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AJJ\Documents\3GPP\3GPP_WG_SA4\SA4\SA4_Meetings\TSGS4_109-e\MinuteMan_SA4#109-e_20200528\"/>
    </mc:Choice>
  </mc:AlternateContent>
  <xr:revisionPtr revIDLastSave="0" documentId="8_{A50877F5-27D9-40D4-A238-8EB2D38A4AB1}" xr6:coauthVersionLast="44" xr6:coauthVersionMax="44" xr10:uidLastSave="{00000000-0000-0000-0000-000000000000}"/>
  <bookViews>
    <workbookView xWindow="-110" yWindow="-110" windowWidth="19420" windowHeight="10420"/>
  </bookViews>
  <sheets>
    <sheet name="PartList_3GPPSA4#109-e (3)" sheetId="1" r:id="rId1"/>
  </sheets>
  <definedNames>
    <definedName name="_xlnm._FilterDatabase" localSheetId="0" hidden="1">'PartList_3GPPSA4#109-e (3)'!$A$1:$N$100</definedName>
  </definedNames>
  <calcPr calcId="0"/>
</workbook>
</file>

<file path=xl/calcChain.xml><?xml version="1.0" encoding="utf-8"?>
<calcChain xmlns="http://schemas.openxmlformats.org/spreadsheetml/2006/main">
  <c r="F10" i="1" l="1"/>
  <c r="F20" i="1"/>
  <c r="F34" i="1"/>
  <c r="F38" i="1"/>
  <c r="F40" i="1"/>
  <c r="F41" i="1"/>
  <c r="F56" i="1"/>
  <c r="F57" i="1"/>
  <c r="F75" i="1"/>
  <c r="F92" i="1"/>
</calcChain>
</file>

<file path=xl/sharedStrings.xml><?xml version="1.0" encoding="utf-8"?>
<sst xmlns="http://schemas.openxmlformats.org/spreadsheetml/2006/main" count="1217" uniqueCount="424">
  <si>
    <t>TITLE</t>
  </si>
  <si>
    <t>Family Name</t>
  </si>
  <si>
    <t>Given Name</t>
  </si>
  <si>
    <t>Role</t>
  </si>
  <si>
    <t>Fixed Phone</t>
  </si>
  <si>
    <t>Mobile Phone</t>
  </si>
  <si>
    <t>Email</t>
  </si>
  <si>
    <t>Employer Organization</t>
  </si>
  <si>
    <t>Employer Category Code</t>
  </si>
  <si>
    <t>Employer Status Code</t>
  </si>
  <si>
    <t>Organization Represented</t>
  </si>
  <si>
    <t>Organization Represented Category Code</t>
  </si>
  <si>
    <t>Organization Represented Status Code</t>
  </si>
  <si>
    <t>Attended</t>
  </si>
  <si>
    <t>Dr.</t>
  </si>
  <si>
    <t>Abhishek</t>
  </si>
  <si>
    <t>Rohit</t>
  </si>
  <si>
    <t>Delegate</t>
  </si>
  <si>
    <t>rabhishek@tencent.com</t>
  </si>
  <si>
    <t>Tencent</t>
  </si>
  <si>
    <t>CCSA</t>
  </si>
  <si>
    <t>3GPPMEMBER</t>
  </si>
  <si>
    <t>N</t>
  </si>
  <si>
    <t>Ms.</t>
  </si>
  <si>
    <t>Ahsan</t>
  </si>
  <si>
    <t>Saba</t>
  </si>
  <si>
    <t>+358 10 448 00</t>
  </si>
  <si>
    <t>saba.ahsan@nokia.com</t>
  </si>
  <si>
    <t>Nokia Corporation</t>
  </si>
  <si>
    <t>ETSI</t>
  </si>
  <si>
    <t>Nokia Belgium</t>
  </si>
  <si>
    <t>Aoki</t>
  </si>
  <si>
    <t>Shuichi</t>
  </si>
  <si>
    <t>aoki.s-ha@nhk.or.jp</t>
  </si>
  <si>
    <t>NHK</t>
  </si>
  <si>
    <t>ARIB</t>
  </si>
  <si>
    <t>Mr.</t>
  </si>
  <si>
    <t>Aracena</t>
  </si>
  <si>
    <t>Mauricio</t>
  </si>
  <si>
    <t>+46 10 719 0000</t>
  </si>
  <si>
    <t>Mauricio.Aracena@ericsson.com</t>
  </si>
  <si>
    <t>Ericsson LM</t>
  </si>
  <si>
    <t>Bai</t>
  </si>
  <si>
    <t>Yaxian</t>
  </si>
  <si>
    <t>bai.yaxian@zte.com.cn</t>
  </si>
  <si>
    <t>ZTE Corporation</t>
  </si>
  <si>
    <t>Biatek</t>
  </si>
  <si>
    <t>Thibaud</t>
  </si>
  <si>
    <t>t.biatek@ateme.com</t>
  </si>
  <si>
    <t>ATEME</t>
  </si>
  <si>
    <t>Bouazizi</t>
  </si>
  <si>
    <t>Imed</t>
  </si>
  <si>
    <t>bouazizi@qti.qualcomm.com</t>
  </si>
  <si>
    <t>Qualcomm Incorporated</t>
  </si>
  <si>
    <t>ATIS</t>
  </si>
  <si>
    <t>QUALCOMM Europe Inc. - Italy</t>
  </si>
  <si>
    <t>Bradbury</t>
  </si>
  <si>
    <t>Richard</t>
  </si>
  <si>
    <t>richard.bradbury@rd.bbc.co.uk</t>
  </si>
  <si>
    <t>BBC</t>
  </si>
  <si>
    <t>Bruhn</t>
  </si>
  <si>
    <t>Stefan</t>
  </si>
  <si>
    <t>Vice Chairman</t>
  </si>
  <si>
    <t>stefan.bruhn@dolby.com</t>
  </si>
  <si>
    <t>Dolby Laboratories Inc.</t>
  </si>
  <si>
    <t>Budagavi</t>
  </si>
  <si>
    <t>Madhukar</t>
  </si>
  <si>
    <t>m.budagavi@samsung.com</t>
  </si>
  <si>
    <t>Samsung Research America</t>
  </si>
  <si>
    <t>Burman</t>
  </si>
  <si>
    <t>Bo</t>
  </si>
  <si>
    <t>bo.burman@ericsson.com</t>
  </si>
  <si>
    <t>Ericsson France S.A.S</t>
  </si>
  <si>
    <t>Mrs.</t>
  </si>
  <si>
    <t>Carrion</t>
  </si>
  <si>
    <t>Inma</t>
  </si>
  <si>
    <t>inma.carrionrodrigo@commscope.com</t>
  </si>
  <si>
    <t>CommScope Technologies AG</t>
  </si>
  <si>
    <t>Champel</t>
  </si>
  <si>
    <t>Mary-Luc</t>
  </si>
  <si>
    <t>champelmaryluc@xiaomi.com</t>
  </si>
  <si>
    <t>Beijing Xiaomi Mobile Software</t>
  </si>
  <si>
    <t>Chan</t>
  </si>
  <si>
    <t>Yee Sin</t>
  </si>
  <si>
    <t>yeesinchan@fb.com</t>
  </si>
  <si>
    <t>Facebook</t>
  </si>
  <si>
    <t>Choi</t>
  </si>
  <si>
    <t>Kiho</t>
  </si>
  <si>
    <t>kiho14.choi@samsung.com</t>
  </si>
  <si>
    <t>Samsung Electronics Co., Ltd</t>
  </si>
  <si>
    <t>TTA</t>
  </si>
  <si>
    <t>Samsung R&amp;D Institute UK</t>
  </si>
  <si>
    <t>Curcio</t>
  </si>
  <si>
    <t>Igor</t>
  </si>
  <si>
    <t>igor.curcio@nokia.com</t>
  </si>
  <si>
    <t>D'Acunto</t>
  </si>
  <si>
    <t>Lucia</t>
  </si>
  <si>
    <t>+</t>
  </si>
  <si>
    <t>lucia.dacunto@tno.nl</t>
  </si>
  <si>
    <t>TNO</t>
  </si>
  <si>
    <t>KPN N.V.</t>
  </si>
  <si>
    <t>Dillen</t>
  </si>
  <si>
    <t>Paul</t>
  </si>
  <si>
    <t>paul.dillen@philips.com</t>
  </si>
  <si>
    <t>Philips International B.V.</t>
  </si>
  <si>
    <t>Doehla</t>
  </si>
  <si>
    <t>stefan.doehla@iis.fraunhofer.de</t>
  </si>
  <si>
    <t>Fraunhofer IIS</t>
  </si>
  <si>
    <t>Ehara</t>
  </si>
  <si>
    <t>Hiroyuki</t>
  </si>
  <si>
    <t>+81 45 938 3045</t>
  </si>
  <si>
    <t>ehara.hiroyuki@jp.panasonic.com</t>
  </si>
  <si>
    <t>Panasonic Corporation</t>
  </si>
  <si>
    <t>Feiten</t>
  </si>
  <si>
    <t>Bernhard</t>
  </si>
  <si>
    <t>bernhard.feiten@telekom.de</t>
  </si>
  <si>
    <t>Deutsche Telekom AG</t>
  </si>
  <si>
    <t>FOURDEUX</t>
  </si>
  <si>
    <t>Henri</t>
  </si>
  <si>
    <t>henri.fourdeux@interdigital.com</t>
  </si>
  <si>
    <t>InterDigital France R&amp;D, SAS</t>
  </si>
  <si>
    <t>Gabin</t>
  </si>
  <si>
    <t>Frederic</t>
  </si>
  <si>
    <t>Chairman</t>
  </si>
  <si>
    <t>+33 6 78 44 85 75</t>
  </si>
  <si>
    <t>frederic.gabin@ericsson.com</t>
  </si>
  <si>
    <t>Gibellino</t>
  </si>
  <si>
    <t>Diego</t>
  </si>
  <si>
    <t>diego.gibellino@telecomitalia.it</t>
  </si>
  <si>
    <t>TELECOM ITALIA S.p.A.</t>
  </si>
  <si>
    <t>Goldrei</t>
  </si>
  <si>
    <t>Simon</t>
  </si>
  <si>
    <t>sgoldrei@apple.com</t>
  </si>
  <si>
    <t>Apple Italia S.R.L.</t>
  </si>
  <si>
    <t>Apple GmbH</t>
  </si>
  <si>
    <t>Gu</t>
  </si>
  <si>
    <t>Xiaojun</t>
  </si>
  <si>
    <t>guxiaojun1@huawei.com</t>
  </si>
  <si>
    <t>HUAWEI TECHNOLOGIES Co. Ltd.</t>
  </si>
  <si>
    <t>Gunkel</t>
  </si>
  <si>
    <t>simon.gunkel@tno.nl</t>
  </si>
  <si>
    <t>Hamza</t>
  </si>
  <si>
    <t>Ahmed</t>
  </si>
  <si>
    <t>+1 514-904-6278</t>
  </si>
  <si>
    <t>Ahmed.Hamza@InterDigital.com</t>
  </si>
  <si>
    <t>InterDigital Communications</t>
  </si>
  <si>
    <t>Han</t>
  </si>
  <si>
    <t>Jae-Shin</t>
  </si>
  <si>
    <t>jaeshin.han@lge.com</t>
  </si>
  <si>
    <t>LG Electronics Inc.</t>
  </si>
  <si>
    <t>LG Electronics UK</t>
  </si>
  <si>
    <t>Heikkilä</t>
  </si>
  <si>
    <t>Gunnar</t>
  </si>
  <si>
    <t>gunnar.heikkila@ericsson.com</t>
  </si>
  <si>
    <t>Ericsson Limited</t>
  </si>
  <si>
    <t>Homkar</t>
  </si>
  <si>
    <t>Ajay</t>
  </si>
  <si>
    <t>ahomkar@cadence.com</t>
  </si>
  <si>
    <t>Cadence Design Systems Inc.</t>
  </si>
  <si>
    <t>Hu</t>
  </si>
  <si>
    <t>James</t>
  </si>
  <si>
    <t>qh8316@att.com</t>
  </si>
  <si>
    <t>AT&amp;T GNS Belgium SPRL</t>
  </si>
  <si>
    <t>Huang</t>
  </si>
  <si>
    <t>Cheng</t>
  </si>
  <si>
    <t>huang.cheng5@zte.com.cn</t>
  </si>
  <si>
    <t>Isabelle</t>
  </si>
  <si>
    <t>Scott</t>
  </si>
  <si>
    <t>isabscot@amazon.com</t>
  </si>
  <si>
    <t>Amazon</t>
  </si>
  <si>
    <t>Isberg</t>
  </si>
  <si>
    <t>Peter</t>
  </si>
  <si>
    <t>Peter.Isberg@sony.com</t>
  </si>
  <si>
    <t>Sony Europe B.V.</t>
  </si>
  <si>
    <t>Sony Mobile Communications</t>
  </si>
  <si>
    <t>Jansson Toftgård</t>
  </si>
  <si>
    <t>Tomas</t>
  </si>
  <si>
    <t>+46 10 716 58 50</t>
  </si>
  <si>
    <t>tomas.toftgard@ericsson.com</t>
  </si>
  <si>
    <t>Ericsson-LG Co., LTD</t>
  </si>
  <si>
    <t>Jelinek</t>
  </si>
  <si>
    <t>Milan</t>
  </si>
  <si>
    <t>Milan.Jelinek@USherbrooke.ca</t>
  </si>
  <si>
    <t>VoiceAge Corporation</t>
  </si>
  <si>
    <t>Joshi</t>
  </si>
  <si>
    <t>Rajan</t>
  </si>
  <si>
    <t>r.joshi@samsung.com</t>
  </si>
  <si>
    <t>Jung</t>
  </si>
  <si>
    <t>Kyunghun</t>
  </si>
  <si>
    <t>kyunghun.jung@samsung.com</t>
  </si>
  <si>
    <t>Samsung Electronics Romania</t>
  </si>
  <si>
    <t>Kikuiri</t>
  </si>
  <si>
    <t>Kei</t>
  </si>
  <si>
    <t>kikuiri@nttdocomo.com</t>
  </si>
  <si>
    <t>NTT DOCOMO INC.</t>
  </si>
  <si>
    <t>Kleinrouweler</t>
  </si>
  <si>
    <t>Jan Willem</t>
  </si>
  <si>
    <t>jan_willem.kleinrouweler@tno.nl</t>
  </si>
  <si>
    <t>Kolan</t>
  </si>
  <si>
    <t>Prakash</t>
  </si>
  <si>
    <t>p.kolan@samsung.com</t>
  </si>
  <si>
    <t>Laaksonen</t>
  </si>
  <si>
    <t>Lasse</t>
  </si>
  <si>
    <t>lasse.j.laaksonen@nokia.com</t>
  </si>
  <si>
    <t>Nokia Germany</t>
  </si>
  <si>
    <t>Laitinen</t>
  </si>
  <si>
    <t>Mikko-ville</t>
  </si>
  <si>
    <t>mikko-ville.laitinen@nokia.com</t>
  </si>
  <si>
    <t>Nokia Japan</t>
  </si>
  <si>
    <t>Lee</t>
  </si>
  <si>
    <t>Brian</t>
  </si>
  <si>
    <t>brian.lee@dolby.com</t>
  </si>
  <si>
    <t>Hakju Ryan</t>
  </si>
  <si>
    <t>hakju00.lee@samsung.com</t>
  </si>
  <si>
    <t>Samsung Electronics GmbH</t>
  </si>
  <si>
    <t>Lei</t>
  </si>
  <si>
    <t>Yixue</t>
  </si>
  <si>
    <t>yixuelei@tencent.com</t>
  </si>
  <si>
    <t>Lemotheux</t>
  </si>
  <si>
    <t>Julien</t>
  </si>
  <si>
    <t>julien.lemotheux@orange.com</t>
  </si>
  <si>
    <t>Orange</t>
  </si>
  <si>
    <t>Leung</t>
  </si>
  <si>
    <t>Nikolai</t>
  </si>
  <si>
    <t>Subgroup chairman</t>
  </si>
  <si>
    <t>nleung@qti.qualcomm.com</t>
  </si>
  <si>
    <t>Qualcomm CDMA Technologies</t>
  </si>
  <si>
    <t>QUALCOMM Europe Inc. - Spain</t>
  </si>
  <si>
    <t>Li</t>
  </si>
  <si>
    <t>Jianqiang</t>
  </si>
  <si>
    <t>lijq@gdcni.cn</t>
  </si>
  <si>
    <t>GDCNI</t>
  </si>
  <si>
    <t>Libunao</t>
  </si>
  <si>
    <t>Gerardo</t>
  </si>
  <si>
    <t>gerry.libunao@verizon.com</t>
  </si>
  <si>
    <t>Verizon UK Ltd</t>
  </si>
  <si>
    <t>Verizon Denmark</t>
  </si>
  <si>
    <t>Litwic</t>
  </si>
  <si>
    <t>Lukasz</t>
  </si>
  <si>
    <t>lukasz.litwic@ericsson.com</t>
  </si>
  <si>
    <t>Lo</t>
  </si>
  <si>
    <t>Charles</t>
  </si>
  <si>
    <t>+1 858-651-5674</t>
  </si>
  <si>
    <t>clo@qti.qualcomm.com</t>
  </si>
  <si>
    <t>Lohmar</t>
  </si>
  <si>
    <t>Thorsten</t>
  </si>
  <si>
    <t>Thorsten.Lohmar@ericsson.com</t>
  </si>
  <si>
    <t>Ericsson Japan K.K.</t>
  </si>
  <si>
    <t>Ma</t>
  </si>
  <si>
    <t>Jingwang</t>
  </si>
  <si>
    <t>majingwang@huawei.com</t>
  </si>
  <si>
    <t>HuaWei Technologies Co., Ltd</t>
  </si>
  <si>
    <t>Miao</t>
  </si>
  <si>
    <t>Chuanyang</t>
  </si>
  <si>
    <t>miao.chuanyang@zte.com.cn</t>
  </si>
  <si>
    <t>Morita</t>
  </si>
  <si>
    <t>Naotaka</t>
  </si>
  <si>
    <t>naotaka.morita@ntt-at.co.jp</t>
  </si>
  <si>
    <t>NTT</t>
  </si>
  <si>
    <t>TTC</t>
  </si>
  <si>
    <t>NTT corporation</t>
  </si>
  <si>
    <t>Moriya</t>
  </si>
  <si>
    <t>Takehiro</t>
  </si>
  <si>
    <t>takehiro.moriya.vn@hco.ntt.co.jp</t>
  </si>
  <si>
    <t>Multrus</t>
  </si>
  <si>
    <t>Markus</t>
  </si>
  <si>
    <t>markus.multrus@iis.fraunhofer.de</t>
  </si>
  <si>
    <t>Oh</t>
  </si>
  <si>
    <t>Sejin</t>
  </si>
  <si>
    <t>sjin.oh@lge.com</t>
  </si>
  <si>
    <t>LG Electronics France</t>
  </si>
  <si>
    <t>Oyman</t>
  </si>
  <si>
    <t>Ozgur</t>
  </si>
  <si>
    <t>+1 (408) 653-5789</t>
  </si>
  <si>
    <t>ozgur.oyman@intel.com</t>
  </si>
  <si>
    <t>Intel Corporation (UK) Ltd</t>
  </si>
  <si>
    <t>Intel</t>
  </si>
  <si>
    <t>Peters</t>
  </si>
  <si>
    <t>Nils</t>
  </si>
  <si>
    <t>npeters@qti.qualcomm.com</t>
  </si>
  <si>
    <t>Qualcomm Korea</t>
  </si>
  <si>
    <t>Pihlajakuja</t>
  </si>
  <si>
    <t>Tapani</t>
  </si>
  <si>
    <t>tapani.pihlajakuja@nokia.com</t>
  </si>
  <si>
    <t>Nokia Korea</t>
  </si>
  <si>
    <t>Plante</t>
  </si>
  <si>
    <t>Fabrice</t>
  </si>
  <si>
    <t>fplante@apple.com</t>
  </si>
  <si>
    <t>Pousi</t>
  </si>
  <si>
    <t>Timo</t>
  </si>
  <si>
    <t>timo.pousi@ericsson.com</t>
  </si>
  <si>
    <t>Nanjing Ericsson Panda Com Ltd</t>
  </si>
  <si>
    <t>Ragot</t>
  </si>
  <si>
    <t>Stephane</t>
  </si>
  <si>
    <t>+33 2 96 07 07 51</t>
  </si>
  <si>
    <t>stephane.ragot@orange.com</t>
  </si>
  <si>
    <t>Orange Romania</t>
  </si>
  <si>
    <t>Rämö</t>
  </si>
  <si>
    <t>Anssi</t>
  </si>
  <si>
    <t>anssi.ramo@nokia.com</t>
  </si>
  <si>
    <t>Reimes</t>
  </si>
  <si>
    <t>Jan</t>
  </si>
  <si>
    <t>+49 2407 577-128</t>
  </si>
  <si>
    <t>Jan.Reimes@head-acoustics.de</t>
  </si>
  <si>
    <t>HEAD acoustics GmbH</t>
  </si>
  <si>
    <t>Rhyu</t>
  </si>
  <si>
    <t>Sungryeul</t>
  </si>
  <si>
    <t>suzz.rhyu@samsung.com</t>
  </si>
  <si>
    <t>Samsung Electronics Benelux BV</t>
  </si>
  <si>
    <t>Rusanovskyy</t>
  </si>
  <si>
    <t>Dmytro</t>
  </si>
  <si>
    <t>dmytror@qti.qualcomm.com</t>
  </si>
  <si>
    <t>Qualcomm Finland RFFE Oy</t>
  </si>
  <si>
    <t>Saha</t>
  </si>
  <si>
    <t>Jayeeta</t>
  </si>
  <si>
    <t>Secretary</t>
  </si>
  <si>
    <t>+33 4 92 94 42 36</t>
  </si>
  <si>
    <t>Jayeeta.Saha@3gpp.org</t>
  </si>
  <si>
    <t>TSDSI</t>
  </si>
  <si>
    <t>3GPPORG_REP</t>
  </si>
  <si>
    <t>Salami</t>
  </si>
  <si>
    <t>Redwan</t>
  </si>
  <si>
    <t>redwan.salami@voiceage.com</t>
  </si>
  <si>
    <t>Schaefer</t>
  </si>
  <si>
    <t>Ralf</t>
  </si>
  <si>
    <t xml:space="preserve"> 33 2 56 85 62 89</t>
  </si>
  <si>
    <t>ralf.schaefer@interdigital.com</t>
  </si>
  <si>
    <t>Schevciw</t>
  </si>
  <si>
    <t>Andre</t>
  </si>
  <si>
    <t>aschevci@qti.qualcomm.com</t>
  </si>
  <si>
    <t>Qualcomm Technologies Int</t>
  </si>
  <si>
    <t>Qualcomm Tech. Netherlands B.V</t>
  </si>
  <si>
    <t>Singer</t>
  </si>
  <si>
    <t>David</t>
  </si>
  <si>
    <t>singer@apple.com</t>
  </si>
  <si>
    <t>Apple (UK) Limited</t>
  </si>
  <si>
    <t>Singh</t>
  </si>
  <si>
    <t>Gurdeep</t>
  </si>
  <si>
    <t>gurdeep.singh.bhullar@hhi.fraunhofer.de</t>
  </si>
  <si>
    <t>Fraunhofer HHI</t>
  </si>
  <si>
    <t>Sodagar</t>
  </si>
  <si>
    <t>Iraj</t>
  </si>
  <si>
    <t>irajsodagar@tencent.com</t>
  </si>
  <si>
    <t>Song</t>
  </si>
  <si>
    <t>Jaeyeon</t>
  </si>
  <si>
    <t>jyeon.song@gmail.com</t>
  </si>
  <si>
    <t>Stockhammer</t>
  </si>
  <si>
    <t>Thomas</t>
  </si>
  <si>
    <t>tsto@qti.qualcomm.com</t>
  </si>
  <si>
    <t>Qualcomm communications-France</t>
  </si>
  <si>
    <t>Su</t>
  </si>
  <si>
    <t>Huan-yu</t>
  </si>
  <si>
    <t>hs@qosound.com</t>
  </si>
  <si>
    <t>Sun</t>
  </si>
  <si>
    <t>Peng</t>
  </si>
  <si>
    <t>peng.sun@vivo.com</t>
  </si>
  <si>
    <t>vivo Mobile Communication Co.,</t>
  </si>
  <si>
    <t>Szucs</t>
  </si>
  <si>
    <t>paul.szucs@sony.com</t>
  </si>
  <si>
    <t>Sony Corporation</t>
  </si>
  <si>
    <t>TAN</t>
  </si>
  <si>
    <t>PENG</t>
  </si>
  <si>
    <t>peng.tan@telus.com</t>
  </si>
  <si>
    <t>TELUS</t>
  </si>
  <si>
    <t>Teng</t>
  </si>
  <si>
    <t>Yidan</t>
  </si>
  <si>
    <t>tengyidan@huawei.com</t>
  </si>
  <si>
    <t>Teniou</t>
  </si>
  <si>
    <t>Gilles</t>
  </si>
  <si>
    <t>gilles.teniou@orange.com</t>
  </si>
  <si>
    <t>Orange Spain</t>
  </si>
  <si>
    <t>THIENOT</t>
  </si>
  <si>
    <t>Cedric</t>
  </si>
  <si>
    <t>cedric.thienot@enensys.com</t>
  </si>
  <si>
    <t>ENENSYS</t>
  </si>
  <si>
    <t>Tossavainen</t>
  </si>
  <si>
    <t>Antero</t>
  </si>
  <si>
    <t>antero.tossavainen@huawei.com</t>
  </si>
  <si>
    <t>Tran</t>
  </si>
  <si>
    <t>Tuan</t>
  </si>
  <si>
    <t>tuan.tran@broadpeak.tv</t>
  </si>
  <si>
    <t>BROADPEAK</t>
  </si>
  <si>
    <t>Varga</t>
  </si>
  <si>
    <t>Imre</t>
  </si>
  <si>
    <t>+49 89 614 694 0015</t>
  </si>
  <si>
    <t>ivarga@qti.qualcomm.com</t>
  </si>
  <si>
    <t>Qualcomm Austria RFFE GmbH</t>
  </si>
  <si>
    <t>Wang</t>
  </si>
  <si>
    <t>Bin</t>
  </si>
  <si>
    <t>binbin.wang@huawei.com</t>
  </si>
  <si>
    <t>HUAWEI TECH. GmbH</t>
  </si>
  <si>
    <t>Huawei Tech.(UK) Co., Ltd</t>
  </si>
  <si>
    <t>Dong</t>
  </si>
  <si>
    <t>wangdong7@oppo.com</t>
  </si>
  <si>
    <t>Guangdong OPPO Mobile Telecom.</t>
  </si>
  <si>
    <t>Min</t>
  </si>
  <si>
    <t>minw@qti.qualcomm.com</t>
  </si>
  <si>
    <t>Qualcomm India Pvt Ltd</t>
  </si>
  <si>
    <t>Zhe</t>
  </si>
  <si>
    <t>zhe.wang@huawei.com</t>
  </si>
  <si>
    <t>Huawei Telecommunication India</t>
  </si>
  <si>
    <t>Yang</t>
  </si>
  <si>
    <t>Hyun-Koo</t>
  </si>
  <si>
    <t>hyunkoo.yang@samsung.com</t>
  </si>
  <si>
    <t>SAMSUNG R&amp;D INSTITUTE JAPAN</t>
  </si>
  <si>
    <t>Yin</t>
  </si>
  <si>
    <t>Yujian</t>
  </si>
  <si>
    <t>yinyujian@chinamobile.com</t>
  </si>
  <si>
    <t>China Mobile Research Inst.</t>
  </si>
  <si>
    <t>China Mobile Com. Corporation</t>
  </si>
  <si>
    <t>Yip</t>
  </si>
  <si>
    <t>Eric</t>
  </si>
  <si>
    <t>eric.yip@samsung.com</t>
  </si>
  <si>
    <t>Samsung Electronics Nordic AB</t>
  </si>
  <si>
    <t>Yuan</t>
  </si>
  <si>
    <t>Hao</t>
  </si>
  <si>
    <t>+86 25-52870776</t>
  </si>
  <si>
    <t>yuan.hao1@zte.com.cn</t>
  </si>
  <si>
    <t>Zhang</t>
  </si>
  <si>
    <t>Zhuoyun</t>
  </si>
  <si>
    <t>zhuoyuzhang@tencent.com</t>
  </si>
  <si>
    <t>Zhou</t>
  </si>
  <si>
    <t>Jiajun</t>
  </si>
  <si>
    <t>zhoujiajun@chinamobile.com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</si>
</sst>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33" borderId="10" xfId="0" applyFill="1" applyBorder="1"/>
    <xf numFmtId="0" fontId="0" fillId="0" borderId="10" xfId="0" applyBorder="1"/>
    <xf numFmtId="3" fontId="0" fillId="0" borderId="10" xfId="0" applyNumberFormat="1" applyBorder="1"/>
    <xf numFmtId="0" fontId="0" fillId="33" borderId="10" xfId="0" applyFill="1" applyBorder="1" applyAlignment="1">
      <alignment wrapText="1"/>
    </xf>
    <xf numFmtId="0" fontId="0" fillId="0" borderId="10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workbookViewId="0">
      <selection activeCell="D1" sqref="D1:D1048576"/>
    </sheetView>
  </sheetViews>
  <sheetFormatPr defaultRowHeight="14.5" x14ac:dyDescent="0.35"/>
  <cols>
    <col min="1" max="1" width="8.7265625" style="2"/>
    <col min="2" max="2" width="11.6328125" style="2" customWidth="1"/>
    <col min="3" max="3" width="10.6328125" style="2" customWidth="1"/>
    <col min="4" max="4" width="12.26953125" style="5" customWidth="1"/>
    <col min="5" max="5" width="8.7265625" style="2"/>
    <col min="6" max="6" width="14.54296875" style="2" customWidth="1"/>
    <col min="7" max="7" width="13.08984375" style="2" customWidth="1"/>
    <col min="8" max="16384" width="8.7265625" style="2"/>
  </cols>
  <sheetData>
    <row r="1" spans="1:14" s="1" customFormat="1" x14ac:dyDescent="0.35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2" t="s">
        <v>14</v>
      </c>
      <c r="B2" s="2" t="s">
        <v>15</v>
      </c>
      <c r="C2" s="2" t="s">
        <v>16</v>
      </c>
      <c r="D2" s="5" t="s">
        <v>17</v>
      </c>
      <c r="F2" s="2">
        <v>18165857500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19</v>
      </c>
      <c r="L2" s="2" t="s">
        <v>20</v>
      </c>
      <c r="M2" s="2" t="s">
        <v>21</v>
      </c>
      <c r="N2" s="2" t="s">
        <v>22</v>
      </c>
    </row>
    <row r="3" spans="1:14" x14ac:dyDescent="0.35">
      <c r="A3" s="2" t="s">
        <v>23</v>
      </c>
      <c r="B3" s="2" t="s">
        <v>24</v>
      </c>
      <c r="C3" s="2" t="s">
        <v>25</v>
      </c>
      <c r="D3" s="5" t="s">
        <v>17</v>
      </c>
      <c r="F3" s="2" t="s">
        <v>26</v>
      </c>
      <c r="G3" s="2" t="s">
        <v>27</v>
      </c>
      <c r="H3" s="2" t="s">
        <v>28</v>
      </c>
      <c r="I3" s="2" t="s">
        <v>29</v>
      </c>
      <c r="J3" s="2" t="s">
        <v>21</v>
      </c>
      <c r="K3" s="2" t="s">
        <v>30</v>
      </c>
      <c r="L3" s="2" t="s">
        <v>29</v>
      </c>
      <c r="M3" s="2" t="s">
        <v>21</v>
      </c>
      <c r="N3" s="2" t="s">
        <v>22</v>
      </c>
    </row>
    <row r="4" spans="1:14" x14ac:dyDescent="0.35">
      <c r="A4" s="2" t="s">
        <v>14</v>
      </c>
      <c r="B4" s="2" t="s">
        <v>31</v>
      </c>
      <c r="C4" s="2" t="s">
        <v>32</v>
      </c>
      <c r="D4" s="5" t="s">
        <v>17</v>
      </c>
      <c r="F4" s="2">
        <v>81354943315</v>
      </c>
      <c r="G4" s="2" t="s">
        <v>33</v>
      </c>
      <c r="H4" s="2" t="s">
        <v>34</v>
      </c>
      <c r="I4" s="2" t="s">
        <v>35</v>
      </c>
      <c r="J4" s="2" t="s">
        <v>21</v>
      </c>
      <c r="K4" s="2" t="s">
        <v>34</v>
      </c>
      <c r="L4" s="2" t="s">
        <v>35</v>
      </c>
      <c r="M4" s="2" t="s">
        <v>21</v>
      </c>
      <c r="N4" s="2" t="s">
        <v>22</v>
      </c>
    </row>
    <row r="5" spans="1:14" x14ac:dyDescent="0.35">
      <c r="A5" s="2" t="s">
        <v>36</v>
      </c>
      <c r="B5" s="2" t="s">
        <v>37</v>
      </c>
      <c r="C5" s="2" t="s">
        <v>38</v>
      </c>
      <c r="D5" s="5" t="s">
        <v>17</v>
      </c>
      <c r="F5" s="2" t="s">
        <v>39</v>
      </c>
      <c r="G5" s="2" t="s">
        <v>40</v>
      </c>
      <c r="H5" s="2" t="s">
        <v>41</v>
      </c>
      <c r="I5" s="2" t="s">
        <v>29</v>
      </c>
      <c r="J5" s="2" t="s">
        <v>21</v>
      </c>
      <c r="K5" s="2" t="s">
        <v>41</v>
      </c>
      <c r="L5" s="2" t="s">
        <v>29</v>
      </c>
      <c r="M5" s="2" t="s">
        <v>21</v>
      </c>
      <c r="N5" s="2" t="s">
        <v>22</v>
      </c>
    </row>
    <row r="6" spans="1:14" x14ac:dyDescent="0.35">
      <c r="A6" s="2" t="s">
        <v>23</v>
      </c>
      <c r="B6" s="2" t="s">
        <v>42</v>
      </c>
      <c r="C6" s="2" t="s">
        <v>43</v>
      </c>
      <c r="D6" s="5" t="s">
        <v>17</v>
      </c>
      <c r="G6" s="2" t="s">
        <v>44</v>
      </c>
      <c r="H6" s="2" t="s">
        <v>45</v>
      </c>
      <c r="I6" s="2" t="s">
        <v>29</v>
      </c>
      <c r="J6" s="2" t="s">
        <v>21</v>
      </c>
      <c r="K6" s="2" t="s">
        <v>45</v>
      </c>
      <c r="L6" s="2" t="s">
        <v>29</v>
      </c>
      <c r="M6" s="2" t="s">
        <v>21</v>
      </c>
      <c r="N6" s="2" t="s">
        <v>22</v>
      </c>
    </row>
    <row r="7" spans="1:14" x14ac:dyDescent="0.35">
      <c r="A7" s="2" t="s">
        <v>14</v>
      </c>
      <c r="B7" s="2" t="s">
        <v>46</v>
      </c>
      <c r="C7" s="2" t="s">
        <v>47</v>
      </c>
      <c r="D7" s="5" t="s">
        <v>17</v>
      </c>
      <c r="G7" s="2" t="s">
        <v>48</v>
      </c>
      <c r="H7" s="2" t="s">
        <v>49</v>
      </c>
      <c r="I7" s="2" t="s">
        <v>29</v>
      </c>
      <c r="J7" s="2" t="s">
        <v>21</v>
      </c>
      <c r="K7" s="2" t="s">
        <v>49</v>
      </c>
      <c r="L7" s="2" t="s">
        <v>29</v>
      </c>
      <c r="M7" s="2" t="s">
        <v>21</v>
      </c>
      <c r="N7" s="2" t="s">
        <v>22</v>
      </c>
    </row>
    <row r="8" spans="1:14" x14ac:dyDescent="0.35">
      <c r="A8" s="2" t="s">
        <v>14</v>
      </c>
      <c r="B8" s="2" t="s">
        <v>50</v>
      </c>
      <c r="C8" s="2" t="s">
        <v>51</v>
      </c>
      <c r="D8" s="5" t="s">
        <v>17</v>
      </c>
      <c r="G8" s="2" t="s">
        <v>52</v>
      </c>
      <c r="H8" s="2" t="s">
        <v>53</v>
      </c>
      <c r="I8" s="2" t="s">
        <v>54</v>
      </c>
      <c r="J8" s="2" t="s">
        <v>21</v>
      </c>
      <c r="K8" s="2" t="s">
        <v>55</v>
      </c>
      <c r="L8" s="2" t="s">
        <v>29</v>
      </c>
      <c r="M8" s="2" t="s">
        <v>21</v>
      </c>
      <c r="N8" s="2" t="s">
        <v>22</v>
      </c>
    </row>
    <row r="9" spans="1:14" x14ac:dyDescent="0.35">
      <c r="A9" s="2" t="s">
        <v>14</v>
      </c>
      <c r="B9" s="2" t="s">
        <v>56</v>
      </c>
      <c r="C9" s="2" t="s">
        <v>57</v>
      </c>
      <c r="D9" s="5" t="s">
        <v>17</v>
      </c>
      <c r="G9" s="2" t="s">
        <v>58</v>
      </c>
      <c r="H9" s="2" t="s">
        <v>59</v>
      </c>
      <c r="I9" s="2" t="s">
        <v>29</v>
      </c>
      <c r="J9" s="2" t="s">
        <v>21</v>
      </c>
      <c r="K9" s="2" t="s">
        <v>59</v>
      </c>
      <c r="L9" s="2" t="s">
        <v>29</v>
      </c>
      <c r="M9" s="2" t="s">
        <v>21</v>
      </c>
      <c r="N9" s="2" t="s">
        <v>22</v>
      </c>
    </row>
    <row r="10" spans="1:14" ht="29" x14ac:dyDescent="0.35">
      <c r="A10" s="2" t="s">
        <v>14</v>
      </c>
      <c r="B10" s="2" t="s">
        <v>60</v>
      </c>
      <c r="C10" s="2" t="s">
        <v>61</v>
      </c>
      <c r="D10" s="5" t="s">
        <v>62</v>
      </c>
      <c r="F10" s="2">
        <f>46-84429367</f>
        <v>-84429321</v>
      </c>
      <c r="G10" s="2" t="s">
        <v>63</v>
      </c>
      <c r="H10" s="2" t="s">
        <v>64</v>
      </c>
      <c r="I10" s="2" t="s">
        <v>29</v>
      </c>
      <c r="J10" s="2" t="s">
        <v>21</v>
      </c>
      <c r="K10" s="2" t="s">
        <v>64</v>
      </c>
      <c r="L10" s="2" t="s">
        <v>29</v>
      </c>
      <c r="M10" s="2" t="s">
        <v>21</v>
      </c>
      <c r="N10" s="2" t="s">
        <v>22</v>
      </c>
    </row>
    <row r="11" spans="1:14" x14ac:dyDescent="0.35">
      <c r="A11" s="2" t="s">
        <v>14</v>
      </c>
      <c r="B11" s="2" t="s">
        <v>65</v>
      </c>
      <c r="C11" s="2" t="s">
        <v>66</v>
      </c>
      <c r="D11" s="5" t="s">
        <v>17</v>
      </c>
      <c r="G11" s="2" t="s">
        <v>67</v>
      </c>
      <c r="H11" s="2" t="s">
        <v>68</v>
      </c>
      <c r="I11" s="2" t="s">
        <v>54</v>
      </c>
      <c r="J11" s="2" t="s">
        <v>21</v>
      </c>
      <c r="K11" s="2" t="s">
        <v>68</v>
      </c>
      <c r="L11" s="2" t="s">
        <v>54</v>
      </c>
      <c r="M11" s="2" t="s">
        <v>21</v>
      </c>
      <c r="N11" s="2" t="s">
        <v>22</v>
      </c>
    </row>
    <row r="12" spans="1:14" x14ac:dyDescent="0.35">
      <c r="A12" s="2" t="s">
        <v>36</v>
      </c>
      <c r="B12" s="2" t="s">
        <v>69</v>
      </c>
      <c r="C12" s="2" t="s">
        <v>70</v>
      </c>
      <c r="D12" s="5" t="s">
        <v>17</v>
      </c>
      <c r="F12" s="2">
        <v>46107141311</v>
      </c>
      <c r="G12" s="2" t="s">
        <v>71</v>
      </c>
      <c r="H12" s="2" t="s">
        <v>41</v>
      </c>
      <c r="I12" s="2" t="s">
        <v>29</v>
      </c>
      <c r="J12" s="2" t="s">
        <v>21</v>
      </c>
      <c r="K12" s="2" t="s">
        <v>72</v>
      </c>
      <c r="L12" s="2" t="s">
        <v>29</v>
      </c>
      <c r="M12" s="2" t="s">
        <v>21</v>
      </c>
      <c r="N12" s="2" t="s">
        <v>22</v>
      </c>
    </row>
    <row r="13" spans="1:14" x14ac:dyDescent="0.35">
      <c r="A13" s="2" t="s">
        <v>73</v>
      </c>
      <c r="B13" s="2" t="s">
        <v>74</v>
      </c>
      <c r="C13" s="2" t="s">
        <v>75</v>
      </c>
      <c r="D13" s="5" t="s">
        <v>17</v>
      </c>
      <c r="G13" s="2" t="s">
        <v>76</v>
      </c>
      <c r="H13" s="2" t="s">
        <v>77</v>
      </c>
      <c r="I13" s="2" t="s">
        <v>29</v>
      </c>
      <c r="J13" s="2" t="s">
        <v>21</v>
      </c>
      <c r="K13" s="2" t="s">
        <v>77</v>
      </c>
      <c r="L13" s="2" t="s">
        <v>29</v>
      </c>
      <c r="M13" s="2" t="s">
        <v>21</v>
      </c>
      <c r="N13" s="2" t="s">
        <v>22</v>
      </c>
    </row>
    <row r="14" spans="1:14" x14ac:dyDescent="0.35">
      <c r="A14" s="2" t="s">
        <v>36</v>
      </c>
      <c r="B14" s="2" t="s">
        <v>78</v>
      </c>
      <c r="C14" s="2" t="s">
        <v>79</v>
      </c>
      <c r="D14" s="5" t="s">
        <v>17</v>
      </c>
      <c r="G14" s="2" t="s">
        <v>80</v>
      </c>
      <c r="H14" s="2" t="s">
        <v>81</v>
      </c>
      <c r="I14" s="2" t="s">
        <v>20</v>
      </c>
      <c r="J14" s="2" t="s">
        <v>21</v>
      </c>
      <c r="K14" s="2" t="s">
        <v>81</v>
      </c>
      <c r="L14" s="2" t="s">
        <v>20</v>
      </c>
      <c r="M14" s="2" t="s">
        <v>21</v>
      </c>
      <c r="N14" s="2" t="s">
        <v>22</v>
      </c>
    </row>
    <row r="15" spans="1:14" x14ac:dyDescent="0.35">
      <c r="A15" s="2" t="s">
        <v>14</v>
      </c>
      <c r="B15" s="2" t="s">
        <v>82</v>
      </c>
      <c r="C15" s="2" t="s">
        <v>83</v>
      </c>
      <c r="D15" s="5" t="s">
        <v>17</v>
      </c>
      <c r="F15" s="2">
        <v>16508621739</v>
      </c>
      <c r="G15" s="2" t="s">
        <v>84</v>
      </c>
      <c r="H15" s="2" t="s">
        <v>85</v>
      </c>
      <c r="I15" s="2" t="s">
        <v>29</v>
      </c>
      <c r="J15" s="2" t="s">
        <v>21</v>
      </c>
      <c r="K15" s="2" t="s">
        <v>85</v>
      </c>
      <c r="L15" s="2" t="s">
        <v>29</v>
      </c>
      <c r="M15" s="2" t="s">
        <v>21</v>
      </c>
      <c r="N15" s="2" t="s">
        <v>22</v>
      </c>
    </row>
    <row r="16" spans="1:14" x14ac:dyDescent="0.35">
      <c r="A16" s="2" t="s">
        <v>14</v>
      </c>
      <c r="B16" s="2" t="s">
        <v>86</v>
      </c>
      <c r="C16" s="2" t="s">
        <v>87</v>
      </c>
      <c r="D16" s="5" t="s">
        <v>17</v>
      </c>
      <c r="G16" s="2" t="s">
        <v>88</v>
      </c>
      <c r="H16" s="2" t="s">
        <v>89</v>
      </c>
      <c r="I16" s="2" t="s">
        <v>90</v>
      </c>
      <c r="J16" s="2" t="s">
        <v>21</v>
      </c>
      <c r="K16" s="2" t="s">
        <v>91</v>
      </c>
      <c r="L16" s="2" t="s">
        <v>29</v>
      </c>
      <c r="M16" s="2" t="s">
        <v>21</v>
      </c>
      <c r="N16" s="2" t="s">
        <v>22</v>
      </c>
    </row>
    <row r="17" spans="1:14" x14ac:dyDescent="0.35">
      <c r="A17" s="2" t="s">
        <v>14</v>
      </c>
      <c r="B17" s="2" t="s">
        <v>92</v>
      </c>
      <c r="C17" s="2" t="s">
        <v>93</v>
      </c>
      <c r="D17" s="5" t="s">
        <v>17</v>
      </c>
      <c r="G17" s="2" t="s">
        <v>94</v>
      </c>
      <c r="H17" s="2" t="s">
        <v>28</v>
      </c>
      <c r="I17" s="2" t="s">
        <v>29</v>
      </c>
      <c r="J17" s="2" t="s">
        <v>21</v>
      </c>
      <c r="K17" s="2" t="s">
        <v>28</v>
      </c>
      <c r="L17" s="2" t="s">
        <v>29</v>
      </c>
      <c r="M17" s="2" t="s">
        <v>21</v>
      </c>
      <c r="N17" s="2" t="s">
        <v>22</v>
      </c>
    </row>
    <row r="18" spans="1:14" x14ac:dyDescent="0.35">
      <c r="A18" s="2" t="s">
        <v>14</v>
      </c>
      <c r="B18" s="2" t="s">
        <v>95</v>
      </c>
      <c r="C18" s="2" t="s">
        <v>96</v>
      </c>
      <c r="D18" s="5" t="s">
        <v>17</v>
      </c>
      <c r="F18" s="2" t="s">
        <v>97</v>
      </c>
      <c r="G18" s="2" t="s">
        <v>98</v>
      </c>
      <c r="H18" s="2" t="s">
        <v>99</v>
      </c>
      <c r="I18" s="2" t="s">
        <v>29</v>
      </c>
      <c r="J18" s="2" t="s">
        <v>21</v>
      </c>
      <c r="K18" s="2" t="s">
        <v>100</v>
      </c>
      <c r="L18" s="2" t="s">
        <v>29</v>
      </c>
      <c r="M18" s="2" t="s">
        <v>21</v>
      </c>
      <c r="N18" s="2" t="s">
        <v>22</v>
      </c>
    </row>
    <row r="19" spans="1:14" x14ac:dyDescent="0.35">
      <c r="A19" s="2" t="s">
        <v>36</v>
      </c>
      <c r="B19" s="2" t="s">
        <v>101</v>
      </c>
      <c r="C19" s="2" t="s">
        <v>102</v>
      </c>
      <c r="D19" s="5" t="s">
        <v>17</v>
      </c>
      <c r="G19" s="2" t="s">
        <v>103</v>
      </c>
      <c r="H19" s="2" t="s">
        <v>104</v>
      </c>
      <c r="I19" s="2" t="s">
        <v>29</v>
      </c>
      <c r="J19" s="2" t="s">
        <v>21</v>
      </c>
      <c r="K19" s="2" t="s">
        <v>104</v>
      </c>
      <c r="L19" s="2" t="s">
        <v>29</v>
      </c>
      <c r="M19" s="2" t="s">
        <v>21</v>
      </c>
      <c r="N19" s="2" t="s">
        <v>22</v>
      </c>
    </row>
    <row r="20" spans="1:14" x14ac:dyDescent="0.35">
      <c r="A20" s="2" t="s">
        <v>36</v>
      </c>
      <c r="B20" s="2" t="s">
        <v>105</v>
      </c>
      <c r="C20" s="2" t="s">
        <v>61</v>
      </c>
      <c r="D20" s="5" t="s">
        <v>17</v>
      </c>
      <c r="F20" s="2">
        <f>49-9131-776-6042</f>
        <v>-15900</v>
      </c>
      <c r="G20" s="2" t="s">
        <v>106</v>
      </c>
      <c r="H20" s="2" t="s">
        <v>107</v>
      </c>
      <c r="I20" s="2" t="s">
        <v>29</v>
      </c>
      <c r="J20" s="2" t="s">
        <v>21</v>
      </c>
      <c r="K20" s="2" t="s">
        <v>107</v>
      </c>
      <c r="L20" s="2" t="s">
        <v>29</v>
      </c>
      <c r="M20" s="2" t="s">
        <v>21</v>
      </c>
      <c r="N20" s="2" t="s">
        <v>22</v>
      </c>
    </row>
    <row r="21" spans="1:14" x14ac:dyDescent="0.35">
      <c r="A21" s="2" t="s">
        <v>14</v>
      </c>
      <c r="B21" s="2" t="s">
        <v>108</v>
      </c>
      <c r="C21" s="2" t="s">
        <v>109</v>
      </c>
      <c r="D21" s="5" t="s">
        <v>17</v>
      </c>
      <c r="F21" s="2" t="s">
        <v>110</v>
      </c>
      <c r="G21" s="2" t="s">
        <v>111</v>
      </c>
      <c r="H21" s="2" t="s">
        <v>112</v>
      </c>
      <c r="I21" s="2" t="s">
        <v>35</v>
      </c>
      <c r="J21" s="2" t="s">
        <v>21</v>
      </c>
      <c r="K21" s="2" t="s">
        <v>112</v>
      </c>
      <c r="L21" s="2" t="s">
        <v>35</v>
      </c>
      <c r="M21" s="2" t="s">
        <v>21</v>
      </c>
      <c r="N21" s="2" t="s">
        <v>22</v>
      </c>
    </row>
    <row r="22" spans="1:14" x14ac:dyDescent="0.35">
      <c r="A22" s="2" t="s">
        <v>14</v>
      </c>
      <c r="B22" s="2" t="s">
        <v>113</v>
      </c>
      <c r="C22" s="2" t="s">
        <v>114</v>
      </c>
      <c r="D22" s="5" t="s">
        <v>17</v>
      </c>
      <c r="F22" s="2">
        <v>491715635834</v>
      </c>
      <c r="G22" s="2" t="s">
        <v>115</v>
      </c>
      <c r="H22" s="2" t="s">
        <v>116</v>
      </c>
      <c r="I22" s="2" t="s">
        <v>29</v>
      </c>
      <c r="J22" s="2" t="s">
        <v>21</v>
      </c>
      <c r="K22" s="2" t="s">
        <v>116</v>
      </c>
      <c r="L22" s="2" t="s">
        <v>29</v>
      </c>
      <c r="M22" s="2" t="s">
        <v>21</v>
      </c>
      <c r="N22" s="2" t="s">
        <v>22</v>
      </c>
    </row>
    <row r="23" spans="1:14" x14ac:dyDescent="0.35">
      <c r="A23" s="2" t="s">
        <v>14</v>
      </c>
      <c r="B23" s="2" t="s">
        <v>117</v>
      </c>
      <c r="C23" s="2" t="s">
        <v>118</v>
      </c>
      <c r="D23" s="5" t="s">
        <v>17</v>
      </c>
      <c r="G23" s="2" t="s">
        <v>119</v>
      </c>
      <c r="H23" s="2" t="s">
        <v>120</v>
      </c>
      <c r="I23" s="2" t="s">
        <v>29</v>
      </c>
      <c r="J23" s="2" t="s">
        <v>21</v>
      </c>
      <c r="K23" s="2" t="s">
        <v>120</v>
      </c>
      <c r="L23" s="2" t="s">
        <v>29</v>
      </c>
      <c r="M23" s="2" t="s">
        <v>21</v>
      </c>
      <c r="N23" s="2" t="s">
        <v>22</v>
      </c>
    </row>
    <row r="24" spans="1:14" x14ac:dyDescent="0.35">
      <c r="A24" s="2" t="s">
        <v>36</v>
      </c>
      <c r="B24" s="2" t="s">
        <v>121</v>
      </c>
      <c r="C24" s="2" t="s">
        <v>122</v>
      </c>
      <c r="D24" s="5" t="s">
        <v>123</v>
      </c>
      <c r="F24" s="2" t="s">
        <v>124</v>
      </c>
      <c r="G24" s="2" t="s">
        <v>125</v>
      </c>
      <c r="H24" s="2" t="s">
        <v>41</v>
      </c>
      <c r="I24" s="2" t="s">
        <v>29</v>
      </c>
      <c r="J24" s="2" t="s">
        <v>21</v>
      </c>
      <c r="K24" s="2" t="s">
        <v>41</v>
      </c>
      <c r="L24" s="2" t="s">
        <v>29</v>
      </c>
      <c r="M24" s="2" t="s">
        <v>21</v>
      </c>
      <c r="N24" s="2" t="s">
        <v>22</v>
      </c>
    </row>
    <row r="25" spans="1:14" x14ac:dyDescent="0.35">
      <c r="A25" s="2" t="s">
        <v>36</v>
      </c>
      <c r="B25" s="2" t="s">
        <v>126</v>
      </c>
      <c r="C25" s="2" t="s">
        <v>127</v>
      </c>
      <c r="D25" s="5" t="s">
        <v>17</v>
      </c>
      <c r="F25" s="2">
        <v>390112287749</v>
      </c>
      <c r="G25" s="2" t="s">
        <v>128</v>
      </c>
      <c r="H25" s="2" t="s">
        <v>129</v>
      </c>
      <c r="I25" s="2" t="s">
        <v>29</v>
      </c>
      <c r="J25" s="2" t="s">
        <v>21</v>
      </c>
      <c r="K25" s="2" t="s">
        <v>129</v>
      </c>
      <c r="L25" s="2" t="s">
        <v>29</v>
      </c>
      <c r="M25" s="2" t="s">
        <v>21</v>
      </c>
      <c r="N25" s="2" t="s">
        <v>22</v>
      </c>
    </row>
    <row r="26" spans="1:14" x14ac:dyDescent="0.35">
      <c r="A26" s="2" t="s">
        <v>36</v>
      </c>
      <c r="B26" s="2" t="s">
        <v>130</v>
      </c>
      <c r="C26" s="2" t="s">
        <v>131</v>
      </c>
      <c r="D26" s="5" t="s">
        <v>17</v>
      </c>
      <c r="F26" s="2">
        <v>18313320817</v>
      </c>
      <c r="G26" s="2" t="s">
        <v>132</v>
      </c>
      <c r="H26" s="2" t="s">
        <v>133</v>
      </c>
      <c r="I26" s="2" t="s">
        <v>29</v>
      </c>
      <c r="J26" s="2" t="s">
        <v>21</v>
      </c>
      <c r="K26" s="2" t="s">
        <v>134</v>
      </c>
      <c r="L26" s="2" t="s">
        <v>29</v>
      </c>
      <c r="M26" s="2" t="s">
        <v>21</v>
      </c>
      <c r="N26" s="2" t="s">
        <v>22</v>
      </c>
    </row>
    <row r="27" spans="1:14" x14ac:dyDescent="0.35">
      <c r="A27" s="2" t="s">
        <v>36</v>
      </c>
      <c r="B27" s="2" t="s">
        <v>135</v>
      </c>
      <c r="C27" s="2" t="s">
        <v>136</v>
      </c>
      <c r="D27" s="5" t="s">
        <v>17</v>
      </c>
      <c r="G27" s="2" t="s">
        <v>137</v>
      </c>
      <c r="H27" s="2" t="s">
        <v>138</v>
      </c>
      <c r="I27" s="2" t="s">
        <v>29</v>
      </c>
      <c r="J27" s="2" t="s">
        <v>21</v>
      </c>
      <c r="K27" s="2" t="s">
        <v>138</v>
      </c>
      <c r="L27" s="2" t="s">
        <v>29</v>
      </c>
      <c r="M27" s="2" t="s">
        <v>21</v>
      </c>
      <c r="N27" s="2" t="s">
        <v>22</v>
      </c>
    </row>
    <row r="28" spans="1:14" x14ac:dyDescent="0.35">
      <c r="A28" s="2" t="s">
        <v>36</v>
      </c>
      <c r="B28" s="2" t="s">
        <v>139</v>
      </c>
      <c r="C28" s="2" t="s">
        <v>131</v>
      </c>
      <c r="D28" s="5" t="s">
        <v>17</v>
      </c>
      <c r="G28" s="2" t="s">
        <v>140</v>
      </c>
      <c r="H28" s="2" t="s">
        <v>99</v>
      </c>
      <c r="I28" s="2" t="s">
        <v>29</v>
      </c>
      <c r="J28" s="2" t="s">
        <v>21</v>
      </c>
      <c r="K28" s="2" t="s">
        <v>100</v>
      </c>
      <c r="L28" s="2" t="s">
        <v>29</v>
      </c>
      <c r="M28" s="2" t="s">
        <v>21</v>
      </c>
      <c r="N28" s="2" t="s">
        <v>22</v>
      </c>
    </row>
    <row r="29" spans="1:14" x14ac:dyDescent="0.35">
      <c r="A29" s="2" t="s">
        <v>14</v>
      </c>
      <c r="B29" s="2" t="s">
        <v>141</v>
      </c>
      <c r="C29" s="2" t="s">
        <v>142</v>
      </c>
      <c r="D29" s="5" t="s">
        <v>17</v>
      </c>
      <c r="F29" s="2" t="s">
        <v>143</v>
      </c>
      <c r="G29" s="2" t="s">
        <v>144</v>
      </c>
      <c r="H29" s="2" t="s">
        <v>145</v>
      </c>
      <c r="I29" s="2" t="s">
        <v>54</v>
      </c>
      <c r="J29" s="2" t="s">
        <v>21</v>
      </c>
      <c r="K29" s="2" t="s">
        <v>145</v>
      </c>
      <c r="L29" s="2" t="s">
        <v>54</v>
      </c>
      <c r="M29" s="2" t="s">
        <v>21</v>
      </c>
      <c r="N29" s="2" t="s">
        <v>22</v>
      </c>
    </row>
    <row r="30" spans="1:14" x14ac:dyDescent="0.35">
      <c r="A30" s="2" t="s">
        <v>14</v>
      </c>
      <c r="B30" s="2" t="s">
        <v>146</v>
      </c>
      <c r="C30" s="2" t="s">
        <v>147</v>
      </c>
      <c r="D30" s="5" t="s">
        <v>17</v>
      </c>
      <c r="G30" s="2" t="s">
        <v>148</v>
      </c>
      <c r="H30" s="2" t="s">
        <v>149</v>
      </c>
      <c r="I30" s="2" t="s">
        <v>90</v>
      </c>
      <c r="J30" s="2" t="s">
        <v>21</v>
      </c>
      <c r="K30" s="2" t="s">
        <v>150</v>
      </c>
      <c r="L30" s="2" t="s">
        <v>29</v>
      </c>
      <c r="M30" s="2" t="s">
        <v>21</v>
      </c>
      <c r="N30" s="2" t="s">
        <v>22</v>
      </c>
    </row>
    <row r="31" spans="1:14" x14ac:dyDescent="0.35">
      <c r="A31" s="2" t="s">
        <v>36</v>
      </c>
      <c r="B31" s="2" t="s">
        <v>151</v>
      </c>
      <c r="C31" s="2" t="s">
        <v>152</v>
      </c>
      <c r="D31" s="5" t="s">
        <v>17</v>
      </c>
      <c r="F31" s="2">
        <v>46107142975</v>
      </c>
      <c r="G31" s="2" t="s">
        <v>153</v>
      </c>
      <c r="H31" s="2" t="s">
        <v>41</v>
      </c>
      <c r="I31" s="2" t="s">
        <v>29</v>
      </c>
      <c r="J31" s="2" t="s">
        <v>21</v>
      </c>
      <c r="K31" s="2" t="s">
        <v>154</v>
      </c>
      <c r="L31" s="2" t="s">
        <v>29</v>
      </c>
      <c r="M31" s="2" t="s">
        <v>21</v>
      </c>
      <c r="N31" s="2" t="s">
        <v>22</v>
      </c>
    </row>
    <row r="32" spans="1:14" x14ac:dyDescent="0.35">
      <c r="A32" s="2" t="s">
        <v>36</v>
      </c>
      <c r="B32" s="2" t="s">
        <v>155</v>
      </c>
      <c r="C32" s="2" t="s">
        <v>156</v>
      </c>
      <c r="D32" s="5" t="s">
        <v>17</v>
      </c>
      <c r="F32" s="2">
        <v>912067073500</v>
      </c>
      <c r="G32" s="2" t="s">
        <v>157</v>
      </c>
      <c r="H32" s="2" t="s">
        <v>158</v>
      </c>
      <c r="I32" s="2" t="s">
        <v>29</v>
      </c>
      <c r="J32" s="2" t="s">
        <v>21</v>
      </c>
      <c r="K32" s="2" t="s">
        <v>158</v>
      </c>
      <c r="L32" s="2" t="s">
        <v>29</v>
      </c>
      <c r="M32" s="2" t="s">
        <v>21</v>
      </c>
      <c r="N32" s="2" t="s">
        <v>22</v>
      </c>
    </row>
    <row r="33" spans="1:14" x14ac:dyDescent="0.35">
      <c r="A33" s="2" t="s">
        <v>14</v>
      </c>
      <c r="B33" s="2" t="s">
        <v>159</v>
      </c>
      <c r="C33" s="2" t="s">
        <v>160</v>
      </c>
      <c r="D33" s="5" t="s">
        <v>17</v>
      </c>
      <c r="G33" s="2" t="s">
        <v>161</v>
      </c>
      <c r="H33" s="2" t="s">
        <v>162</v>
      </c>
      <c r="I33" s="2" t="s">
        <v>29</v>
      </c>
      <c r="J33" s="2" t="s">
        <v>21</v>
      </c>
      <c r="K33" s="2" t="s">
        <v>162</v>
      </c>
      <c r="L33" s="2" t="s">
        <v>29</v>
      </c>
      <c r="M33" s="2" t="s">
        <v>21</v>
      </c>
      <c r="N33" s="2" t="s">
        <v>22</v>
      </c>
    </row>
    <row r="34" spans="1:14" x14ac:dyDescent="0.35">
      <c r="A34" s="2" t="s">
        <v>36</v>
      </c>
      <c r="B34" s="2" t="s">
        <v>163</v>
      </c>
      <c r="C34" s="2" t="s">
        <v>164</v>
      </c>
      <c r="D34" s="5" t="s">
        <v>17</v>
      </c>
      <c r="F34" s="2">
        <f>86-25-88016575</f>
        <v>-88016514</v>
      </c>
      <c r="G34" s="2" t="s">
        <v>165</v>
      </c>
      <c r="H34" s="2" t="s">
        <v>45</v>
      </c>
      <c r="I34" s="2" t="s">
        <v>29</v>
      </c>
      <c r="J34" s="2" t="s">
        <v>21</v>
      </c>
      <c r="K34" s="2" t="s">
        <v>45</v>
      </c>
      <c r="L34" s="2" t="s">
        <v>29</v>
      </c>
      <c r="M34" s="2" t="s">
        <v>21</v>
      </c>
      <c r="N34" s="2" t="s">
        <v>22</v>
      </c>
    </row>
    <row r="35" spans="1:14" x14ac:dyDescent="0.35">
      <c r="A35" s="2" t="s">
        <v>14</v>
      </c>
      <c r="B35" s="2" t="s">
        <v>166</v>
      </c>
      <c r="C35" s="2" t="s">
        <v>167</v>
      </c>
      <c r="D35" s="5" t="s">
        <v>17</v>
      </c>
      <c r="F35" s="3">
        <v>16509037892</v>
      </c>
      <c r="G35" s="2" t="s">
        <v>168</v>
      </c>
      <c r="H35" s="2" t="s">
        <v>169</v>
      </c>
      <c r="I35" s="2" t="s">
        <v>29</v>
      </c>
      <c r="J35" s="2" t="s">
        <v>21</v>
      </c>
      <c r="K35" s="2" t="s">
        <v>169</v>
      </c>
      <c r="L35" s="2" t="s">
        <v>29</v>
      </c>
      <c r="M35" s="2" t="s">
        <v>21</v>
      </c>
      <c r="N35" s="2" t="s">
        <v>22</v>
      </c>
    </row>
    <row r="36" spans="1:14" x14ac:dyDescent="0.35">
      <c r="A36" s="2" t="s">
        <v>36</v>
      </c>
      <c r="B36" s="2" t="s">
        <v>170</v>
      </c>
      <c r="C36" s="2" t="s">
        <v>171</v>
      </c>
      <c r="D36" s="5" t="s">
        <v>17</v>
      </c>
      <c r="F36" s="2">
        <v>46706293056</v>
      </c>
      <c r="G36" s="2" t="s">
        <v>172</v>
      </c>
      <c r="H36" s="2" t="s">
        <v>173</v>
      </c>
      <c r="I36" s="2" t="s">
        <v>29</v>
      </c>
      <c r="J36" s="2" t="s">
        <v>21</v>
      </c>
      <c r="K36" s="2" t="s">
        <v>174</v>
      </c>
      <c r="L36" s="2" t="s">
        <v>35</v>
      </c>
      <c r="M36" s="2" t="s">
        <v>21</v>
      </c>
      <c r="N36" s="2" t="s">
        <v>22</v>
      </c>
    </row>
    <row r="37" spans="1:14" x14ac:dyDescent="0.35">
      <c r="A37" s="2" t="s">
        <v>36</v>
      </c>
      <c r="B37" s="2" t="s">
        <v>175</v>
      </c>
      <c r="C37" s="2" t="s">
        <v>176</v>
      </c>
      <c r="D37" s="5" t="s">
        <v>17</v>
      </c>
      <c r="F37" s="2" t="s">
        <v>177</v>
      </c>
      <c r="G37" s="2" t="s">
        <v>178</v>
      </c>
      <c r="H37" s="2" t="s">
        <v>41</v>
      </c>
      <c r="I37" s="2" t="s">
        <v>29</v>
      </c>
      <c r="J37" s="2" t="s">
        <v>21</v>
      </c>
      <c r="K37" s="2" t="s">
        <v>179</v>
      </c>
      <c r="L37" s="2" t="s">
        <v>90</v>
      </c>
      <c r="M37" s="2" t="s">
        <v>21</v>
      </c>
      <c r="N37" s="2" t="s">
        <v>22</v>
      </c>
    </row>
    <row r="38" spans="1:14" x14ac:dyDescent="0.35">
      <c r="A38" s="2" t="s">
        <v>14</v>
      </c>
      <c r="B38" s="2" t="s">
        <v>180</v>
      </c>
      <c r="C38" s="2" t="s">
        <v>181</v>
      </c>
      <c r="D38" s="5" t="s">
        <v>17</v>
      </c>
      <c r="F38" s="2">
        <f>18198218000/63893</f>
        <v>284823.34528039064</v>
      </c>
      <c r="G38" s="2" t="s">
        <v>182</v>
      </c>
      <c r="H38" s="2" t="s">
        <v>183</v>
      </c>
      <c r="I38" s="2" t="s">
        <v>29</v>
      </c>
      <c r="J38" s="2" t="s">
        <v>21</v>
      </c>
      <c r="K38" s="2" t="s">
        <v>183</v>
      </c>
      <c r="L38" s="2" t="s">
        <v>29</v>
      </c>
      <c r="M38" s="2" t="s">
        <v>21</v>
      </c>
      <c r="N38" s="2" t="s">
        <v>22</v>
      </c>
    </row>
    <row r="39" spans="1:14" x14ac:dyDescent="0.35">
      <c r="A39" s="2" t="s">
        <v>14</v>
      </c>
      <c r="B39" s="2" t="s">
        <v>184</v>
      </c>
      <c r="C39" s="2" t="s">
        <v>185</v>
      </c>
      <c r="D39" s="5" t="s">
        <v>17</v>
      </c>
      <c r="G39" s="2" t="s">
        <v>186</v>
      </c>
      <c r="H39" s="2" t="s">
        <v>68</v>
      </c>
      <c r="I39" s="2" t="s">
        <v>54</v>
      </c>
      <c r="J39" s="2" t="s">
        <v>21</v>
      </c>
      <c r="K39" s="2" t="s">
        <v>68</v>
      </c>
      <c r="L39" s="2" t="s">
        <v>54</v>
      </c>
      <c r="M39" s="2" t="s">
        <v>21</v>
      </c>
      <c r="N39" s="2" t="s">
        <v>22</v>
      </c>
    </row>
    <row r="40" spans="1:14" x14ac:dyDescent="0.35">
      <c r="A40" s="2" t="s">
        <v>14</v>
      </c>
      <c r="B40" s="2" t="s">
        <v>187</v>
      </c>
      <c r="C40" s="2" t="s">
        <v>188</v>
      </c>
      <c r="D40" s="5" t="s">
        <v>17</v>
      </c>
      <c r="F40" s="2">
        <f>82-2-6147-3640</f>
        <v>-9707</v>
      </c>
      <c r="G40" s="2" t="s">
        <v>189</v>
      </c>
      <c r="H40" s="2" t="s">
        <v>89</v>
      </c>
      <c r="I40" s="2" t="s">
        <v>90</v>
      </c>
      <c r="J40" s="2" t="s">
        <v>21</v>
      </c>
      <c r="K40" s="2" t="s">
        <v>190</v>
      </c>
      <c r="L40" s="2" t="s">
        <v>29</v>
      </c>
      <c r="M40" s="2" t="s">
        <v>21</v>
      </c>
      <c r="N40" s="2" t="s">
        <v>22</v>
      </c>
    </row>
    <row r="41" spans="1:14" x14ac:dyDescent="0.35">
      <c r="A41" s="2" t="s">
        <v>36</v>
      </c>
      <c r="B41" s="2" t="s">
        <v>191</v>
      </c>
      <c r="C41" s="2" t="s">
        <v>192</v>
      </c>
      <c r="D41" s="5" t="s">
        <v>17</v>
      </c>
      <c r="F41" s="2">
        <f>81-46-840-3515</f>
        <v>-4320</v>
      </c>
      <c r="G41" s="2" t="s">
        <v>193</v>
      </c>
      <c r="H41" s="2" t="s">
        <v>194</v>
      </c>
      <c r="I41" s="2" t="s">
        <v>35</v>
      </c>
      <c r="J41" s="2" t="s">
        <v>21</v>
      </c>
      <c r="K41" s="2" t="s">
        <v>194</v>
      </c>
      <c r="L41" s="2" t="s">
        <v>35</v>
      </c>
      <c r="M41" s="2" t="s">
        <v>21</v>
      </c>
      <c r="N41" s="2" t="s">
        <v>22</v>
      </c>
    </row>
    <row r="42" spans="1:14" x14ac:dyDescent="0.35">
      <c r="A42" s="2" t="s">
        <v>36</v>
      </c>
      <c r="B42" s="2" t="s">
        <v>195</v>
      </c>
      <c r="C42" s="2" t="s">
        <v>196</v>
      </c>
      <c r="D42" s="5" t="s">
        <v>17</v>
      </c>
      <c r="F42" s="2">
        <v>31615627974</v>
      </c>
      <c r="G42" s="2" t="s">
        <v>197</v>
      </c>
      <c r="H42" s="2" t="s">
        <v>99</v>
      </c>
      <c r="I42" s="2" t="s">
        <v>29</v>
      </c>
      <c r="J42" s="2" t="s">
        <v>21</v>
      </c>
      <c r="K42" s="2" t="s">
        <v>100</v>
      </c>
      <c r="L42" s="2" t="s">
        <v>29</v>
      </c>
      <c r="M42" s="2" t="s">
        <v>21</v>
      </c>
      <c r="N42" s="2" t="s">
        <v>22</v>
      </c>
    </row>
    <row r="43" spans="1:14" x14ac:dyDescent="0.35">
      <c r="A43" s="2" t="s">
        <v>14</v>
      </c>
      <c r="B43" s="2" t="s">
        <v>198</v>
      </c>
      <c r="C43" s="2" t="s">
        <v>199</v>
      </c>
      <c r="D43" s="5" t="s">
        <v>17</v>
      </c>
      <c r="F43" s="2">
        <v>19728769503</v>
      </c>
      <c r="G43" s="2" t="s">
        <v>200</v>
      </c>
      <c r="H43" s="2" t="s">
        <v>68</v>
      </c>
      <c r="I43" s="2" t="s">
        <v>54</v>
      </c>
      <c r="J43" s="2" t="s">
        <v>21</v>
      </c>
      <c r="K43" s="2" t="s">
        <v>68</v>
      </c>
      <c r="L43" s="2" t="s">
        <v>54</v>
      </c>
      <c r="M43" s="2" t="s">
        <v>21</v>
      </c>
      <c r="N43" s="2" t="s">
        <v>22</v>
      </c>
    </row>
    <row r="44" spans="1:14" x14ac:dyDescent="0.35">
      <c r="A44" s="2" t="s">
        <v>36</v>
      </c>
      <c r="B44" s="2" t="s">
        <v>201</v>
      </c>
      <c r="C44" s="2" t="s">
        <v>202</v>
      </c>
      <c r="D44" s="5" t="s">
        <v>17</v>
      </c>
      <c r="F44" s="2">
        <v>358504860004</v>
      </c>
      <c r="G44" s="2" t="s">
        <v>203</v>
      </c>
      <c r="H44" s="2" t="s">
        <v>28</v>
      </c>
      <c r="I44" s="2" t="s">
        <v>29</v>
      </c>
      <c r="J44" s="2" t="s">
        <v>21</v>
      </c>
      <c r="K44" s="2" t="s">
        <v>204</v>
      </c>
      <c r="L44" s="2" t="s">
        <v>29</v>
      </c>
      <c r="M44" s="2" t="s">
        <v>21</v>
      </c>
      <c r="N44" s="2" t="s">
        <v>22</v>
      </c>
    </row>
    <row r="45" spans="1:14" x14ac:dyDescent="0.35">
      <c r="A45" s="2" t="s">
        <v>36</v>
      </c>
      <c r="B45" s="2" t="s">
        <v>205</v>
      </c>
      <c r="C45" s="2" t="s">
        <v>206</v>
      </c>
      <c r="D45" s="5" t="s">
        <v>17</v>
      </c>
      <c r="G45" s="2" t="s">
        <v>207</v>
      </c>
      <c r="H45" s="2" t="s">
        <v>28</v>
      </c>
      <c r="I45" s="2" t="s">
        <v>29</v>
      </c>
      <c r="J45" s="2" t="s">
        <v>21</v>
      </c>
      <c r="K45" s="2" t="s">
        <v>208</v>
      </c>
      <c r="L45" s="2" t="s">
        <v>35</v>
      </c>
      <c r="M45" s="2" t="s">
        <v>21</v>
      </c>
      <c r="N45" s="2" t="s">
        <v>22</v>
      </c>
    </row>
    <row r="46" spans="1:14" x14ac:dyDescent="0.35">
      <c r="A46" s="2" t="s">
        <v>14</v>
      </c>
      <c r="B46" s="2" t="s">
        <v>209</v>
      </c>
      <c r="C46" s="2" t="s">
        <v>210</v>
      </c>
      <c r="D46" s="5" t="s">
        <v>17</v>
      </c>
      <c r="F46" s="2">
        <v>14156455397</v>
      </c>
      <c r="G46" s="2" t="s">
        <v>211</v>
      </c>
      <c r="H46" s="2" t="s">
        <v>64</v>
      </c>
      <c r="I46" s="2" t="s">
        <v>29</v>
      </c>
      <c r="J46" s="2" t="s">
        <v>21</v>
      </c>
      <c r="K46" s="2" t="s">
        <v>64</v>
      </c>
      <c r="L46" s="2" t="s">
        <v>29</v>
      </c>
      <c r="M46" s="2" t="s">
        <v>21</v>
      </c>
      <c r="N46" s="2" t="s">
        <v>22</v>
      </c>
    </row>
    <row r="47" spans="1:14" x14ac:dyDescent="0.35">
      <c r="A47" s="2" t="s">
        <v>14</v>
      </c>
      <c r="B47" s="2" t="s">
        <v>209</v>
      </c>
      <c r="C47" s="2" t="s">
        <v>212</v>
      </c>
      <c r="D47" s="5" t="s">
        <v>17</v>
      </c>
      <c r="F47" s="3">
        <v>441784428600</v>
      </c>
      <c r="G47" s="2" t="s">
        <v>213</v>
      </c>
      <c r="H47" s="2" t="s">
        <v>91</v>
      </c>
      <c r="I47" s="2" t="s">
        <v>29</v>
      </c>
      <c r="J47" s="2" t="s">
        <v>21</v>
      </c>
      <c r="K47" s="2" t="s">
        <v>214</v>
      </c>
      <c r="L47" s="2" t="s">
        <v>29</v>
      </c>
      <c r="M47" s="2" t="s">
        <v>21</v>
      </c>
      <c r="N47" s="2" t="s">
        <v>22</v>
      </c>
    </row>
    <row r="48" spans="1:14" x14ac:dyDescent="0.35">
      <c r="A48" s="2" t="s">
        <v>14</v>
      </c>
      <c r="B48" s="2" t="s">
        <v>215</v>
      </c>
      <c r="C48" s="2" t="s">
        <v>216</v>
      </c>
      <c r="D48" s="5" t="s">
        <v>17</v>
      </c>
      <c r="F48" s="2" t="s">
        <v>97</v>
      </c>
      <c r="G48" s="2" t="s">
        <v>217</v>
      </c>
      <c r="H48" s="2" t="s">
        <v>19</v>
      </c>
      <c r="I48" s="2" t="s">
        <v>20</v>
      </c>
      <c r="J48" s="2" t="s">
        <v>21</v>
      </c>
      <c r="K48" s="2" t="s">
        <v>19</v>
      </c>
      <c r="L48" s="2" t="s">
        <v>20</v>
      </c>
      <c r="M48" s="2" t="s">
        <v>21</v>
      </c>
      <c r="N48" s="2" t="s">
        <v>22</v>
      </c>
    </row>
    <row r="49" spans="1:14" x14ac:dyDescent="0.35">
      <c r="A49" s="2" t="s">
        <v>36</v>
      </c>
      <c r="B49" s="2" t="s">
        <v>218</v>
      </c>
      <c r="C49" s="2" t="s">
        <v>219</v>
      </c>
      <c r="D49" s="5" t="s">
        <v>17</v>
      </c>
      <c r="G49" s="2" t="s">
        <v>220</v>
      </c>
      <c r="H49" s="2" t="s">
        <v>221</v>
      </c>
      <c r="I49" s="2" t="s">
        <v>29</v>
      </c>
      <c r="J49" s="2" t="s">
        <v>21</v>
      </c>
      <c r="K49" s="2" t="s">
        <v>221</v>
      </c>
      <c r="L49" s="2" t="s">
        <v>29</v>
      </c>
      <c r="M49" s="2" t="s">
        <v>21</v>
      </c>
      <c r="N49" s="2" t="s">
        <v>22</v>
      </c>
    </row>
    <row r="50" spans="1:14" ht="29" x14ac:dyDescent="0.35">
      <c r="A50" s="2" t="s">
        <v>36</v>
      </c>
      <c r="B50" s="2" t="s">
        <v>222</v>
      </c>
      <c r="C50" s="2" t="s">
        <v>223</v>
      </c>
      <c r="D50" s="5" t="s">
        <v>224</v>
      </c>
      <c r="G50" s="2" t="s">
        <v>225</v>
      </c>
      <c r="H50" s="2" t="s">
        <v>226</v>
      </c>
      <c r="I50" s="2" t="s">
        <v>29</v>
      </c>
      <c r="J50" s="2" t="s">
        <v>21</v>
      </c>
      <c r="K50" s="2" t="s">
        <v>227</v>
      </c>
      <c r="L50" s="2" t="s">
        <v>29</v>
      </c>
      <c r="M50" s="2" t="s">
        <v>21</v>
      </c>
      <c r="N50" s="2" t="s">
        <v>22</v>
      </c>
    </row>
    <row r="51" spans="1:14" x14ac:dyDescent="0.35">
      <c r="A51" s="2" t="s">
        <v>36</v>
      </c>
      <c r="B51" s="2" t="s">
        <v>228</v>
      </c>
      <c r="C51" s="2" t="s">
        <v>229</v>
      </c>
      <c r="D51" s="5" t="s">
        <v>17</v>
      </c>
      <c r="G51" s="2" t="s">
        <v>230</v>
      </c>
      <c r="H51" s="2" t="s">
        <v>231</v>
      </c>
      <c r="I51" s="2" t="s">
        <v>20</v>
      </c>
      <c r="J51" s="2" t="s">
        <v>21</v>
      </c>
      <c r="K51" s="2" t="s">
        <v>231</v>
      </c>
      <c r="L51" s="2" t="s">
        <v>20</v>
      </c>
      <c r="M51" s="2" t="s">
        <v>21</v>
      </c>
      <c r="N51" s="2" t="s">
        <v>22</v>
      </c>
    </row>
    <row r="52" spans="1:14" x14ac:dyDescent="0.35">
      <c r="A52" s="2" t="s">
        <v>36</v>
      </c>
      <c r="B52" s="2" t="s">
        <v>232</v>
      </c>
      <c r="C52" s="2" t="s">
        <v>233</v>
      </c>
      <c r="D52" s="5" t="s">
        <v>17</v>
      </c>
      <c r="F52" s="2">
        <v>19085597561</v>
      </c>
      <c r="G52" s="2" t="s">
        <v>234</v>
      </c>
      <c r="H52" s="2" t="s">
        <v>235</v>
      </c>
      <c r="I52" s="2" t="s">
        <v>29</v>
      </c>
      <c r="J52" s="2" t="s">
        <v>21</v>
      </c>
      <c r="K52" s="2" t="s">
        <v>236</v>
      </c>
      <c r="L52" s="2" t="s">
        <v>29</v>
      </c>
      <c r="M52" s="2" t="s">
        <v>21</v>
      </c>
      <c r="N52" s="2" t="s">
        <v>22</v>
      </c>
    </row>
    <row r="53" spans="1:14" x14ac:dyDescent="0.35">
      <c r="A53" s="2" t="s">
        <v>14</v>
      </c>
      <c r="B53" s="2" t="s">
        <v>237</v>
      </c>
      <c r="C53" s="2" t="s">
        <v>238</v>
      </c>
      <c r="D53" s="5" t="s">
        <v>17</v>
      </c>
      <c r="G53" s="2" t="s">
        <v>239</v>
      </c>
      <c r="H53" s="2" t="s">
        <v>41</v>
      </c>
      <c r="I53" s="2" t="s">
        <v>29</v>
      </c>
      <c r="J53" s="2" t="s">
        <v>21</v>
      </c>
      <c r="K53" s="2" t="s">
        <v>41</v>
      </c>
      <c r="L53" s="2" t="s">
        <v>29</v>
      </c>
      <c r="M53" s="2" t="s">
        <v>21</v>
      </c>
      <c r="N53" s="2" t="s">
        <v>22</v>
      </c>
    </row>
    <row r="54" spans="1:14" x14ac:dyDescent="0.35">
      <c r="A54" s="2" t="s">
        <v>36</v>
      </c>
      <c r="B54" s="2" t="s">
        <v>240</v>
      </c>
      <c r="C54" s="2" t="s">
        <v>241</v>
      </c>
      <c r="D54" s="5" t="s">
        <v>17</v>
      </c>
      <c r="F54" s="2" t="s">
        <v>242</v>
      </c>
      <c r="G54" s="2" t="s">
        <v>243</v>
      </c>
      <c r="H54" s="2" t="s">
        <v>226</v>
      </c>
      <c r="I54" s="2" t="s">
        <v>29</v>
      </c>
      <c r="J54" s="2" t="s">
        <v>21</v>
      </c>
      <c r="K54" s="2" t="s">
        <v>53</v>
      </c>
      <c r="L54" s="2" t="s">
        <v>54</v>
      </c>
      <c r="M54" s="2" t="s">
        <v>21</v>
      </c>
      <c r="N54" s="2" t="s">
        <v>22</v>
      </c>
    </row>
    <row r="55" spans="1:14" x14ac:dyDescent="0.35">
      <c r="A55" s="2" t="s">
        <v>14</v>
      </c>
      <c r="B55" s="2" t="s">
        <v>244</v>
      </c>
      <c r="C55" s="2" t="s">
        <v>245</v>
      </c>
      <c r="D55" s="5" t="s">
        <v>17</v>
      </c>
      <c r="F55" s="2">
        <v>4924075757816</v>
      </c>
      <c r="G55" s="2" t="s">
        <v>246</v>
      </c>
      <c r="H55" s="2" t="s">
        <v>41</v>
      </c>
      <c r="I55" s="2" t="s">
        <v>29</v>
      </c>
      <c r="J55" s="2" t="s">
        <v>21</v>
      </c>
      <c r="K55" s="2" t="s">
        <v>247</v>
      </c>
      <c r="L55" s="2" t="s">
        <v>35</v>
      </c>
      <c r="M55" s="2" t="s">
        <v>21</v>
      </c>
      <c r="N55" s="2" t="s">
        <v>22</v>
      </c>
    </row>
    <row r="56" spans="1:14" x14ac:dyDescent="0.35">
      <c r="A56" s="2" t="s">
        <v>36</v>
      </c>
      <c r="B56" s="2" t="s">
        <v>248</v>
      </c>
      <c r="C56" s="2" t="s">
        <v>249</v>
      </c>
      <c r="D56" s="5" t="s">
        <v>17</v>
      </c>
      <c r="F56" s="2">
        <f>86-21-38902816</f>
        <v>-38902751</v>
      </c>
      <c r="G56" s="2" t="s">
        <v>250</v>
      </c>
      <c r="H56" s="2" t="s">
        <v>251</v>
      </c>
      <c r="I56" s="2" t="s">
        <v>20</v>
      </c>
      <c r="J56" s="2" t="s">
        <v>21</v>
      </c>
      <c r="K56" s="2" t="s">
        <v>251</v>
      </c>
      <c r="L56" s="2" t="s">
        <v>20</v>
      </c>
      <c r="M56" s="2" t="s">
        <v>21</v>
      </c>
      <c r="N56" s="2" t="s">
        <v>22</v>
      </c>
    </row>
    <row r="57" spans="1:14" x14ac:dyDescent="0.35">
      <c r="A57" s="2" t="s">
        <v>36</v>
      </c>
      <c r="B57" s="2" t="s">
        <v>252</v>
      </c>
      <c r="C57" s="2" t="s">
        <v>253</v>
      </c>
      <c r="D57" s="5" t="s">
        <v>17</v>
      </c>
      <c r="F57" s="2">
        <f>86-25-52872495</f>
        <v>-52872434</v>
      </c>
      <c r="G57" s="2" t="s">
        <v>254</v>
      </c>
      <c r="H57" s="2" t="s">
        <v>45</v>
      </c>
      <c r="I57" s="2" t="s">
        <v>29</v>
      </c>
      <c r="J57" s="2" t="s">
        <v>21</v>
      </c>
      <c r="K57" s="2" t="s">
        <v>45</v>
      </c>
      <c r="L57" s="2" t="s">
        <v>29</v>
      </c>
      <c r="M57" s="2" t="s">
        <v>21</v>
      </c>
      <c r="N57" s="2" t="s">
        <v>22</v>
      </c>
    </row>
    <row r="58" spans="1:14" x14ac:dyDescent="0.35">
      <c r="A58" s="2" t="s">
        <v>36</v>
      </c>
      <c r="B58" s="2" t="s">
        <v>255</v>
      </c>
      <c r="C58" s="2" t="s">
        <v>256</v>
      </c>
      <c r="D58" s="5" t="s">
        <v>17</v>
      </c>
      <c r="G58" s="2" t="s">
        <v>257</v>
      </c>
      <c r="H58" s="2" t="s">
        <v>258</v>
      </c>
      <c r="I58" s="2" t="s">
        <v>259</v>
      </c>
      <c r="J58" s="2" t="s">
        <v>21</v>
      </c>
      <c r="K58" s="2" t="s">
        <v>260</v>
      </c>
      <c r="L58" s="2" t="s">
        <v>29</v>
      </c>
      <c r="M58" s="2" t="s">
        <v>21</v>
      </c>
      <c r="N58" s="2" t="s">
        <v>22</v>
      </c>
    </row>
    <row r="59" spans="1:14" x14ac:dyDescent="0.35">
      <c r="A59" s="2" t="s">
        <v>14</v>
      </c>
      <c r="B59" s="2" t="s">
        <v>261</v>
      </c>
      <c r="C59" s="2" t="s">
        <v>262</v>
      </c>
      <c r="D59" s="5" t="s">
        <v>17</v>
      </c>
      <c r="F59" s="2">
        <v>81462403141</v>
      </c>
      <c r="G59" s="2" t="s">
        <v>263</v>
      </c>
      <c r="H59" s="2" t="s">
        <v>258</v>
      </c>
      <c r="I59" s="2" t="s">
        <v>259</v>
      </c>
      <c r="J59" s="2" t="s">
        <v>21</v>
      </c>
      <c r="K59" s="2" t="s">
        <v>258</v>
      </c>
      <c r="L59" s="2" t="s">
        <v>259</v>
      </c>
      <c r="M59" s="2" t="s">
        <v>21</v>
      </c>
      <c r="N59" s="2" t="s">
        <v>22</v>
      </c>
    </row>
    <row r="60" spans="1:14" x14ac:dyDescent="0.35">
      <c r="A60" s="2" t="s">
        <v>36</v>
      </c>
      <c r="B60" s="2" t="s">
        <v>264</v>
      </c>
      <c r="C60" s="2" t="s">
        <v>265</v>
      </c>
      <c r="D60" s="5" t="s">
        <v>17</v>
      </c>
      <c r="G60" s="2" t="s">
        <v>266</v>
      </c>
      <c r="H60" s="2" t="s">
        <v>107</v>
      </c>
      <c r="I60" s="2" t="s">
        <v>29</v>
      </c>
      <c r="J60" s="2" t="s">
        <v>21</v>
      </c>
      <c r="K60" s="2" t="s">
        <v>107</v>
      </c>
      <c r="L60" s="2" t="s">
        <v>29</v>
      </c>
      <c r="M60" s="2" t="s">
        <v>21</v>
      </c>
      <c r="N60" s="2" t="s">
        <v>22</v>
      </c>
    </row>
    <row r="61" spans="1:14" x14ac:dyDescent="0.35">
      <c r="A61" s="2" t="s">
        <v>14</v>
      </c>
      <c r="B61" s="2" t="s">
        <v>267</v>
      </c>
      <c r="C61" s="2" t="s">
        <v>268</v>
      </c>
      <c r="D61" s="5" t="s">
        <v>17</v>
      </c>
      <c r="G61" s="2" t="s">
        <v>269</v>
      </c>
      <c r="H61" s="2" t="s">
        <v>149</v>
      </c>
      <c r="I61" s="2" t="s">
        <v>90</v>
      </c>
      <c r="J61" s="2" t="s">
        <v>21</v>
      </c>
      <c r="K61" s="2" t="s">
        <v>270</v>
      </c>
      <c r="L61" s="2" t="s">
        <v>29</v>
      </c>
      <c r="M61" s="2" t="s">
        <v>21</v>
      </c>
      <c r="N61" s="2" t="s">
        <v>22</v>
      </c>
    </row>
    <row r="62" spans="1:14" x14ac:dyDescent="0.35">
      <c r="A62" s="2" t="s">
        <v>14</v>
      </c>
      <c r="B62" s="2" t="s">
        <v>271</v>
      </c>
      <c r="C62" s="2" t="s">
        <v>272</v>
      </c>
      <c r="D62" s="5" t="s">
        <v>17</v>
      </c>
      <c r="F62" s="2" t="s">
        <v>273</v>
      </c>
      <c r="G62" s="2" t="s">
        <v>274</v>
      </c>
      <c r="H62" s="2" t="s">
        <v>275</v>
      </c>
      <c r="I62" s="2" t="s">
        <v>29</v>
      </c>
      <c r="J62" s="2" t="s">
        <v>21</v>
      </c>
      <c r="K62" s="2" t="s">
        <v>276</v>
      </c>
      <c r="L62" s="2" t="s">
        <v>54</v>
      </c>
      <c r="M62" s="2" t="s">
        <v>21</v>
      </c>
      <c r="N62" s="2" t="s">
        <v>22</v>
      </c>
    </row>
    <row r="63" spans="1:14" x14ac:dyDescent="0.35">
      <c r="A63" s="2" t="s">
        <v>14</v>
      </c>
      <c r="B63" s="2" t="s">
        <v>277</v>
      </c>
      <c r="C63" s="2" t="s">
        <v>278</v>
      </c>
      <c r="D63" s="5" t="s">
        <v>17</v>
      </c>
      <c r="G63" s="2" t="s">
        <v>279</v>
      </c>
      <c r="H63" s="2" t="s">
        <v>53</v>
      </c>
      <c r="I63" s="2" t="s">
        <v>54</v>
      </c>
      <c r="J63" s="2" t="s">
        <v>21</v>
      </c>
      <c r="K63" s="2" t="s">
        <v>280</v>
      </c>
      <c r="L63" s="2" t="s">
        <v>90</v>
      </c>
      <c r="M63" s="2" t="s">
        <v>21</v>
      </c>
      <c r="N63" s="2" t="s">
        <v>22</v>
      </c>
    </row>
    <row r="64" spans="1:14" x14ac:dyDescent="0.35">
      <c r="A64" s="2" t="s">
        <v>36</v>
      </c>
      <c r="B64" s="2" t="s">
        <v>281</v>
      </c>
      <c r="C64" s="2" t="s">
        <v>282</v>
      </c>
      <c r="D64" s="5" t="s">
        <v>17</v>
      </c>
      <c r="G64" s="2" t="s">
        <v>283</v>
      </c>
      <c r="H64" s="2" t="s">
        <v>28</v>
      </c>
      <c r="I64" s="2" t="s">
        <v>29</v>
      </c>
      <c r="J64" s="2" t="s">
        <v>21</v>
      </c>
      <c r="K64" s="2" t="s">
        <v>284</v>
      </c>
      <c r="L64" s="2" t="s">
        <v>90</v>
      </c>
      <c r="M64" s="2" t="s">
        <v>21</v>
      </c>
      <c r="N64" s="2" t="s">
        <v>22</v>
      </c>
    </row>
    <row r="65" spans="1:14" x14ac:dyDescent="0.35">
      <c r="A65" s="2" t="s">
        <v>36</v>
      </c>
      <c r="B65" s="2" t="s">
        <v>285</v>
      </c>
      <c r="C65" s="2" t="s">
        <v>286</v>
      </c>
      <c r="D65" s="5" t="s">
        <v>17</v>
      </c>
      <c r="F65" s="2">
        <v>16692762797</v>
      </c>
      <c r="G65" s="2" t="s">
        <v>287</v>
      </c>
      <c r="H65" s="2" t="s">
        <v>133</v>
      </c>
      <c r="I65" s="2" t="s">
        <v>29</v>
      </c>
      <c r="J65" s="2" t="s">
        <v>21</v>
      </c>
      <c r="K65" s="2" t="s">
        <v>133</v>
      </c>
      <c r="L65" s="2" t="s">
        <v>29</v>
      </c>
      <c r="M65" s="2" t="s">
        <v>21</v>
      </c>
      <c r="N65" s="2" t="s">
        <v>22</v>
      </c>
    </row>
    <row r="66" spans="1:14" x14ac:dyDescent="0.35">
      <c r="A66" s="2" t="s">
        <v>36</v>
      </c>
      <c r="B66" s="2" t="s">
        <v>288</v>
      </c>
      <c r="C66" s="2" t="s">
        <v>289</v>
      </c>
      <c r="D66" s="5" t="s">
        <v>17</v>
      </c>
      <c r="F66" s="2" t="s">
        <v>39</v>
      </c>
      <c r="G66" s="2" t="s">
        <v>290</v>
      </c>
      <c r="H66" s="2" t="s">
        <v>41</v>
      </c>
      <c r="I66" s="2" t="s">
        <v>29</v>
      </c>
      <c r="J66" s="2" t="s">
        <v>21</v>
      </c>
      <c r="K66" s="2" t="s">
        <v>291</v>
      </c>
      <c r="L66" s="2" t="s">
        <v>20</v>
      </c>
      <c r="M66" s="2" t="s">
        <v>21</v>
      </c>
      <c r="N66" s="2" t="s">
        <v>22</v>
      </c>
    </row>
    <row r="67" spans="1:14" x14ac:dyDescent="0.35">
      <c r="A67" s="2" t="s">
        <v>36</v>
      </c>
      <c r="B67" s="2" t="s">
        <v>292</v>
      </c>
      <c r="C67" s="2" t="s">
        <v>293</v>
      </c>
      <c r="D67" s="5" t="s">
        <v>17</v>
      </c>
      <c r="F67" s="2" t="s">
        <v>294</v>
      </c>
      <c r="G67" s="2" t="s">
        <v>295</v>
      </c>
      <c r="H67" s="2" t="s">
        <v>221</v>
      </c>
      <c r="I67" s="2" t="s">
        <v>29</v>
      </c>
      <c r="J67" s="2" t="s">
        <v>21</v>
      </c>
      <c r="K67" s="2" t="s">
        <v>296</v>
      </c>
      <c r="L67" s="2" t="s">
        <v>29</v>
      </c>
      <c r="M67" s="2" t="s">
        <v>21</v>
      </c>
      <c r="N67" s="2" t="s">
        <v>22</v>
      </c>
    </row>
    <row r="68" spans="1:14" x14ac:dyDescent="0.35">
      <c r="A68" s="2" t="s">
        <v>36</v>
      </c>
      <c r="B68" s="2" t="s">
        <v>297</v>
      </c>
      <c r="C68" s="2" t="s">
        <v>298</v>
      </c>
      <c r="D68" s="5" t="s">
        <v>17</v>
      </c>
      <c r="F68" s="2">
        <v>358504835271</v>
      </c>
      <c r="G68" s="2" t="s">
        <v>299</v>
      </c>
      <c r="H68" s="2" t="s">
        <v>28</v>
      </c>
      <c r="I68" s="2" t="s">
        <v>29</v>
      </c>
      <c r="J68" s="2" t="s">
        <v>21</v>
      </c>
      <c r="K68" s="2" t="s">
        <v>284</v>
      </c>
      <c r="L68" s="2" t="s">
        <v>90</v>
      </c>
      <c r="M68" s="2" t="s">
        <v>21</v>
      </c>
      <c r="N68" s="2" t="s">
        <v>22</v>
      </c>
    </row>
    <row r="69" spans="1:14" x14ac:dyDescent="0.35">
      <c r="A69" s="2" t="s">
        <v>36</v>
      </c>
      <c r="B69" s="2" t="s">
        <v>300</v>
      </c>
      <c r="C69" s="2" t="s">
        <v>301</v>
      </c>
      <c r="D69" s="5" t="s">
        <v>17</v>
      </c>
      <c r="F69" s="2" t="s">
        <v>302</v>
      </c>
      <c r="G69" s="2" t="s">
        <v>303</v>
      </c>
      <c r="H69" s="2" t="s">
        <v>304</v>
      </c>
      <c r="I69" s="2" t="s">
        <v>29</v>
      </c>
      <c r="J69" s="2" t="s">
        <v>21</v>
      </c>
      <c r="K69" s="2" t="s">
        <v>304</v>
      </c>
      <c r="L69" s="2" t="s">
        <v>29</v>
      </c>
      <c r="M69" s="2" t="s">
        <v>21</v>
      </c>
      <c r="N69" s="2" t="s">
        <v>22</v>
      </c>
    </row>
    <row r="70" spans="1:14" x14ac:dyDescent="0.35">
      <c r="A70" s="2" t="s">
        <v>36</v>
      </c>
      <c r="B70" s="2" t="s">
        <v>305</v>
      </c>
      <c r="C70" s="2" t="s">
        <v>306</v>
      </c>
      <c r="D70" s="5" t="s">
        <v>17</v>
      </c>
      <c r="G70" s="2" t="s">
        <v>307</v>
      </c>
      <c r="H70" s="2" t="s">
        <v>89</v>
      </c>
      <c r="I70" s="2" t="s">
        <v>90</v>
      </c>
      <c r="J70" s="2" t="s">
        <v>21</v>
      </c>
      <c r="K70" s="2" t="s">
        <v>308</v>
      </c>
      <c r="L70" s="2" t="s">
        <v>29</v>
      </c>
      <c r="M70" s="2" t="s">
        <v>21</v>
      </c>
      <c r="N70" s="2" t="s">
        <v>22</v>
      </c>
    </row>
    <row r="71" spans="1:14" x14ac:dyDescent="0.35">
      <c r="A71" s="2" t="s">
        <v>14</v>
      </c>
      <c r="B71" s="2" t="s">
        <v>309</v>
      </c>
      <c r="C71" s="2" t="s">
        <v>310</v>
      </c>
      <c r="D71" s="5" t="s">
        <v>17</v>
      </c>
      <c r="F71" s="3">
        <v>18586514225</v>
      </c>
      <c r="G71" s="2" t="s">
        <v>311</v>
      </c>
      <c r="H71" s="2" t="s">
        <v>53</v>
      </c>
      <c r="I71" s="2" t="s">
        <v>54</v>
      </c>
      <c r="J71" s="2" t="s">
        <v>21</v>
      </c>
      <c r="K71" s="2" t="s">
        <v>312</v>
      </c>
      <c r="L71" s="2" t="s">
        <v>29</v>
      </c>
      <c r="M71" s="2" t="s">
        <v>21</v>
      </c>
      <c r="N71" s="2" t="s">
        <v>22</v>
      </c>
    </row>
    <row r="72" spans="1:14" x14ac:dyDescent="0.35">
      <c r="A72" s="2" t="s">
        <v>23</v>
      </c>
      <c r="B72" s="2" t="s">
        <v>313</v>
      </c>
      <c r="C72" s="2" t="s">
        <v>314</v>
      </c>
      <c r="D72" s="5" t="s">
        <v>315</v>
      </c>
      <c r="F72" s="2" t="s">
        <v>316</v>
      </c>
      <c r="G72" s="2" t="s">
        <v>317</v>
      </c>
      <c r="H72" s="2" t="s">
        <v>318</v>
      </c>
      <c r="I72" s="2" t="s">
        <v>318</v>
      </c>
      <c r="J72" s="2" t="s">
        <v>319</v>
      </c>
      <c r="K72" s="2" t="s">
        <v>29</v>
      </c>
      <c r="L72" s="2" t="s">
        <v>29</v>
      </c>
      <c r="M72" s="2" t="s">
        <v>319</v>
      </c>
      <c r="N72" s="2" t="s">
        <v>22</v>
      </c>
    </row>
    <row r="73" spans="1:14" x14ac:dyDescent="0.35">
      <c r="A73" s="2" t="s">
        <v>36</v>
      </c>
      <c r="B73" s="2" t="s">
        <v>320</v>
      </c>
      <c r="C73" s="2" t="s">
        <v>321</v>
      </c>
      <c r="D73" s="5" t="s">
        <v>17</v>
      </c>
      <c r="F73" s="3">
        <v>15147374940</v>
      </c>
      <c r="G73" s="2" t="s">
        <v>322</v>
      </c>
      <c r="H73" s="2" t="s">
        <v>183</v>
      </c>
      <c r="I73" s="2" t="s">
        <v>29</v>
      </c>
      <c r="J73" s="2" t="s">
        <v>21</v>
      </c>
      <c r="K73" s="2" t="s">
        <v>183</v>
      </c>
      <c r="L73" s="2" t="s">
        <v>29</v>
      </c>
      <c r="M73" s="2" t="s">
        <v>21</v>
      </c>
      <c r="N73" s="2" t="s">
        <v>22</v>
      </c>
    </row>
    <row r="74" spans="1:14" x14ac:dyDescent="0.35">
      <c r="A74" s="2" t="s">
        <v>36</v>
      </c>
      <c r="B74" s="2" t="s">
        <v>323</v>
      </c>
      <c r="C74" s="2" t="s">
        <v>324</v>
      </c>
      <c r="D74" s="5" t="s">
        <v>17</v>
      </c>
      <c r="F74" s="2" t="s">
        <v>325</v>
      </c>
      <c r="G74" s="2" t="s">
        <v>326</v>
      </c>
      <c r="H74" s="2" t="s">
        <v>120</v>
      </c>
      <c r="I74" s="2" t="s">
        <v>29</v>
      </c>
      <c r="J74" s="2" t="s">
        <v>21</v>
      </c>
      <c r="K74" s="2" t="s">
        <v>120</v>
      </c>
      <c r="L74" s="2" t="s">
        <v>29</v>
      </c>
      <c r="M74" s="2" t="s">
        <v>21</v>
      </c>
      <c r="N74" s="2" t="s">
        <v>22</v>
      </c>
    </row>
    <row r="75" spans="1:14" x14ac:dyDescent="0.35">
      <c r="A75" s="2" t="s">
        <v>36</v>
      </c>
      <c r="B75" s="2" t="s">
        <v>327</v>
      </c>
      <c r="C75" s="2" t="s">
        <v>328</v>
      </c>
      <c r="D75" s="5" t="s">
        <v>17</v>
      </c>
      <c r="F75" s="2">
        <f>1-858-651-356</f>
        <v>-1864</v>
      </c>
      <c r="G75" s="2" t="s">
        <v>329</v>
      </c>
      <c r="H75" s="2" t="s">
        <v>330</v>
      </c>
      <c r="I75" s="2" t="s">
        <v>29</v>
      </c>
      <c r="J75" s="2" t="s">
        <v>21</v>
      </c>
      <c r="K75" s="2" t="s">
        <v>331</v>
      </c>
      <c r="L75" s="2" t="s">
        <v>29</v>
      </c>
      <c r="M75" s="2" t="s">
        <v>21</v>
      </c>
      <c r="N75" s="2" t="s">
        <v>22</v>
      </c>
    </row>
    <row r="76" spans="1:14" x14ac:dyDescent="0.35">
      <c r="A76" s="2" t="s">
        <v>36</v>
      </c>
      <c r="B76" s="2" t="s">
        <v>332</v>
      </c>
      <c r="C76" s="2" t="s">
        <v>333</v>
      </c>
      <c r="D76" s="5" t="s">
        <v>17</v>
      </c>
      <c r="F76" s="3">
        <v>14089743162</v>
      </c>
      <c r="G76" s="2" t="s">
        <v>334</v>
      </c>
      <c r="H76" s="2" t="s">
        <v>335</v>
      </c>
      <c r="I76" s="2" t="s">
        <v>29</v>
      </c>
      <c r="J76" s="2" t="s">
        <v>21</v>
      </c>
      <c r="K76" s="2" t="s">
        <v>335</v>
      </c>
      <c r="L76" s="2" t="s">
        <v>29</v>
      </c>
      <c r="M76" s="2" t="s">
        <v>21</v>
      </c>
      <c r="N76" s="2" t="s">
        <v>22</v>
      </c>
    </row>
    <row r="77" spans="1:14" x14ac:dyDescent="0.35">
      <c r="A77" s="2" t="s">
        <v>36</v>
      </c>
      <c r="B77" s="2" t="s">
        <v>336</v>
      </c>
      <c r="C77" s="2" t="s">
        <v>337</v>
      </c>
      <c r="D77" s="5" t="s">
        <v>17</v>
      </c>
      <c r="G77" s="2" t="s">
        <v>338</v>
      </c>
      <c r="H77" s="2" t="s">
        <v>339</v>
      </c>
      <c r="I77" s="2" t="s">
        <v>29</v>
      </c>
      <c r="J77" s="2" t="s">
        <v>21</v>
      </c>
      <c r="K77" s="2" t="s">
        <v>339</v>
      </c>
      <c r="L77" s="2" t="s">
        <v>29</v>
      </c>
      <c r="M77" s="2" t="s">
        <v>21</v>
      </c>
      <c r="N77" s="2" t="s">
        <v>22</v>
      </c>
    </row>
    <row r="78" spans="1:14" x14ac:dyDescent="0.35">
      <c r="A78" s="2" t="s">
        <v>14</v>
      </c>
      <c r="B78" s="2" t="s">
        <v>340</v>
      </c>
      <c r="C78" s="2" t="s">
        <v>341</v>
      </c>
      <c r="D78" s="5" t="s">
        <v>17</v>
      </c>
      <c r="F78" s="2">
        <v>14158105690</v>
      </c>
      <c r="G78" s="2" t="s">
        <v>342</v>
      </c>
      <c r="H78" s="2" t="s">
        <v>19</v>
      </c>
      <c r="I78" s="2" t="s">
        <v>20</v>
      </c>
      <c r="J78" s="2" t="s">
        <v>21</v>
      </c>
      <c r="K78" s="2" t="s">
        <v>19</v>
      </c>
      <c r="L78" s="2" t="s">
        <v>20</v>
      </c>
      <c r="M78" s="2" t="s">
        <v>21</v>
      </c>
      <c r="N78" s="2" t="s">
        <v>22</v>
      </c>
    </row>
    <row r="79" spans="1:14" x14ac:dyDescent="0.35">
      <c r="A79" s="2" t="s">
        <v>14</v>
      </c>
      <c r="B79" s="2" t="s">
        <v>343</v>
      </c>
      <c r="C79" s="2" t="s">
        <v>344</v>
      </c>
      <c r="D79" s="5" t="s">
        <v>17</v>
      </c>
      <c r="G79" s="2" t="s">
        <v>345</v>
      </c>
      <c r="H79" s="2" t="s">
        <v>89</v>
      </c>
      <c r="I79" s="2" t="s">
        <v>90</v>
      </c>
      <c r="J79" s="2" t="s">
        <v>21</v>
      </c>
      <c r="K79" s="2" t="s">
        <v>89</v>
      </c>
      <c r="L79" s="2" t="s">
        <v>90</v>
      </c>
      <c r="M79" s="2" t="s">
        <v>21</v>
      </c>
      <c r="N79" s="2" t="s">
        <v>22</v>
      </c>
    </row>
    <row r="80" spans="1:14" x14ac:dyDescent="0.35">
      <c r="A80" s="2" t="s">
        <v>14</v>
      </c>
      <c r="B80" s="2" t="s">
        <v>346</v>
      </c>
      <c r="C80" s="2" t="s">
        <v>347</v>
      </c>
      <c r="D80" s="5" t="s">
        <v>17</v>
      </c>
      <c r="F80" s="2">
        <v>491725702667</v>
      </c>
      <c r="G80" s="2" t="s">
        <v>348</v>
      </c>
      <c r="H80" s="2" t="s">
        <v>226</v>
      </c>
      <c r="I80" s="2" t="s">
        <v>29</v>
      </c>
      <c r="J80" s="2" t="s">
        <v>21</v>
      </c>
      <c r="K80" s="2" t="s">
        <v>349</v>
      </c>
      <c r="L80" s="2" t="s">
        <v>29</v>
      </c>
      <c r="M80" s="2" t="s">
        <v>21</v>
      </c>
      <c r="N80" s="2" t="s">
        <v>22</v>
      </c>
    </row>
    <row r="81" spans="1:14" x14ac:dyDescent="0.35">
      <c r="A81" s="2" t="s">
        <v>14</v>
      </c>
      <c r="B81" s="2" t="s">
        <v>350</v>
      </c>
      <c r="C81" s="2" t="s">
        <v>351</v>
      </c>
      <c r="D81" s="5" t="s">
        <v>17</v>
      </c>
      <c r="G81" s="2" t="s">
        <v>352</v>
      </c>
      <c r="H81" s="2" t="s">
        <v>251</v>
      </c>
      <c r="I81" s="2" t="s">
        <v>20</v>
      </c>
      <c r="J81" s="2" t="s">
        <v>21</v>
      </c>
      <c r="K81" s="2" t="s">
        <v>251</v>
      </c>
      <c r="L81" s="2" t="s">
        <v>20</v>
      </c>
      <c r="M81" s="2" t="s">
        <v>21</v>
      </c>
      <c r="N81" s="2" t="s">
        <v>22</v>
      </c>
    </row>
    <row r="82" spans="1:14" x14ac:dyDescent="0.35">
      <c r="A82" s="2" t="s">
        <v>36</v>
      </c>
      <c r="B82" s="2" t="s">
        <v>353</v>
      </c>
      <c r="C82" s="2" t="s">
        <v>354</v>
      </c>
      <c r="D82" s="5" t="s">
        <v>17</v>
      </c>
      <c r="F82" s="2">
        <v>8613910823178</v>
      </c>
      <c r="G82" s="2" t="s">
        <v>355</v>
      </c>
      <c r="H82" s="2" t="s">
        <v>356</v>
      </c>
      <c r="I82" s="2" t="s">
        <v>20</v>
      </c>
      <c r="J82" s="2" t="s">
        <v>21</v>
      </c>
      <c r="K82" s="2" t="s">
        <v>356</v>
      </c>
      <c r="L82" s="2" t="s">
        <v>20</v>
      </c>
      <c r="M82" s="2" t="s">
        <v>21</v>
      </c>
      <c r="N82" s="2" t="s">
        <v>22</v>
      </c>
    </row>
    <row r="83" spans="1:14" x14ac:dyDescent="0.35">
      <c r="A83" s="2" t="s">
        <v>36</v>
      </c>
      <c r="B83" s="2" t="s">
        <v>357</v>
      </c>
      <c r="C83" s="2" t="s">
        <v>102</v>
      </c>
      <c r="D83" s="5" t="s">
        <v>17</v>
      </c>
      <c r="F83" s="2">
        <v>497115858583</v>
      </c>
      <c r="G83" s="2" t="s">
        <v>358</v>
      </c>
      <c r="H83" s="2" t="s">
        <v>173</v>
      </c>
      <c r="I83" s="2" t="s">
        <v>29</v>
      </c>
      <c r="J83" s="2" t="s">
        <v>21</v>
      </c>
      <c r="K83" s="2" t="s">
        <v>359</v>
      </c>
      <c r="L83" s="2" t="s">
        <v>35</v>
      </c>
      <c r="M83" s="2" t="s">
        <v>21</v>
      </c>
      <c r="N83" s="2" t="s">
        <v>22</v>
      </c>
    </row>
    <row r="84" spans="1:14" x14ac:dyDescent="0.35">
      <c r="A84" s="2" t="s">
        <v>14</v>
      </c>
      <c r="B84" s="2" t="s">
        <v>360</v>
      </c>
      <c r="C84" s="2" t="s">
        <v>361</v>
      </c>
      <c r="D84" s="5" t="s">
        <v>17</v>
      </c>
      <c r="F84" s="2">
        <v>17809195973</v>
      </c>
      <c r="G84" s="2" t="s">
        <v>362</v>
      </c>
      <c r="H84" s="2" t="s">
        <v>363</v>
      </c>
      <c r="I84" s="2" t="s">
        <v>54</v>
      </c>
      <c r="J84" s="2" t="s">
        <v>21</v>
      </c>
      <c r="K84" s="2" t="s">
        <v>363</v>
      </c>
      <c r="L84" s="2" t="s">
        <v>54</v>
      </c>
      <c r="M84" s="2" t="s">
        <v>21</v>
      </c>
      <c r="N84" s="2" t="s">
        <v>22</v>
      </c>
    </row>
    <row r="85" spans="1:14" x14ac:dyDescent="0.35">
      <c r="A85" s="2" t="s">
        <v>23</v>
      </c>
      <c r="B85" s="2" t="s">
        <v>364</v>
      </c>
      <c r="C85" s="2" t="s">
        <v>365</v>
      </c>
      <c r="D85" s="5" t="s">
        <v>17</v>
      </c>
      <c r="G85" s="2" t="s">
        <v>366</v>
      </c>
      <c r="H85" s="2" t="s">
        <v>138</v>
      </c>
      <c r="I85" s="2" t="s">
        <v>29</v>
      </c>
      <c r="J85" s="2" t="s">
        <v>21</v>
      </c>
      <c r="K85" s="2" t="s">
        <v>138</v>
      </c>
      <c r="L85" s="2" t="s">
        <v>29</v>
      </c>
      <c r="M85" s="2" t="s">
        <v>21</v>
      </c>
      <c r="N85" s="2" t="s">
        <v>22</v>
      </c>
    </row>
    <row r="86" spans="1:14" ht="29" x14ac:dyDescent="0.35">
      <c r="A86" s="2" t="s">
        <v>36</v>
      </c>
      <c r="B86" s="2" t="s">
        <v>367</v>
      </c>
      <c r="C86" s="2" t="s">
        <v>368</v>
      </c>
      <c r="D86" s="5" t="s">
        <v>62</v>
      </c>
      <c r="F86" s="2">
        <v>33299124786</v>
      </c>
      <c r="G86" s="2" t="s">
        <v>369</v>
      </c>
      <c r="H86" s="2" t="s">
        <v>221</v>
      </c>
      <c r="I86" s="2" t="s">
        <v>29</v>
      </c>
      <c r="J86" s="2" t="s">
        <v>21</v>
      </c>
      <c r="K86" s="2" t="s">
        <v>370</v>
      </c>
      <c r="L86" s="2" t="s">
        <v>29</v>
      </c>
      <c r="M86" s="2" t="s">
        <v>21</v>
      </c>
      <c r="N86" s="2" t="s">
        <v>22</v>
      </c>
    </row>
    <row r="87" spans="1:14" x14ac:dyDescent="0.35">
      <c r="A87" s="2" t="s">
        <v>36</v>
      </c>
      <c r="B87" s="2" t="s">
        <v>371</v>
      </c>
      <c r="C87" s="2" t="s">
        <v>372</v>
      </c>
      <c r="D87" s="5" t="s">
        <v>17</v>
      </c>
      <c r="G87" s="2" t="s">
        <v>373</v>
      </c>
      <c r="H87" s="2" t="s">
        <v>374</v>
      </c>
      <c r="I87" s="2" t="s">
        <v>29</v>
      </c>
      <c r="J87" s="2" t="s">
        <v>21</v>
      </c>
      <c r="K87" s="2" t="s">
        <v>374</v>
      </c>
      <c r="L87" s="2" t="s">
        <v>29</v>
      </c>
      <c r="M87" s="2" t="s">
        <v>21</v>
      </c>
      <c r="N87" s="2" t="s">
        <v>22</v>
      </c>
    </row>
    <row r="88" spans="1:14" x14ac:dyDescent="0.35">
      <c r="A88" s="2" t="s">
        <v>36</v>
      </c>
      <c r="B88" s="2" t="s">
        <v>375</v>
      </c>
      <c r="C88" s="2" t="s">
        <v>376</v>
      </c>
      <c r="D88" s="5" t="s">
        <v>17</v>
      </c>
      <c r="F88" s="3">
        <v>8675528787897</v>
      </c>
      <c r="G88" s="2" t="s">
        <v>377</v>
      </c>
      <c r="H88" s="2" t="s">
        <v>138</v>
      </c>
      <c r="I88" s="2" t="s">
        <v>29</v>
      </c>
      <c r="J88" s="2" t="s">
        <v>21</v>
      </c>
      <c r="K88" s="2" t="s">
        <v>138</v>
      </c>
      <c r="L88" s="2" t="s">
        <v>29</v>
      </c>
      <c r="M88" s="2" t="s">
        <v>21</v>
      </c>
      <c r="N88" s="2" t="s">
        <v>22</v>
      </c>
    </row>
    <row r="89" spans="1:14" x14ac:dyDescent="0.35">
      <c r="A89" s="2" t="s">
        <v>14</v>
      </c>
      <c r="B89" s="2" t="s">
        <v>378</v>
      </c>
      <c r="C89" s="2" t="s">
        <v>379</v>
      </c>
      <c r="D89" s="5" t="s">
        <v>17</v>
      </c>
      <c r="G89" s="2" t="s">
        <v>380</v>
      </c>
      <c r="H89" s="2" t="s">
        <v>381</v>
      </c>
      <c r="I89" s="2" t="s">
        <v>29</v>
      </c>
      <c r="J89" s="2" t="s">
        <v>21</v>
      </c>
      <c r="K89" s="2" t="s">
        <v>381</v>
      </c>
      <c r="L89" s="2" t="s">
        <v>29</v>
      </c>
      <c r="M89" s="2" t="s">
        <v>21</v>
      </c>
      <c r="N89" s="2" t="s">
        <v>22</v>
      </c>
    </row>
    <row r="90" spans="1:14" x14ac:dyDescent="0.35">
      <c r="A90" s="2" t="s">
        <v>36</v>
      </c>
      <c r="B90" s="2" t="s">
        <v>382</v>
      </c>
      <c r="C90" s="2" t="s">
        <v>383</v>
      </c>
      <c r="D90" s="5" t="s">
        <v>17</v>
      </c>
      <c r="F90" s="2" t="s">
        <v>384</v>
      </c>
      <c r="G90" s="2" t="s">
        <v>385</v>
      </c>
      <c r="H90" s="2" t="s">
        <v>226</v>
      </c>
      <c r="I90" s="2" t="s">
        <v>29</v>
      </c>
      <c r="J90" s="2" t="s">
        <v>21</v>
      </c>
      <c r="K90" s="2" t="s">
        <v>386</v>
      </c>
      <c r="L90" s="2" t="s">
        <v>29</v>
      </c>
      <c r="M90" s="2" t="s">
        <v>21</v>
      </c>
      <c r="N90" s="2" t="s">
        <v>22</v>
      </c>
    </row>
    <row r="91" spans="1:14" x14ac:dyDescent="0.35">
      <c r="A91" s="2" t="s">
        <v>36</v>
      </c>
      <c r="B91" s="2" t="s">
        <v>387</v>
      </c>
      <c r="C91" s="2" t="s">
        <v>388</v>
      </c>
      <c r="D91" s="5" t="s">
        <v>17</v>
      </c>
      <c r="G91" s="2" t="s">
        <v>389</v>
      </c>
      <c r="H91" s="2" t="s">
        <v>390</v>
      </c>
      <c r="I91" s="2" t="s">
        <v>29</v>
      </c>
      <c r="J91" s="2" t="s">
        <v>21</v>
      </c>
      <c r="K91" s="2" t="s">
        <v>391</v>
      </c>
      <c r="L91" s="2" t="s">
        <v>29</v>
      </c>
      <c r="M91" s="2" t="s">
        <v>21</v>
      </c>
      <c r="N91" s="2" t="s">
        <v>22</v>
      </c>
    </row>
    <row r="92" spans="1:14" x14ac:dyDescent="0.35">
      <c r="A92" s="2" t="s">
        <v>36</v>
      </c>
      <c r="B92" s="2" t="s">
        <v>387</v>
      </c>
      <c r="C92" s="2" t="s">
        <v>392</v>
      </c>
      <c r="D92" s="5" t="s">
        <v>17</v>
      </c>
      <c r="F92" s="2">
        <f>86-186-5180-780</f>
        <v>-6060</v>
      </c>
      <c r="G92" s="2" t="s">
        <v>393</v>
      </c>
      <c r="H92" s="2" t="s">
        <v>394</v>
      </c>
      <c r="I92" s="2" t="s">
        <v>20</v>
      </c>
      <c r="J92" s="2" t="s">
        <v>21</v>
      </c>
      <c r="K92" s="2" t="s">
        <v>394</v>
      </c>
      <c r="L92" s="2" t="s">
        <v>20</v>
      </c>
      <c r="M92" s="2" t="s">
        <v>21</v>
      </c>
      <c r="N92" s="2" t="s">
        <v>22</v>
      </c>
    </row>
    <row r="93" spans="1:14" x14ac:dyDescent="0.35">
      <c r="A93" s="2" t="s">
        <v>23</v>
      </c>
      <c r="B93" s="2" t="s">
        <v>387</v>
      </c>
      <c r="C93" s="2" t="s">
        <v>395</v>
      </c>
      <c r="D93" s="5" t="s">
        <v>17</v>
      </c>
      <c r="F93" s="3">
        <v>18588453396</v>
      </c>
      <c r="G93" s="2" t="s">
        <v>396</v>
      </c>
      <c r="H93" s="2" t="s">
        <v>55</v>
      </c>
      <c r="I93" s="2" t="s">
        <v>29</v>
      </c>
      <c r="J93" s="2" t="s">
        <v>21</v>
      </c>
      <c r="K93" s="2" t="s">
        <v>397</v>
      </c>
      <c r="L93" s="2" t="s">
        <v>318</v>
      </c>
      <c r="M93" s="2" t="s">
        <v>21</v>
      </c>
      <c r="N93" s="2" t="s">
        <v>22</v>
      </c>
    </row>
    <row r="94" spans="1:14" x14ac:dyDescent="0.35">
      <c r="A94" s="2" t="s">
        <v>36</v>
      </c>
      <c r="B94" s="2" t="s">
        <v>387</v>
      </c>
      <c r="C94" s="2" t="s">
        <v>398</v>
      </c>
      <c r="D94" s="5" t="s">
        <v>17</v>
      </c>
      <c r="F94" s="2">
        <v>861059728301</v>
      </c>
      <c r="G94" s="2" t="s">
        <v>399</v>
      </c>
      <c r="H94" s="2" t="s">
        <v>138</v>
      </c>
      <c r="I94" s="2" t="s">
        <v>29</v>
      </c>
      <c r="J94" s="2" t="s">
        <v>21</v>
      </c>
      <c r="K94" s="2" t="s">
        <v>400</v>
      </c>
      <c r="L94" s="2" t="s">
        <v>318</v>
      </c>
      <c r="M94" s="2" t="s">
        <v>21</v>
      </c>
      <c r="N94" s="2" t="s">
        <v>22</v>
      </c>
    </row>
    <row r="95" spans="1:14" x14ac:dyDescent="0.35">
      <c r="A95" s="2" t="s">
        <v>14</v>
      </c>
      <c r="B95" s="2" t="s">
        <v>401</v>
      </c>
      <c r="C95" s="2" t="s">
        <v>402</v>
      </c>
      <c r="D95" s="5" t="s">
        <v>17</v>
      </c>
      <c r="G95" s="2" t="s">
        <v>403</v>
      </c>
      <c r="H95" s="2" t="s">
        <v>89</v>
      </c>
      <c r="I95" s="2" t="s">
        <v>90</v>
      </c>
      <c r="J95" s="2" t="s">
        <v>21</v>
      </c>
      <c r="K95" s="2" t="s">
        <v>404</v>
      </c>
      <c r="L95" s="2" t="s">
        <v>35</v>
      </c>
      <c r="M95" s="2" t="s">
        <v>21</v>
      </c>
      <c r="N95" s="2" t="s">
        <v>22</v>
      </c>
    </row>
    <row r="96" spans="1:14" x14ac:dyDescent="0.35">
      <c r="A96" s="2" t="s">
        <v>73</v>
      </c>
      <c r="B96" s="2" t="s">
        <v>405</v>
      </c>
      <c r="C96" s="2" t="s">
        <v>406</v>
      </c>
      <c r="D96" s="5" t="s">
        <v>17</v>
      </c>
      <c r="G96" s="2" t="s">
        <v>407</v>
      </c>
      <c r="H96" s="2" t="s">
        <v>408</v>
      </c>
      <c r="K96" s="2" t="s">
        <v>409</v>
      </c>
      <c r="L96" s="2" t="s">
        <v>20</v>
      </c>
      <c r="M96" s="2" t="s">
        <v>21</v>
      </c>
      <c r="N96" s="2" t="s">
        <v>22</v>
      </c>
    </row>
    <row r="97" spans="1:14" x14ac:dyDescent="0.35">
      <c r="A97" s="2" t="s">
        <v>36</v>
      </c>
      <c r="B97" s="2" t="s">
        <v>410</v>
      </c>
      <c r="C97" s="2" t="s">
        <v>411</v>
      </c>
      <c r="D97" s="5" t="s">
        <v>17</v>
      </c>
      <c r="G97" s="2" t="s">
        <v>412</v>
      </c>
      <c r="H97" s="2" t="s">
        <v>89</v>
      </c>
      <c r="I97" s="2" t="s">
        <v>90</v>
      </c>
      <c r="J97" s="2" t="s">
        <v>21</v>
      </c>
      <c r="K97" s="2" t="s">
        <v>413</v>
      </c>
      <c r="L97" s="2" t="s">
        <v>29</v>
      </c>
      <c r="M97" s="2" t="s">
        <v>21</v>
      </c>
      <c r="N97" s="2" t="s">
        <v>22</v>
      </c>
    </row>
    <row r="98" spans="1:14" x14ac:dyDescent="0.35">
      <c r="A98" s="2" t="s">
        <v>14</v>
      </c>
      <c r="B98" s="2" t="s">
        <v>414</v>
      </c>
      <c r="C98" s="2" t="s">
        <v>415</v>
      </c>
      <c r="D98" s="5" t="s">
        <v>17</v>
      </c>
      <c r="F98" s="2" t="s">
        <v>416</v>
      </c>
      <c r="G98" s="2" t="s">
        <v>417</v>
      </c>
      <c r="H98" s="2" t="s">
        <v>45</v>
      </c>
      <c r="I98" s="2" t="s">
        <v>20</v>
      </c>
      <c r="J98" s="2" t="s">
        <v>21</v>
      </c>
      <c r="K98" s="2" t="s">
        <v>45</v>
      </c>
      <c r="L98" s="2" t="s">
        <v>20</v>
      </c>
      <c r="M98" s="2" t="s">
        <v>21</v>
      </c>
      <c r="N98" s="2" t="s">
        <v>22</v>
      </c>
    </row>
    <row r="99" spans="1:14" x14ac:dyDescent="0.35">
      <c r="A99" s="2" t="s">
        <v>14</v>
      </c>
      <c r="B99" s="2" t="s">
        <v>418</v>
      </c>
      <c r="C99" s="2" t="s">
        <v>419</v>
      </c>
      <c r="D99" s="5" t="s">
        <v>17</v>
      </c>
      <c r="G99" s="2" t="s">
        <v>420</v>
      </c>
      <c r="H99" s="2" t="s">
        <v>19</v>
      </c>
      <c r="I99" s="2" t="s">
        <v>20</v>
      </c>
      <c r="J99" s="2" t="s">
        <v>21</v>
      </c>
      <c r="K99" s="2" t="s">
        <v>19</v>
      </c>
      <c r="L99" s="2" t="s">
        <v>20</v>
      </c>
      <c r="M99" s="2" t="s">
        <v>21</v>
      </c>
      <c r="N99" s="2" t="s">
        <v>22</v>
      </c>
    </row>
    <row r="100" spans="1:14" x14ac:dyDescent="0.35">
      <c r="A100" s="2" t="s">
        <v>36</v>
      </c>
      <c r="B100" s="2" t="s">
        <v>421</v>
      </c>
      <c r="C100" s="2" t="s">
        <v>422</v>
      </c>
      <c r="D100" s="5" t="s">
        <v>17</v>
      </c>
      <c r="G100" s="2" t="s">
        <v>423</v>
      </c>
      <c r="H100" s="2" t="s">
        <v>409</v>
      </c>
      <c r="I100" s="2" t="s">
        <v>20</v>
      </c>
      <c r="J100" s="2" t="s">
        <v>21</v>
      </c>
      <c r="K100" s="2" t="s">
        <v>409</v>
      </c>
      <c r="L100" s="2" t="s">
        <v>20</v>
      </c>
      <c r="M100" s="2" t="s">
        <v>21</v>
      </c>
      <c r="N100" s="2" t="s">
        <v>22</v>
      </c>
    </row>
  </sheetData>
  <autoFilter ref="A1:N10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PartList_3GPPSA4#109-e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Jayeeta Saha</dc:creator>
  <cp:lastModifiedBy>Jayeeta Saha</cp:lastModifiedBy>
  <dcterms:created xsi:type="dcterms:W3CDTF">2020-06-03T20:42:02Z</dcterms:created>
  <dcterms:modified xsi:type="dcterms:W3CDTF">2020-06-03T20:43:36Z</dcterms:modified>
</cp:coreProperties>
</file>