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gineering\3GPP\RAN4-96 E-meeting\meeting arrangement\"/>
    </mc:Choice>
  </mc:AlternateContent>
  <xr:revisionPtr revIDLastSave="0" documentId="13_ncr:1_{5DE27E9A-2779-4A99-86A4-CFE5264EDCB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ain sess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" l="1"/>
  <c r="C19" i="2" l="1"/>
  <c r="C39" i="2" l="1"/>
  <c r="C10" i="2"/>
  <c r="C4" i="2" l="1"/>
  <c r="C5" i="2"/>
  <c r="C6" i="2"/>
  <c r="C7" i="2"/>
  <c r="C8" i="2"/>
  <c r="C9" i="2"/>
  <c r="C11" i="2"/>
  <c r="C12" i="2"/>
  <c r="C13" i="2"/>
  <c r="C14" i="2"/>
  <c r="C15" i="2"/>
  <c r="C16" i="2"/>
  <c r="C17" i="2"/>
  <c r="C18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40" i="2"/>
  <c r="C41" i="2"/>
  <c r="C42" i="2"/>
  <c r="C43" i="2"/>
  <c r="C44" i="2"/>
  <c r="C45" i="2"/>
  <c r="C46" i="2"/>
  <c r="C2" i="2" l="1"/>
</calcChain>
</file>

<file path=xl/sharedStrings.xml><?xml version="1.0" encoding="utf-8"?>
<sst xmlns="http://schemas.openxmlformats.org/spreadsheetml/2006/main" count="207" uniqueCount="190">
  <si>
    <t>#</t>
  </si>
  <si>
    <t>Email title</t>
  </si>
  <si>
    <t>WI</t>
  </si>
  <si>
    <t>AI</t>
  </si>
  <si>
    <t>Moderator</t>
  </si>
  <si>
    <t>R15 NR</t>
  </si>
  <si>
    <t>R16 NR V2X</t>
  </si>
  <si>
    <t>R16 NR eMIMO</t>
  </si>
  <si>
    <t>R16 NR FR1 RF</t>
  </si>
  <si>
    <t>R16 NR FR2 RF</t>
  </si>
  <si>
    <t xml:space="preserve">Christian Bergljung </t>
  </si>
  <si>
    <t>Aijun Cao</t>
  </si>
  <si>
    <t>Leo Liu</t>
  </si>
  <si>
    <t>UE RF requirements maintenance</t>
  </si>
  <si>
    <t>Per Lindell</t>
  </si>
  <si>
    <t>Liehai Liu</t>
  </si>
  <si>
    <t>UE RF requirements</t>
  </si>
  <si>
    <t>R16 NR Unlicensed</t>
  </si>
  <si>
    <t>Suhwan Lim</t>
  </si>
  <si>
    <t>system parameters</t>
  </si>
  <si>
    <t>R16 NR MR DC</t>
  </si>
  <si>
    <t>General, RF requirements</t>
  </si>
  <si>
    <t>Reihaneh Malekafzaliardakani</t>
  </si>
  <si>
    <t xml:space="preserve">UE RF core requirements </t>
  </si>
  <si>
    <t>Bo Liu</t>
  </si>
  <si>
    <t>Qian Zhang</t>
  </si>
  <si>
    <t>Shan Yang</t>
  </si>
  <si>
    <t xml:space="preserve">FR2 MPE </t>
  </si>
  <si>
    <t xml:space="preserve">Beam Correspondence based on configured DL RS (SSB or CSI-RS) </t>
  </si>
  <si>
    <t>Sumant Iyer</t>
  </si>
  <si>
    <t>Toliy Ioffe</t>
  </si>
  <si>
    <t>Petri Vasenkari</t>
  </si>
  <si>
    <t>Iwo Angelow</t>
  </si>
  <si>
    <t>Switching period between case 1 and case 2</t>
  </si>
  <si>
    <t>Bill Shvodian</t>
  </si>
  <si>
    <t>29dBm UE Power Class for B41 and n41</t>
  </si>
  <si>
    <t>Basaier Jialade</t>
  </si>
  <si>
    <t>Power Class 2 UE for EN-DC (1 LTE FDD band +1 NR TDD band)</t>
  </si>
  <si>
    <t>LTE/NR spectrum sharing in band 48/n48 frequency range</t>
  </si>
  <si>
    <t>Dominique Evereare</t>
  </si>
  <si>
    <t>Antti Immonen</t>
  </si>
  <si>
    <t>Jinqiang Xing</t>
  </si>
  <si>
    <t>He Wang</t>
  </si>
  <si>
    <t xml:space="preserve">Shuai Zhou </t>
  </si>
  <si>
    <t xml:space="preserve">Johannes Hejselbaek </t>
  </si>
  <si>
    <t>Zhe Shao</t>
  </si>
  <si>
    <t>R16 UE feature list</t>
  </si>
  <si>
    <t xml:space="preserve">Intra-band non-cont DL CA for aggregated BW larger than 1400 MHz
	Inter-band DL CA </t>
  </si>
  <si>
    <t xml:space="preserve">Intra-band non-contiguous UL CA 
Improvement of UE MPR
Multiband relaxation framework enhancement 
</t>
  </si>
  <si>
    <t xml:space="preserve">Introduction of FR2 FWA UE with maximum TRP of 23dBm for band n257 and n258 </t>
  </si>
  <si>
    <t xml:space="preserve">Masashi Fushiki </t>
  </si>
  <si>
    <t xml:space="preserve">Introduction of NR band n13 </t>
  </si>
  <si>
    <t>9.2</t>
  </si>
  <si>
    <t>Simplification of band combinations in RAN4 specifications</t>
  </si>
  <si>
    <t>Yuta Oguma</t>
  </si>
  <si>
    <t>Topic areas</t>
  </si>
  <si>
    <t>James Wang</t>
  </si>
  <si>
    <t xml:space="preserve">System Parameter
Band combination related (Analysis, TPs, etc.) </t>
  </si>
  <si>
    <t>11.1, 11.2</t>
  </si>
  <si>
    <t>Study on IMT parameters for frequency ranges 6.425-7.125GHz and 10.0-10.5GHz
Reply of IMT parameters for other frequency ranges requested in RP-200042</t>
  </si>
  <si>
    <t>Sanjun Feng</t>
  </si>
  <si>
    <t>UE concurrent operation</t>
  </si>
  <si>
    <t>Chair announcements for main session, such as tdoc request and assignment, meeting report update, GTW schedule and agenda.</t>
  </si>
  <si>
    <t xml:space="preserve">Dominique Brunel </t>
  </si>
  <si>
    <t>Gene Fong</t>
  </si>
  <si>
    <t>Alexander Sayenko</t>
  </si>
  <si>
    <t>Yuan Gao</t>
  </si>
  <si>
    <t>Hisashi Onozawa</t>
  </si>
  <si>
    <t>title</t>
  </si>
  <si>
    <t>Main_Session</t>
  </si>
  <si>
    <t>NR_NewRAT_SysParameters</t>
  </si>
  <si>
    <t>NR_NewRAT_UE_RF_Part_1</t>
  </si>
  <si>
    <t>NR_NewRAT_UE_RF_Part_2</t>
  </si>
  <si>
    <t>NR_NewRAT_UE_RF_Part_3</t>
  </si>
  <si>
    <t>LTE_Baskets</t>
  </si>
  <si>
    <t>LTE_Maintenance</t>
  </si>
  <si>
    <t>NR_unlic_SysParameters</t>
  </si>
  <si>
    <t>NR_unlic_UE_RF</t>
  </si>
  <si>
    <t>5G_V2X_NRSL_SysParameters</t>
  </si>
  <si>
    <t>5G_V2X_NRSL_UE_Concurrent</t>
  </si>
  <si>
    <t>LTE_NR_DC_CA_enh_RF</t>
  </si>
  <si>
    <t>NR_eMIMO_UE_RF</t>
  </si>
  <si>
    <t>NR_RF_FR1_Part_1</t>
  </si>
  <si>
    <t>NR_RF_FR1_Part_2</t>
  </si>
  <si>
    <t>NR_RF_FR2_req_enh_Part_1</t>
  </si>
  <si>
    <t>NR_RF_FR2_req_enh_Part_2</t>
  </si>
  <si>
    <t>NR_RF_FR2_req_enh_Part_3</t>
  </si>
  <si>
    <t>NR_RF_FR2_req_enh_Part_4</t>
  </si>
  <si>
    <t>NR_R16_Maintenance</t>
  </si>
  <si>
    <t>R16_UE_ feature</t>
  </si>
  <si>
    <t>NR_Baskets_Part_1</t>
  </si>
  <si>
    <t>NR_Baskets_Part_2</t>
  </si>
  <si>
    <t>LTE_NR_B41_Bn41_PC29dBm</t>
  </si>
  <si>
    <t>ENDC_UE_PC2_FDD_TDD</t>
  </si>
  <si>
    <t>NR_n48_LTE_48_coex</t>
  </si>
  <si>
    <t>NR_FR2_FWA_Bn257_Bn258</t>
  </si>
  <si>
    <t>NR_n13</t>
  </si>
  <si>
    <t>FS_6425_10500MHz _NR</t>
  </si>
  <si>
    <t>BC_simplification</t>
  </si>
  <si>
    <t>Notes</t>
  </si>
  <si>
    <t>System Parameters Maintenance</t>
  </si>
  <si>
    <t>4.1</t>
  </si>
  <si>
    <t>4.2.1</t>
  </si>
  <si>
    <t>4.2.2</t>
  </si>
  <si>
    <t>4.2.3</t>
  </si>
  <si>
    <t>Meng Zhang</t>
  </si>
  <si>
    <t>LTE Basket WIs: 
LTE_CA_R17_2BDL_1BUL
LTE_CA_ R17_3BDL_1BUL
LTE_CA_R17_xBDL_1BUL
LTE_CA_R17_2BDL_2BUL
LTE_CA_R17_xBDL_2BUL</t>
  </si>
  <si>
    <t>14.1 - 14.5</t>
  </si>
  <si>
    <t>LTE_bands_R17_M1_M2_NB1_NB2</t>
  </si>
  <si>
    <t>14.7</t>
  </si>
  <si>
    <t>Chunhui Zhang</t>
  </si>
  <si>
    <t>5.2, 6.5.2</t>
  </si>
  <si>
    <t>7.1.1, 7.1.3</t>
  </si>
  <si>
    <t>7.1.2</t>
  </si>
  <si>
    <t>7.3.1, 7.3.3</t>
  </si>
  <si>
    <t>7.3.4</t>
  </si>
  <si>
    <t>7.3.2</t>
  </si>
  <si>
    <t>7.5.1, 7.5.2</t>
  </si>
  <si>
    <t>7.9.1</t>
  </si>
  <si>
    <t>7.11.1 except 7.11.1.5</t>
  </si>
  <si>
    <t>7.11.1.5</t>
  </si>
  <si>
    <t xml:space="preserve">NR_transient_period </t>
  </si>
  <si>
    <t xml:space="preserve">R16 NR UE transient period </t>
  </si>
  <si>
    <t>7.19.1</t>
  </si>
  <si>
    <t>7.12.1.1</t>
  </si>
  <si>
    <t>7.12.1.2</t>
  </si>
  <si>
    <t>7.12.1.3, 7.12.1.5, 7.12.1.8</t>
  </si>
  <si>
    <t>7.12.1.4, 7.12.1.6, 7.12.1.7</t>
  </si>
  <si>
    <t>7.19.3</t>
  </si>
  <si>
    <t>NR_TxD</t>
  </si>
  <si>
    <t>R16 NR support transmit diversity</t>
  </si>
  <si>
    <t>7.19.2</t>
  </si>
  <si>
    <t>Xiaoran Zhang</t>
  </si>
  <si>
    <t>8</t>
  </si>
  <si>
    <t>NR_SAR_PC2_interB_SUL_2BUL</t>
  </si>
  <si>
    <t>PC2 UE for NR inter-band CA and SUL configurations with 2 bands UL</t>
  </si>
  <si>
    <t>10.16</t>
  </si>
  <si>
    <t>NR_bands_R17_BWs</t>
  </si>
  <si>
    <t>Adding channel bandwidth support to existing NR bands</t>
  </si>
  <si>
    <t>10.17</t>
  </si>
  <si>
    <t>NR_FR1_35MHz_45MHz_BW</t>
  </si>
  <si>
    <t>Introduction of channel bandwidths 35MHz and 45MHz for NR</t>
  </si>
  <si>
    <t>10.18</t>
  </si>
  <si>
    <t>10.19</t>
  </si>
  <si>
    <t>Band combinations for Uu and V2X con-current operation</t>
  </si>
  <si>
    <t>NR_LTE_V2X_PC5_combos</t>
  </si>
  <si>
    <t>9.1</t>
  </si>
  <si>
    <t>9.3</t>
  </si>
  <si>
    <t>10.20.1, 10.20.4</t>
  </si>
  <si>
    <t>10.21</t>
  </si>
  <si>
    <t>NR_SUL_bands</t>
  </si>
  <si>
    <t xml:space="preserve">Introduction of 1880-1920MHz SUL band for NR
Introduction of 2300-2400MHz SUL band for NR
</t>
  </si>
  <si>
    <t>Introduction of NR 47 GHz band</t>
  </si>
  <si>
    <t>10.24</t>
  </si>
  <si>
    <t xml:space="preserve">10.22, 10.23, </t>
  </si>
  <si>
    <t>NR_47GHz_Band</t>
  </si>
  <si>
    <t>Ojas Choksi</t>
  </si>
  <si>
    <t>DSS_bands</t>
  </si>
  <si>
    <t>10.27, 10.28</t>
  </si>
  <si>
    <t>LTE/NR spectrum sharing in Band 40/n40
LTE/NR spectrum sharing in Band 38/n38</t>
  </si>
  <si>
    <t>13.2</t>
  </si>
  <si>
    <t>Study on supporting NR from 52.6 GHz to 71 GHz</t>
  </si>
  <si>
    <t>FS_NR_52_to_71GHz</t>
  </si>
  <si>
    <t>NR_LTE_band_n24</t>
  </si>
  <si>
    <t>15.1</t>
  </si>
  <si>
    <t>High-power UE operation for fixed-wireless/vehicle-mounted use cases in LTE bands 5 and 12 and NR band n71</t>
  </si>
  <si>
    <t>FS_LTE_NR_HPUE_FWVM</t>
  </si>
  <si>
    <t xml:space="preserve">Man Hung Ng </t>
  </si>
  <si>
    <t>17.1</t>
  </si>
  <si>
    <t>Ashish Gupta</t>
  </si>
  <si>
    <t>Ville Vintola</t>
  </si>
  <si>
    <t>5G_V2X_NRSL_UE_RF</t>
  </si>
  <si>
    <t>General, UE TX and RX</t>
  </si>
  <si>
    <t>Introduction of NR band n24
Modification of LTE Band 24 specifications to comply with updated regulatory emission limits</t>
  </si>
  <si>
    <t>Introduction of 1.6 GHz NR SUL band with same uplink frequency range of Band 24</t>
  </si>
  <si>
    <t>NR_SUL_bands_1.6GHz</t>
  </si>
  <si>
    <t>NR Basket WIs:
NR_CA_R17_intra
DC_R17_1BLTE_1BNR_2DL2UL
DC_R17_2BLTE_1BNR_3DL2UL
DC_R17_3BLTE_1BNR_4DL2UL
DC_R17_4BLTE_1BNR_5DL2UL</t>
  </si>
  <si>
    <t>NR Basket WIs:
NR_CADC_R17_2BDL_xBUL
DC_R17_xBLTE_2BNR_yDL2UL
NR_SUL_combos_R17
NR_CA_R17_3BDL_1BUL
NR_CA_R17_4BDL_1BUL
NR_CADC_R17_3BDL_2BUL
DC_R17_xBLTE_yBNR_3DL3UL
DC_R17_xBLTE_3BNR_yDL2UL
NR_CADC_R17_4BDL_2BUL
NR_CADC_R17_5BDL_xBUL_3DL3UL</t>
  </si>
  <si>
    <t>10.1, 10.3-10.6</t>
  </si>
  <si>
    <t>10.2, 10.7-10.15</t>
  </si>
  <si>
    <t>R4-2010226 is treated in this thread</t>
  </si>
  <si>
    <t>10.25, 14.8</t>
  </si>
  <si>
    <t>10.26</t>
  </si>
  <si>
    <t>R4-2009592, R4-2009704, R4-2009705, R4-2010782, R4-2011470 are treated in this thread</t>
  </si>
  <si>
    <t>R4-2010300 is treated in this thread</t>
  </si>
  <si>
    <t>R4-2010808 and R4-2010809 are treated in this thread</t>
  </si>
  <si>
    <t>R4-2009934 and R4-2010671 are treated in this thread</t>
  </si>
  <si>
    <t>R4-2010628, R4-2010629,  R4-2010302, R4-2011480, R4-2011481, R4-2011491 are treated in this thread</t>
  </si>
  <si>
    <t>R4-2011524 is treated in this thread</t>
  </si>
  <si>
    <t>R4-2010299 is treated in this thread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</si>
</sst>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name val="Calibri"/>
      <family val="2"/>
      <charset val="134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5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0" xfId="0" applyFont="1" applyFill="1">
      <alignment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topLeftCell="A37" zoomScale="70" zoomScaleNormal="70" workbookViewId="0">
      <selection activeCell="D55" sqref="D55"/>
    </sheetView>
  </sheetViews>
  <sheetFormatPr defaultRowHeight="14.5"/>
  <cols>
    <col min="1" max="1" width="6.7265625" customWidth="1"/>
    <col min="2" max="2" width="33.7265625" style="7" hidden="1" customWidth="1"/>
    <col min="3" max="3" width="52.36328125" customWidth="1"/>
    <col min="4" max="4" width="34.36328125" customWidth="1"/>
    <col min="5" max="5" width="65" customWidth="1"/>
    <col min="6" max="6" width="24.90625" bestFit="1" customWidth="1"/>
    <col min="7" max="7" width="19.08984375" style="6" customWidth="1"/>
    <col min="8" max="8" width="25.36328125" style="11" customWidth="1"/>
  </cols>
  <sheetData>
    <row r="1" spans="1:8" ht="15.5">
      <c r="A1" s="1" t="s">
        <v>0</v>
      </c>
      <c r="B1" s="2" t="s">
        <v>68</v>
      </c>
      <c r="C1" s="2" t="s">
        <v>1</v>
      </c>
      <c r="D1" s="3" t="s">
        <v>2</v>
      </c>
      <c r="E1" s="9" t="s">
        <v>55</v>
      </c>
      <c r="F1" s="4" t="s">
        <v>3</v>
      </c>
      <c r="G1" s="3" t="s">
        <v>4</v>
      </c>
      <c r="H1" s="10" t="s">
        <v>99</v>
      </c>
    </row>
    <row r="2" spans="1:8" s="7" customFormat="1" ht="93">
      <c r="A2" s="14">
        <v>100</v>
      </c>
      <c r="B2" s="8" t="s">
        <v>69</v>
      </c>
      <c r="C2" s="8" t="str">
        <f>CONCATENATE("[96e]","[",A2,"] ",B2)</f>
        <v>[96e][100] Main_Session</v>
      </c>
      <c r="D2" s="8"/>
      <c r="E2" s="8"/>
      <c r="F2" s="8"/>
      <c r="G2" s="8"/>
      <c r="H2" s="12" t="s">
        <v>62</v>
      </c>
    </row>
    <row r="3" spans="1:8" s="5" customFormat="1" ht="58">
      <c r="A3" s="14">
        <v>101</v>
      </c>
      <c r="B3" s="8" t="s">
        <v>70</v>
      </c>
      <c r="C3" s="8" t="str">
        <f>CONCATENATE("[96e]","[",A3,"] ",B3)</f>
        <v>[96e][101] NR_NewRAT_SysParameters</v>
      </c>
      <c r="D3" s="12" t="s">
        <v>5</v>
      </c>
      <c r="E3" s="12" t="s">
        <v>100</v>
      </c>
      <c r="F3" s="13" t="s">
        <v>101</v>
      </c>
      <c r="G3" s="14" t="s">
        <v>11</v>
      </c>
      <c r="H3" s="21" t="s">
        <v>183</v>
      </c>
    </row>
    <row r="4" spans="1:8" s="5" customFormat="1" ht="15.5">
      <c r="A4" s="14">
        <v>102</v>
      </c>
      <c r="B4" s="8" t="s">
        <v>71</v>
      </c>
      <c r="C4" s="8" t="str">
        <f t="shared" ref="C4:C46" si="0">CONCATENATE("[96e]","[",A4,"] ",B4)</f>
        <v>[96e][102] NR_NewRAT_UE_RF_Part_1</v>
      </c>
      <c r="D4" s="12" t="s">
        <v>5</v>
      </c>
      <c r="E4" s="12" t="s">
        <v>13</v>
      </c>
      <c r="F4" s="13" t="s">
        <v>102</v>
      </c>
      <c r="G4" s="14" t="s">
        <v>67</v>
      </c>
      <c r="H4" s="14"/>
    </row>
    <row r="5" spans="1:8" s="5" customFormat="1" ht="58">
      <c r="A5" s="14">
        <v>103</v>
      </c>
      <c r="B5" s="8" t="s">
        <v>72</v>
      </c>
      <c r="C5" s="8" t="str">
        <f t="shared" si="0"/>
        <v>[96e][103] NR_NewRAT_UE_RF_Part_2</v>
      </c>
      <c r="D5" s="12" t="s">
        <v>5</v>
      </c>
      <c r="E5" s="12" t="s">
        <v>13</v>
      </c>
      <c r="F5" s="13" t="s">
        <v>103</v>
      </c>
      <c r="G5" s="14" t="s">
        <v>56</v>
      </c>
      <c r="H5" s="21" t="s">
        <v>187</v>
      </c>
    </row>
    <row r="6" spans="1:8" s="5" customFormat="1" ht="15.5">
      <c r="A6" s="14">
        <v>104</v>
      </c>
      <c r="B6" s="8" t="s">
        <v>73</v>
      </c>
      <c r="C6" s="8" t="str">
        <f t="shared" si="0"/>
        <v>[96e][104] NR_NewRAT_UE_RF_Part_3</v>
      </c>
      <c r="D6" s="12" t="s">
        <v>5</v>
      </c>
      <c r="E6" s="12" t="s">
        <v>13</v>
      </c>
      <c r="F6" s="13" t="s">
        <v>104</v>
      </c>
      <c r="G6" s="14" t="s">
        <v>105</v>
      </c>
      <c r="H6" s="14"/>
    </row>
    <row r="7" spans="1:8" s="5" customFormat="1" ht="15.5">
      <c r="A7" s="14">
        <v>105</v>
      </c>
      <c r="B7" s="8" t="s">
        <v>75</v>
      </c>
      <c r="C7" s="8" t="str">
        <f t="shared" si="0"/>
        <v>[96e][105] LTE_Maintenance</v>
      </c>
      <c r="D7" s="12"/>
      <c r="E7" s="12"/>
      <c r="F7" s="13" t="s">
        <v>111</v>
      </c>
      <c r="G7" s="14" t="s">
        <v>63</v>
      </c>
      <c r="H7" s="14"/>
    </row>
    <row r="8" spans="1:8" s="5" customFormat="1" ht="31">
      <c r="A8" s="14">
        <v>106</v>
      </c>
      <c r="B8" s="8" t="s">
        <v>76</v>
      </c>
      <c r="C8" s="8" t="str">
        <f t="shared" si="0"/>
        <v>[96e][106] NR_unlic_SysParameters</v>
      </c>
      <c r="D8" s="12" t="s">
        <v>17</v>
      </c>
      <c r="E8" s="12" t="s">
        <v>57</v>
      </c>
      <c r="F8" s="13" t="s">
        <v>112</v>
      </c>
      <c r="G8" s="14" t="s">
        <v>22</v>
      </c>
      <c r="H8" s="14"/>
    </row>
    <row r="9" spans="1:8" s="5" customFormat="1" ht="29">
      <c r="A9" s="14">
        <v>107</v>
      </c>
      <c r="B9" s="8" t="s">
        <v>77</v>
      </c>
      <c r="C9" s="8" t="str">
        <f t="shared" si="0"/>
        <v>[96e][107] NR_unlic_UE_RF</v>
      </c>
      <c r="D9" s="12" t="s">
        <v>17</v>
      </c>
      <c r="E9" s="12" t="s">
        <v>16</v>
      </c>
      <c r="F9" s="13" t="s">
        <v>113</v>
      </c>
      <c r="G9" s="14" t="s">
        <v>64</v>
      </c>
      <c r="H9" s="21" t="s">
        <v>186</v>
      </c>
    </row>
    <row r="10" spans="1:8" s="5" customFormat="1" ht="15.5">
      <c r="A10" s="14">
        <v>108</v>
      </c>
      <c r="B10" s="8" t="s">
        <v>171</v>
      </c>
      <c r="C10" s="8" t="str">
        <f>CONCATENATE("[96e]","[",A10,"] ",B10)</f>
        <v>[96e][108] 5G_V2X_NRSL_UE_RF</v>
      </c>
      <c r="D10" s="12" t="s">
        <v>6</v>
      </c>
      <c r="E10" s="12" t="s">
        <v>172</v>
      </c>
      <c r="F10" s="13" t="s">
        <v>114</v>
      </c>
      <c r="G10" s="14" t="s">
        <v>18</v>
      </c>
      <c r="H10" s="14"/>
    </row>
    <row r="11" spans="1:8" s="5" customFormat="1" ht="15.5">
      <c r="A11" s="14">
        <v>109</v>
      </c>
      <c r="B11" s="8" t="s">
        <v>78</v>
      </c>
      <c r="C11" s="8" t="str">
        <f t="shared" si="0"/>
        <v>[96e][109] 5G_V2X_NRSL_SysParameters</v>
      </c>
      <c r="D11" s="12" t="s">
        <v>6</v>
      </c>
      <c r="E11" s="12" t="s">
        <v>19</v>
      </c>
      <c r="F11" s="13" t="s">
        <v>116</v>
      </c>
      <c r="G11" s="14" t="s">
        <v>43</v>
      </c>
      <c r="H11" s="14"/>
    </row>
    <row r="12" spans="1:8" s="5" customFormat="1" ht="15.5">
      <c r="A12" s="14">
        <v>110</v>
      </c>
      <c r="B12" s="8" t="s">
        <v>79</v>
      </c>
      <c r="C12" s="8" t="str">
        <f t="shared" si="0"/>
        <v>[96e][110] 5G_V2X_NRSL_UE_Concurrent</v>
      </c>
      <c r="D12" s="12" t="s">
        <v>6</v>
      </c>
      <c r="E12" s="12" t="s">
        <v>61</v>
      </c>
      <c r="F12" s="13" t="s">
        <v>115</v>
      </c>
      <c r="G12" s="14" t="s">
        <v>12</v>
      </c>
      <c r="H12" s="14"/>
    </row>
    <row r="13" spans="1:8" s="5" customFormat="1" ht="29">
      <c r="A13" s="14">
        <v>111</v>
      </c>
      <c r="B13" s="8" t="s">
        <v>80</v>
      </c>
      <c r="C13" s="8" t="str">
        <f t="shared" si="0"/>
        <v>[96e][111] LTE_NR_DC_CA_enh_RF</v>
      </c>
      <c r="D13" s="8" t="s">
        <v>20</v>
      </c>
      <c r="E13" s="8" t="s">
        <v>21</v>
      </c>
      <c r="F13" s="8" t="s">
        <v>117</v>
      </c>
      <c r="G13" s="14" t="s">
        <v>10</v>
      </c>
      <c r="H13" s="21" t="s">
        <v>188</v>
      </c>
    </row>
    <row r="14" spans="1:8" s="5" customFormat="1" ht="15.5">
      <c r="A14" s="14">
        <v>112</v>
      </c>
      <c r="B14" s="8" t="s">
        <v>81</v>
      </c>
      <c r="C14" s="8" t="str">
        <f t="shared" si="0"/>
        <v>[96e][112] NR_eMIMO_UE_RF</v>
      </c>
      <c r="D14" s="12" t="s">
        <v>7</v>
      </c>
      <c r="E14" s="12" t="s">
        <v>23</v>
      </c>
      <c r="F14" s="13" t="s">
        <v>118</v>
      </c>
      <c r="G14" s="14" t="s">
        <v>42</v>
      </c>
      <c r="H14" s="14"/>
    </row>
    <row r="15" spans="1:8" s="5" customFormat="1" ht="15.5">
      <c r="A15" s="14">
        <v>113</v>
      </c>
      <c r="B15" s="8" t="s">
        <v>82</v>
      </c>
      <c r="C15" s="8" t="str">
        <f t="shared" si="0"/>
        <v>[96e][113] NR_RF_FR1_Part_1</v>
      </c>
      <c r="D15" s="12" t="s">
        <v>8</v>
      </c>
      <c r="E15" s="12"/>
      <c r="F15" s="13" t="s">
        <v>119</v>
      </c>
      <c r="G15" s="14" t="s">
        <v>25</v>
      </c>
      <c r="H15" s="14"/>
    </row>
    <row r="16" spans="1:8" s="5" customFormat="1" ht="15.5">
      <c r="A16" s="14">
        <v>114</v>
      </c>
      <c r="B16" s="8" t="s">
        <v>83</v>
      </c>
      <c r="C16" s="8" t="str">
        <f t="shared" si="0"/>
        <v>[96e][114] NR_RF_FR1_Part_2</v>
      </c>
      <c r="D16" s="12" t="s">
        <v>8</v>
      </c>
      <c r="E16" s="12" t="s">
        <v>33</v>
      </c>
      <c r="F16" s="13" t="s">
        <v>120</v>
      </c>
      <c r="G16" s="14" t="s">
        <v>26</v>
      </c>
      <c r="H16" s="14"/>
    </row>
    <row r="17" spans="1:8" s="5" customFormat="1" ht="15.5">
      <c r="A17" s="14">
        <v>115</v>
      </c>
      <c r="B17" s="8" t="s">
        <v>84</v>
      </c>
      <c r="C17" s="8" t="str">
        <f t="shared" si="0"/>
        <v>[96e][115] NR_RF_FR2_req_enh_Part_1</v>
      </c>
      <c r="D17" s="12" t="s">
        <v>9</v>
      </c>
      <c r="E17" s="12" t="s">
        <v>27</v>
      </c>
      <c r="F17" s="13" t="s">
        <v>124</v>
      </c>
      <c r="G17" s="14" t="s">
        <v>41</v>
      </c>
      <c r="H17" s="14"/>
    </row>
    <row r="18" spans="1:8" s="5" customFormat="1" ht="15.5">
      <c r="A18" s="14">
        <v>116</v>
      </c>
      <c r="B18" s="8" t="s">
        <v>85</v>
      </c>
      <c r="C18" s="8" t="str">
        <f t="shared" si="0"/>
        <v>[96e][116] NR_RF_FR2_req_enh_Part_2</v>
      </c>
      <c r="D18" s="12" t="s">
        <v>9</v>
      </c>
      <c r="E18" s="12" t="s">
        <v>28</v>
      </c>
      <c r="F18" s="13" t="s">
        <v>125</v>
      </c>
      <c r="G18" s="14" t="s">
        <v>30</v>
      </c>
      <c r="H18" s="14"/>
    </row>
    <row r="19" spans="1:8" s="5" customFormat="1" ht="31">
      <c r="A19" s="14">
        <v>117</v>
      </c>
      <c r="B19" s="8" t="s">
        <v>86</v>
      </c>
      <c r="C19" s="8" t="str">
        <f>CONCATENATE("[96e]","[",A19,"] ",B19)</f>
        <v>[96e][117] NR_RF_FR2_req_enh_Part_3</v>
      </c>
      <c r="D19" s="12" t="s">
        <v>9</v>
      </c>
      <c r="E19" s="12" t="s">
        <v>47</v>
      </c>
      <c r="F19" s="13" t="s">
        <v>126</v>
      </c>
      <c r="G19" s="14" t="s">
        <v>29</v>
      </c>
      <c r="H19" s="21" t="s">
        <v>184</v>
      </c>
    </row>
    <row r="20" spans="1:8" s="5" customFormat="1" ht="62">
      <c r="A20" s="14">
        <v>118</v>
      </c>
      <c r="B20" s="8" t="s">
        <v>87</v>
      </c>
      <c r="C20" s="8" t="str">
        <f t="shared" si="0"/>
        <v>[96e][118] NR_RF_FR2_req_enh_Part_4</v>
      </c>
      <c r="D20" s="12" t="s">
        <v>9</v>
      </c>
      <c r="E20" s="12" t="s">
        <v>48</v>
      </c>
      <c r="F20" s="13" t="s">
        <v>127</v>
      </c>
      <c r="G20" s="14" t="s">
        <v>31</v>
      </c>
      <c r="H20" s="21" t="s">
        <v>180</v>
      </c>
    </row>
    <row r="21" spans="1:8" s="19" customFormat="1" ht="15.5">
      <c r="A21" s="14">
        <v>119</v>
      </c>
      <c r="B21" s="16" t="s">
        <v>121</v>
      </c>
      <c r="C21" s="8" t="str">
        <f t="shared" si="0"/>
        <v xml:space="preserve">[96e][119] NR_transient_period </v>
      </c>
      <c r="D21" s="18" t="s">
        <v>122</v>
      </c>
      <c r="E21" s="18"/>
      <c r="F21" s="15" t="s">
        <v>123</v>
      </c>
      <c r="G21" s="17" t="s">
        <v>45</v>
      </c>
      <c r="H21" s="17"/>
    </row>
    <row r="22" spans="1:8" s="19" customFormat="1" ht="29">
      <c r="A22" s="14">
        <v>120</v>
      </c>
      <c r="B22" s="16" t="s">
        <v>129</v>
      </c>
      <c r="C22" s="8" t="str">
        <f t="shared" si="0"/>
        <v>[96e][120] NR_TxD</v>
      </c>
      <c r="D22" s="18" t="s">
        <v>130</v>
      </c>
      <c r="E22" s="18"/>
      <c r="F22" s="15" t="s">
        <v>131</v>
      </c>
      <c r="G22" s="17" t="s">
        <v>60</v>
      </c>
      <c r="H22" s="20" t="s">
        <v>185</v>
      </c>
    </row>
    <row r="23" spans="1:8" s="5" customFormat="1" ht="15.5">
      <c r="A23" s="14">
        <v>121</v>
      </c>
      <c r="B23" s="8" t="s">
        <v>88</v>
      </c>
      <c r="C23" s="8" t="str">
        <f t="shared" si="0"/>
        <v>[96e][121] NR_R16_Maintenance</v>
      </c>
      <c r="D23" s="12"/>
      <c r="E23" s="12"/>
      <c r="F23" s="13" t="s">
        <v>128</v>
      </c>
      <c r="G23" s="14" t="s">
        <v>40</v>
      </c>
      <c r="H23" s="14"/>
    </row>
    <row r="24" spans="1:8" s="5" customFormat="1" ht="15.5">
      <c r="A24" s="14">
        <v>122</v>
      </c>
      <c r="B24" s="8" t="s">
        <v>89</v>
      </c>
      <c r="C24" s="8" t="str">
        <f t="shared" si="0"/>
        <v>[96e][122] R16_UE_ feature</v>
      </c>
      <c r="D24" s="12" t="s">
        <v>46</v>
      </c>
      <c r="E24" s="12"/>
      <c r="F24" s="13" t="s">
        <v>133</v>
      </c>
      <c r="G24" s="14" t="s">
        <v>132</v>
      </c>
      <c r="H24" s="14"/>
    </row>
    <row r="25" spans="1:8" s="5" customFormat="1" ht="31">
      <c r="A25" s="14">
        <v>123</v>
      </c>
      <c r="B25" s="8" t="s">
        <v>92</v>
      </c>
      <c r="C25" s="8" t="str">
        <f t="shared" si="0"/>
        <v>[96e][123] LTE_NR_B41_Bn41_PC29dBm</v>
      </c>
      <c r="D25" s="12" t="s">
        <v>35</v>
      </c>
      <c r="E25" s="12"/>
      <c r="F25" s="13" t="s">
        <v>146</v>
      </c>
      <c r="G25" s="14" t="s">
        <v>34</v>
      </c>
      <c r="H25" s="14"/>
    </row>
    <row r="26" spans="1:8" s="5" customFormat="1" ht="31">
      <c r="A26" s="14">
        <v>124</v>
      </c>
      <c r="B26" s="8" t="s">
        <v>93</v>
      </c>
      <c r="C26" s="8" t="str">
        <f t="shared" si="0"/>
        <v>[96e][124] ENDC_UE_PC2_FDD_TDD</v>
      </c>
      <c r="D26" s="12" t="s">
        <v>37</v>
      </c>
      <c r="E26" s="12"/>
      <c r="F26" s="13" t="s">
        <v>52</v>
      </c>
      <c r="G26" s="14" t="s">
        <v>36</v>
      </c>
      <c r="H26" s="21" t="s">
        <v>189</v>
      </c>
    </row>
    <row r="27" spans="1:8" s="5" customFormat="1" ht="31">
      <c r="A27" s="14">
        <v>125</v>
      </c>
      <c r="B27" s="8" t="s">
        <v>94</v>
      </c>
      <c r="C27" s="8" t="str">
        <f t="shared" si="0"/>
        <v>[96e][125] NR_n48_LTE_48_coex</v>
      </c>
      <c r="D27" s="12" t="s">
        <v>38</v>
      </c>
      <c r="E27" s="12"/>
      <c r="F27" s="15" t="s">
        <v>147</v>
      </c>
      <c r="G27" s="14" t="s">
        <v>65</v>
      </c>
      <c r="H27" s="14"/>
    </row>
    <row r="28" spans="1:8" s="19" customFormat="1" ht="93">
      <c r="A28" s="14">
        <v>126</v>
      </c>
      <c r="B28" s="16" t="s">
        <v>90</v>
      </c>
      <c r="C28" s="16" t="str">
        <f t="shared" si="0"/>
        <v>[96e][126] NR_Baskets_Part_1</v>
      </c>
      <c r="D28" s="18" t="s">
        <v>176</v>
      </c>
      <c r="E28" s="18"/>
      <c r="F28" s="15" t="s">
        <v>178</v>
      </c>
      <c r="G28" s="17" t="s">
        <v>32</v>
      </c>
      <c r="H28" s="20"/>
    </row>
    <row r="29" spans="1:8" s="19" customFormat="1" ht="170.5">
      <c r="A29" s="14">
        <v>127</v>
      </c>
      <c r="B29" s="16" t="s">
        <v>91</v>
      </c>
      <c r="C29" s="16" t="str">
        <f t="shared" si="0"/>
        <v>[96e][127] NR_Baskets_Part_2</v>
      </c>
      <c r="D29" s="18" t="s">
        <v>177</v>
      </c>
      <c r="E29" s="18"/>
      <c r="F29" s="15" t="s">
        <v>179</v>
      </c>
      <c r="G29" s="17" t="s">
        <v>44</v>
      </c>
      <c r="H29" s="17"/>
    </row>
    <row r="30" spans="1:8" s="19" customFormat="1" ht="31">
      <c r="A30" s="14">
        <v>128</v>
      </c>
      <c r="B30" s="16" t="s">
        <v>134</v>
      </c>
      <c r="C30" s="8" t="str">
        <f t="shared" si="0"/>
        <v>[96e][128] NR_SAR_PC2_interB_SUL_2BUL</v>
      </c>
      <c r="D30" s="18" t="s">
        <v>135</v>
      </c>
      <c r="E30" s="18"/>
      <c r="F30" s="15" t="s">
        <v>136</v>
      </c>
      <c r="G30" s="17" t="s">
        <v>24</v>
      </c>
      <c r="H30" s="17"/>
    </row>
    <row r="31" spans="1:8" s="19" customFormat="1" ht="31">
      <c r="A31" s="14">
        <v>129</v>
      </c>
      <c r="B31" s="16" t="s">
        <v>137</v>
      </c>
      <c r="C31" s="8" t="str">
        <f t="shared" si="0"/>
        <v>[96e][129] NR_bands_R17_BWs</v>
      </c>
      <c r="D31" s="18" t="s">
        <v>138</v>
      </c>
      <c r="E31" s="18"/>
      <c r="F31" s="15" t="s">
        <v>139</v>
      </c>
      <c r="G31" s="17" t="s">
        <v>39</v>
      </c>
      <c r="H31" s="17"/>
    </row>
    <row r="32" spans="1:8" s="19" customFormat="1" ht="31">
      <c r="A32" s="14">
        <v>130</v>
      </c>
      <c r="B32" s="16" t="s">
        <v>140</v>
      </c>
      <c r="C32" s="8" t="str">
        <f t="shared" si="0"/>
        <v>[96e][130] NR_FR1_35MHz_45MHz_BW</v>
      </c>
      <c r="D32" s="18" t="s">
        <v>141</v>
      </c>
      <c r="E32" s="18"/>
      <c r="F32" s="15" t="s">
        <v>142</v>
      </c>
      <c r="G32" s="17" t="s">
        <v>15</v>
      </c>
      <c r="H32" s="17"/>
    </row>
    <row r="33" spans="1:8" s="19" customFormat="1" ht="31">
      <c r="A33" s="14">
        <v>131</v>
      </c>
      <c r="B33" s="16" t="s">
        <v>145</v>
      </c>
      <c r="C33" s="8" t="str">
        <f t="shared" si="0"/>
        <v>[96e][131] NR_LTE_V2X_PC5_combos</v>
      </c>
      <c r="D33" s="18" t="s">
        <v>144</v>
      </c>
      <c r="E33" s="18"/>
      <c r="F33" s="15" t="s">
        <v>143</v>
      </c>
      <c r="G33" s="17" t="s">
        <v>66</v>
      </c>
      <c r="H33" s="17"/>
    </row>
    <row r="34" spans="1:8" s="5" customFormat="1" ht="46.5">
      <c r="A34" s="14">
        <v>132</v>
      </c>
      <c r="B34" s="8" t="s">
        <v>95</v>
      </c>
      <c r="C34" s="8" t="str">
        <f t="shared" si="0"/>
        <v>[96e][132] NR_FR2_FWA_Bn257_Bn258</v>
      </c>
      <c r="D34" s="12" t="s">
        <v>49</v>
      </c>
      <c r="E34" s="12"/>
      <c r="F34" s="15" t="s">
        <v>148</v>
      </c>
      <c r="G34" s="14" t="s">
        <v>50</v>
      </c>
      <c r="H34" s="14"/>
    </row>
    <row r="35" spans="1:8" s="5" customFormat="1" ht="15.5">
      <c r="A35" s="14">
        <v>133</v>
      </c>
      <c r="B35" s="8" t="s">
        <v>96</v>
      </c>
      <c r="C35" s="8" t="str">
        <f t="shared" si="0"/>
        <v>[96e][133] NR_n13</v>
      </c>
      <c r="D35" s="12" t="s">
        <v>51</v>
      </c>
      <c r="E35" s="12"/>
      <c r="F35" s="15" t="s">
        <v>149</v>
      </c>
      <c r="G35" s="14" t="s">
        <v>15</v>
      </c>
      <c r="H35" s="14"/>
    </row>
    <row r="36" spans="1:8" s="5" customFormat="1" ht="77.5">
      <c r="A36" s="14">
        <v>134</v>
      </c>
      <c r="B36" s="8" t="s">
        <v>150</v>
      </c>
      <c r="C36" s="8" t="str">
        <f t="shared" si="0"/>
        <v>[96e][134] NR_SUL_bands</v>
      </c>
      <c r="D36" s="12" t="s">
        <v>151</v>
      </c>
      <c r="E36" s="12"/>
      <c r="F36" s="15" t="s">
        <v>154</v>
      </c>
      <c r="G36" s="14" t="s">
        <v>45</v>
      </c>
      <c r="H36" s="14"/>
    </row>
    <row r="37" spans="1:8" s="5" customFormat="1" ht="15.5">
      <c r="A37" s="14">
        <v>135</v>
      </c>
      <c r="B37" s="8" t="s">
        <v>155</v>
      </c>
      <c r="C37" s="8" t="str">
        <f t="shared" si="0"/>
        <v>[96e][135] NR_47GHz_Band</v>
      </c>
      <c r="D37" s="12" t="s">
        <v>152</v>
      </c>
      <c r="E37" s="12"/>
      <c r="F37" s="15" t="s">
        <v>153</v>
      </c>
      <c r="G37" s="14" t="s">
        <v>67</v>
      </c>
      <c r="H37" s="14"/>
    </row>
    <row r="38" spans="1:8" s="5" customFormat="1" ht="62">
      <c r="A38" s="14">
        <v>136</v>
      </c>
      <c r="B38" s="8" t="s">
        <v>163</v>
      </c>
      <c r="C38" s="8" t="str">
        <f t="shared" si="0"/>
        <v>[96e][136] NR_LTE_band_n24</v>
      </c>
      <c r="D38" s="12" t="s">
        <v>173</v>
      </c>
      <c r="E38" s="12"/>
      <c r="F38" s="15" t="s">
        <v>181</v>
      </c>
      <c r="G38" s="14" t="s">
        <v>156</v>
      </c>
      <c r="H38" s="14"/>
    </row>
    <row r="39" spans="1:8" s="5" customFormat="1" ht="46.5">
      <c r="A39" s="14">
        <v>137</v>
      </c>
      <c r="B39" s="8" t="s">
        <v>175</v>
      </c>
      <c r="C39" s="8" t="str">
        <f t="shared" ref="C39" si="1">CONCATENATE("[96e]","[",A39,"] ",B39)</f>
        <v>[96e][137] NR_SUL_bands_1.6GHz</v>
      </c>
      <c r="D39" s="12" t="s">
        <v>174</v>
      </c>
      <c r="E39" s="12"/>
      <c r="F39" s="15" t="s">
        <v>182</v>
      </c>
      <c r="G39" s="14" t="s">
        <v>156</v>
      </c>
      <c r="H39" s="14"/>
    </row>
    <row r="40" spans="1:8" s="5" customFormat="1" ht="62">
      <c r="A40" s="14">
        <v>138</v>
      </c>
      <c r="B40" s="8" t="s">
        <v>157</v>
      </c>
      <c r="C40" s="8" t="str">
        <f t="shared" si="0"/>
        <v>[96e][138] DSS_bands</v>
      </c>
      <c r="D40" s="12" t="s">
        <v>159</v>
      </c>
      <c r="E40" s="12"/>
      <c r="F40" s="15" t="s">
        <v>158</v>
      </c>
      <c r="G40" s="14" t="s">
        <v>169</v>
      </c>
      <c r="H40" s="14"/>
    </row>
    <row r="41" spans="1:8" s="5" customFormat="1" ht="93">
      <c r="A41" s="14">
        <v>139</v>
      </c>
      <c r="B41" s="8" t="s">
        <v>97</v>
      </c>
      <c r="C41" s="8" t="str">
        <f t="shared" si="0"/>
        <v>[96e][139] FS_6425_10500MHz _NR</v>
      </c>
      <c r="D41" s="12" t="s">
        <v>59</v>
      </c>
      <c r="E41" s="12"/>
      <c r="F41" s="15" t="s">
        <v>58</v>
      </c>
      <c r="G41" s="14" t="s">
        <v>39</v>
      </c>
      <c r="H41" s="14"/>
    </row>
    <row r="42" spans="1:8" s="5" customFormat="1" ht="31">
      <c r="A42" s="14">
        <v>140</v>
      </c>
      <c r="B42" s="8" t="s">
        <v>162</v>
      </c>
      <c r="C42" s="8" t="str">
        <f t="shared" si="0"/>
        <v>[96e][140] FS_NR_52_to_71GHz</v>
      </c>
      <c r="D42" s="12" t="s">
        <v>161</v>
      </c>
      <c r="E42" s="12"/>
      <c r="F42" s="15" t="s">
        <v>160</v>
      </c>
      <c r="G42" s="14" t="s">
        <v>170</v>
      </c>
      <c r="H42" s="14"/>
    </row>
    <row r="43" spans="1:8" s="5" customFormat="1" ht="93">
      <c r="A43" s="14">
        <v>141</v>
      </c>
      <c r="B43" s="8" t="s">
        <v>74</v>
      </c>
      <c r="C43" s="8" t="str">
        <f t="shared" si="0"/>
        <v>[96e][141] LTE_Baskets</v>
      </c>
      <c r="D43" s="12" t="s">
        <v>106</v>
      </c>
      <c r="E43" s="12"/>
      <c r="F43" s="13" t="s">
        <v>107</v>
      </c>
      <c r="G43" s="14" t="s">
        <v>14</v>
      </c>
      <c r="H43" s="14"/>
    </row>
    <row r="44" spans="1:8" s="5" customFormat="1" ht="15.5">
      <c r="A44" s="14">
        <v>142</v>
      </c>
      <c r="B44" s="8" t="s">
        <v>108</v>
      </c>
      <c r="C44" s="8" t="str">
        <f t="shared" si="0"/>
        <v>[96e][142] LTE_bands_R17_M1_M2_NB1_NB2</v>
      </c>
      <c r="D44" s="12"/>
      <c r="E44" s="12"/>
      <c r="F44" s="13" t="s">
        <v>109</v>
      </c>
      <c r="G44" s="14" t="s">
        <v>110</v>
      </c>
      <c r="H44" s="14"/>
    </row>
    <row r="45" spans="1:8" s="5" customFormat="1" ht="62">
      <c r="A45" s="14">
        <v>143</v>
      </c>
      <c r="B45" s="8" t="s">
        <v>166</v>
      </c>
      <c r="C45" s="8" t="str">
        <f t="shared" si="0"/>
        <v>[96e][143] FS_LTE_NR_HPUE_FWVM</v>
      </c>
      <c r="D45" s="12" t="s">
        <v>165</v>
      </c>
      <c r="E45" s="12"/>
      <c r="F45" s="13" t="s">
        <v>164</v>
      </c>
      <c r="G45" s="14" t="s">
        <v>167</v>
      </c>
      <c r="H45" s="14"/>
    </row>
    <row r="46" spans="1:8" s="5" customFormat="1" ht="31">
      <c r="A46" s="14">
        <v>144</v>
      </c>
      <c r="B46" s="8" t="s">
        <v>98</v>
      </c>
      <c r="C46" s="8" t="str">
        <f t="shared" si="0"/>
        <v>[96e][144] BC_simplification</v>
      </c>
      <c r="D46" s="12" t="s">
        <v>53</v>
      </c>
      <c r="E46" s="12"/>
      <c r="F46" s="13" t="s">
        <v>168</v>
      </c>
      <c r="G46" s="14" t="s">
        <v>54</v>
      </c>
      <c r="H46" s="14"/>
    </row>
  </sheetData>
  <phoneticPr fontId="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52158F8185D44A8848B98AEA319AF" ma:contentTypeVersion="12" ma:contentTypeDescription="Create a new document." ma:contentTypeScope="" ma:versionID="6a36ef4f892f86ce52de6a1653dbd950">
  <xsd:schema xmlns:xsd="http://www.w3.org/2001/XMLSchema" xmlns:xs="http://www.w3.org/2001/XMLSchema" xmlns:p="http://schemas.microsoft.com/office/2006/metadata/properties" xmlns:ns3="a915fe38-2618-47b6-8303-829fb71466d5" xmlns:ns4="23d77754-4ccc-4c57-9291-cab09e81894a" targetNamespace="http://schemas.microsoft.com/office/2006/metadata/properties" ma:root="true" ma:fieldsID="f7034ffd361f586299d0e2788fe1325b" ns3:_="" ns4:_="">
    <xsd:import namespace="a915fe38-2618-47b6-8303-829fb71466d5"/>
    <xsd:import namespace="23d77754-4ccc-4c57-9291-cab09e818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5fe38-2618-47b6-8303-829fb7146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7754-4ccc-4c57-9291-cab09e818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C52144-B039-41B3-80BB-107A45096341}">
  <ds:schemaRefs>
    <ds:schemaRef ds:uri="http://purl.org/dc/elements/1.1/"/>
    <ds:schemaRef ds:uri="http://purl.org/dc/dcmitype/"/>
    <ds:schemaRef ds:uri="http://schemas.microsoft.com/office/2006/documentManagement/types"/>
    <ds:schemaRef ds:uri="a915fe38-2618-47b6-8303-829fb71466d5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3d77754-4ccc-4c57-9291-cab09e81894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B7DC4AA-6524-422C-BC83-2602A84769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5fe38-2618-47b6-8303-829fb71466d5"/>
    <ds:schemaRef ds:uri="23d77754-4ccc-4c57-9291-cab09e818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A24384-F254-4D1F-909A-2C699CC9E0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session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keywords>CTPClassification=CTP_NT</cp:keywords>
  <cp:lastModifiedBy>Steven Chen</cp:lastModifiedBy>
  <cp:lastPrinted>2020-02-10T17:43:03Z</cp:lastPrinted>
  <dcterms:created xsi:type="dcterms:W3CDTF">2020-02-10T08:32:12Z</dcterms:created>
  <dcterms:modified xsi:type="dcterms:W3CDTF">2020-08-17T01:12:40Z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275083a1-d26d-4366-bbbf-f5bfaf163e3f</vt:lpwstr>
  </property>
  <property fmtid="{D5CDD505-2E9C-101B-9397-08002B2CF9AE}" pid="3" name="CTP_TimeStamp">
    <vt:lpwstr>2020-04-16 08:01:35Z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ontentTypeId">
    <vt:lpwstr>0x010100F2552158F8185D44A8848B98AEA319AF</vt:lpwstr>
  </property>
  <property fmtid="{D5CDD505-2E9C-101B-9397-08002B2CF9AE}" pid="8" name="CTPClassification">
    <vt:lpwstr>CTP_NT</vt:lpwstr>
  </property>
</Properties>
</file>