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1155" yWindow="-105" windowWidth="19425" windowHeight="10425"/>
  </bookViews>
  <sheets>
    <sheet name="Result" sheetId="3" r:id="rId1"/>
    <sheet name="Simulation assumptions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8" i="3" l="1"/>
  <c r="AX7" i="3"/>
  <c r="AX6" i="3"/>
  <c r="AX5" i="3"/>
  <c r="AU8" i="3"/>
  <c r="AU7" i="3"/>
  <c r="AU6" i="3"/>
  <c r="AU5" i="3"/>
  <c r="AR8" i="3"/>
  <c r="AR7" i="3"/>
  <c r="AR6" i="3"/>
  <c r="AR5" i="3"/>
  <c r="AO8" i="3"/>
  <c r="AO7" i="3"/>
  <c r="AO6" i="3"/>
  <c r="AO5" i="3"/>
  <c r="AL8" i="3"/>
  <c r="AL7" i="3"/>
  <c r="AL6" i="3"/>
  <c r="AL5" i="3"/>
  <c r="AI8" i="3"/>
  <c r="AI7" i="3"/>
  <c r="AI6" i="3"/>
  <c r="AI5" i="3"/>
  <c r="AF8" i="3"/>
  <c r="AF7" i="3"/>
  <c r="AF6" i="3"/>
  <c r="AF5" i="3"/>
  <c r="AC8" i="3"/>
  <c r="AC7" i="3"/>
  <c r="AC6" i="3"/>
  <c r="AC5" i="3"/>
  <c r="Z8" i="3"/>
  <c r="Z7" i="3"/>
  <c r="Z6" i="3"/>
  <c r="Z5" i="3"/>
  <c r="W8" i="3"/>
  <c r="W7" i="3"/>
  <c r="W6" i="3"/>
  <c r="W5" i="3"/>
  <c r="T8" i="3"/>
  <c r="T7" i="3"/>
  <c r="T6" i="3"/>
  <c r="T5" i="3"/>
  <c r="Q6" i="3"/>
  <c r="Q8" i="3"/>
  <c r="Q7" i="3"/>
  <c r="Q5" i="3"/>
  <c r="N8" i="3"/>
  <c r="N7" i="3"/>
  <c r="N6" i="3"/>
  <c r="N5" i="3"/>
  <c r="K8" i="3"/>
  <c r="K7" i="3"/>
  <c r="K6" i="3"/>
  <c r="K5" i="3"/>
  <c r="H8" i="3"/>
  <c r="H7" i="3"/>
  <c r="H6" i="3"/>
  <c r="H5" i="3"/>
  <c r="E6" i="3"/>
  <c r="E8" i="3"/>
  <c r="E7" i="3"/>
  <c r="E5" i="3"/>
</calcChain>
</file>

<file path=xl/sharedStrings.xml><?xml version="1.0" encoding="utf-8"?>
<sst xmlns="http://schemas.openxmlformats.org/spreadsheetml/2006/main" count="137" uniqueCount="77">
  <si>
    <t>5 UEs per cell</t>
  </si>
  <si>
    <t>10 UEs per cell</t>
  </si>
  <si>
    <t>15 UEs per cell</t>
  </si>
  <si>
    <t>20 UEs per cell</t>
  </si>
  <si>
    <t>Combination index</t>
  </si>
  <si>
    <t>Company name</t>
  </si>
  <si>
    <t>Percentage of CA UEs per cell</t>
  </si>
  <si>
    <t>Other assumptions</t>
  </si>
  <si>
    <t>y</t>
  </si>
  <si>
    <t>z</t>
  </si>
  <si>
    <t>Simulation scenarios: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</si>
  <si>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</si>
  <si>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</si>
  <si>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</si>
  <si>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</si>
  <si>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</si>
  <si>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</si>
  <si>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</si>
  <si>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</si>
  <si>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</si>
  <si>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>Target BLER for two-cell scheduling DCI: 1% (baseline), 0.5%(optional)</t>
  </si>
  <si>
    <t>[Combination 3: 700MHz, 15 kHz SCS, 2 Tx, 2 Rx, 10 MHz carrier BW, 3-symbol CORESET with 48RBs]</t>
  </si>
  <si>
    <t xml:space="preserve">-        Companies are encouraged to report how the values are obtained, e.g., via separate or shared fields in DCI format. 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</si>
  <si>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</si>
  <si>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</si>
  <si>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</si>
  <si>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</si>
  <si>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</si>
  <si>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</si>
  <si>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</si>
  <si>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</si>
  <si>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</si>
  <si>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</si>
  <si>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</si>
  <si>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</si>
  <si>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</si>
  <si>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</si>
  <si>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</si>
  <si>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</si>
  <si>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</si>
  <si>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</si>
  <si>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</si>
  <si>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</si>
  <si>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</si>
  <si>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</si>
  <si>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</si>
  <si>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</si>
  <si>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</si>
  <si>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</si>
  <si>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</si>
  <si>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</si>
  <si>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</si>
  <si>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</si>
  <si>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</si>
  <si>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</si>
  <si>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</si>
  <si>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</si>
  <si>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</si>
  <si>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</si>
  <si>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</si>
  <si>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</si>
  <si>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</si>
  <si>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</si>
  <si>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</si>
  <si>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</si>
  <si>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</si>
  <si>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</si>
  <si>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</si>
  <si>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</si>
  <si>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</si>
  <si>
    <t>same SCS for scheduling and scheduled cell
CCE interleaving</t>
    <phoneticPr fontId="4" type="noConversion"/>
  </si>
  <si>
    <t>For two-cell scheduling via a single DCI, PDCCH transmitted on a first cell schedules one PDSCH on the first cell and another PDSCH on a second cell.</t>
    <phoneticPr fontId="4" type="noConversion"/>
  </si>
  <si>
    <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等线"/>
        <family val="2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</si>
  <si>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a</t>
  </si>
  <si>
    <t>b</t>
  </si>
  <si>
    <t>c</t>
  </si>
  <si>
    <t>Huawei, HiSilicon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</si>
</sst>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);[Red]\(0.0000\)"/>
    <numFmt numFmtId="177" formatCode="0.0%"/>
  </numFmts>
  <fonts count="8" x14ac:knownFonts="1">
    <font>
      <sz val="11"/>
      <color theme="1"/>
      <name val="等线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F5496"/>
      <name val="Times New Roman"/>
      <family val="1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等线"/>
      <family val="2"/>
      <scheme val="minor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/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tabSelected="1" zoomScale="70" zoomScaleNormal="70" workbookViewId="0">
      <selection activeCell="P7" sqref="P7"/>
    </sheetView>
  </sheetViews>
  <sheetFormatPr defaultRowHeight="14.25" x14ac:dyDescent="0.2"/>
  <cols>
    <col min="2" max="2" width="11.875" customWidth="1"/>
    <col min="3" max="3" width="5.875" customWidth="1"/>
    <col min="4" max="4" width="5.625" customWidth="1"/>
    <col min="5" max="14" width="5.75" customWidth="1"/>
    <col min="15" max="15" width="6.125" customWidth="1"/>
    <col min="16" max="16" width="5.5" customWidth="1"/>
    <col min="17" max="17" width="6.5" customWidth="1"/>
    <col min="18" max="18" width="6.25" customWidth="1"/>
    <col min="19" max="19" width="6.125" customWidth="1"/>
    <col min="20" max="21" width="5.75" customWidth="1"/>
    <col min="22" max="22" width="6" customWidth="1"/>
    <col min="23" max="23" width="5.5" customWidth="1"/>
    <col min="24" max="24" width="5.75" customWidth="1"/>
    <col min="25" max="25" width="5.5" customWidth="1"/>
    <col min="26" max="26" width="5.875" customWidth="1"/>
    <col min="27" max="27" width="6.125" customWidth="1"/>
    <col min="28" max="28" width="6.875" customWidth="1"/>
    <col min="29" max="29" width="6.125" customWidth="1"/>
    <col min="30" max="30" width="5.75" customWidth="1"/>
    <col min="31" max="32" width="6.125" customWidth="1"/>
    <col min="33" max="33" width="5.75" customWidth="1"/>
    <col min="34" max="34" width="5.875" customWidth="1"/>
    <col min="35" max="35" width="5.5" customWidth="1"/>
    <col min="36" max="36" width="5.625" customWidth="1"/>
    <col min="37" max="38" width="5.25" customWidth="1"/>
    <col min="39" max="39" width="5.375" customWidth="1"/>
    <col min="40" max="40" width="5.75" customWidth="1"/>
    <col min="41" max="41" width="5" customWidth="1"/>
    <col min="42" max="42" width="5.625" customWidth="1"/>
    <col min="43" max="43" width="6.125" customWidth="1"/>
    <col min="44" max="44" width="5.75" customWidth="1"/>
    <col min="45" max="45" width="6.125" customWidth="1"/>
    <col min="46" max="46" width="5.375" customWidth="1"/>
    <col min="47" max="47" width="5.125" customWidth="1"/>
    <col min="48" max="48" width="5.875" customWidth="1"/>
    <col min="49" max="49" width="5.5" customWidth="1"/>
    <col min="50" max="50" width="5.375" customWidth="1"/>
    <col min="51" max="51" width="16.375" customWidth="1"/>
    <col min="52" max="52" width="39.875" customWidth="1"/>
  </cols>
  <sheetData>
    <row r="1" spans="1:52" ht="51" customHeight="1" x14ac:dyDescent="0.2">
      <c r="A1" s="14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</row>
    <row r="2" spans="1:52" ht="14.45" customHeight="1" x14ac:dyDescent="0.2">
      <c r="A2" s="29" t="s">
        <v>5</v>
      </c>
      <c r="B2" s="29" t="s">
        <v>4</v>
      </c>
      <c r="C2" s="22">
        <v>72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5">
        <v>84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  <c r="AA2" s="25">
        <v>96</v>
      </c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5">
        <v>108</v>
      </c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7"/>
      <c r="AY2" s="16" t="s">
        <v>6</v>
      </c>
      <c r="AZ2" s="16" t="s">
        <v>7</v>
      </c>
    </row>
    <row r="3" spans="1:52" ht="27.6" customHeight="1" x14ac:dyDescent="0.2">
      <c r="A3" s="30"/>
      <c r="B3" s="30"/>
      <c r="C3" s="28" t="s">
        <v>0</v>
      </c>
      <c r="D3" s="28"/>
      <c r="E3" s="28"/>
      <c r="F3" s="22" t="s">
        <v>1</v>
      </c>
      <c r="G3" s="23"/>
      <c r="H3" s="24"/>
      <c r="I3" s="22" t="s">
        <v>2</v>
      </c>
      <c r="J3" s="23"/>
      <c r="K3" s="24"/>
      <c r="L3" s="22" t="s">
        <v>3</v>
      </c>
      <c r="M3" s="23"/>
      <c r="N3" s="24"/>
      <c r="O3" s="28" t="s">
        <v>0</v>
      </c>
      <c r="P3" s="28"/>
      <c r="Q3" s="28"/>
      <c r="R3" s="22" t="s">
        <v>1</v>
      </c>
      <c r="S3" s="23"/>
      <c r="T3" s="24"/>
      <c r="U3" s="22" t="s">
        <v>2</v>
      </c>
      <c r="V3" s="23"/>
      <c r="W3" s="24"/>
      <c r="X3" s="22" t="s">
        <v>3</v>
      </c>
      <c r="Y3" s="23"/>
      <c r="Z3" s="24"/>
      <c r="AA3" s="28" t="s">
        <v>0</v>
      </c>
      <c r="AB3" s="28"/>
      <c r="AC3" s="28"/>
      <c r="AD3" s="22" t="s">
        <v>1</v>
      </c>
      <c r="AE3" s="23"/>
      <c r="AF3" s="24"/>
      <c r="AG3" s="22" t="s">
        <v>2</v>
      </c>
      <c r="AH3" s="23"/>
      <c r="AI3" s="24"/>
      <c r="AJ3" s="22" t="s">
        <v>3</v>
      </c>
      <c r="AK3" s="23"/>
      <c r="AL3" s="23"/>
      <c r="AM3" s="28" t="s">
        <v>0</v>
      </c>
      <c r="AN3" s="28"/>
      <c r="AO3" s="28"/>
      <c r="AP3" s="22" t="s">
        <v>1</v>
      </c>
      <c r="AQ3" s="23"/>
      <c r="AR3" s="24"/>
      <c r="AS3" s="22" t="s">
        <v>2</v>
      </c>
      <c r="AT3" s="23"/>
      <c r="AU3" s="24"/>
      <c r="AV3" s="22" t="s">
        <v>3</v>
      </c>
      <c r="AW3" s="23"/>
      <c r="AX3" s="23"/>
      <c r="AY3" s="17"/>
      <c r="AZ3" s="17"/>
    </row>
    <row r="4" spans="1:52" ht="27.6" customHeight="1" x14ac:dyDescent="0.2">
      <c r="A4" s="31"/>
      <c r="B4" s="31"/>
      <c r="C4" s="1" t="s">
        <v>73</v>
      </c>
      <c r="D4" s="1" t="s">
        <v>74</v>
      </c>
      <c r="E4" s="1" t="s">
        <v>75</v>
      </c>
      <c r="F4" s="1" t="s">
        <v>73</v>
      </c>
      <c r="G4" s="1" t="s">
        <v>74</v>
      </c>
      <c r="H4" s="1" t="s">
        <v>75</v>
      </c>
      <c r="I4" s="1" t="s">
        <v>73</v>
      </c>
      <c r="J4" s="1" t="s">
        <v>74</v>
      </c>
      <c r="K4" s="1" t="s">
        <v>75</v>
      </c>
      <c r="L4" s="1" t="s">
        <v>73</v>
      </c>
      <c r="M4" s="1" t="s">
        <v>74</v>
      </c>
      <c r="N4" s="1" t="s">
        <v>75</v>
      </c>
      <c r="O4" s="1" t="s">
        <v>73</v>
      </c>
      <c r="P4" s="1" t="s">
        <v>74</v>
      </c>
      <c r="Q4" s="1" t="s">
        <v>75</v>
      </c>
      <c r="R4" s="1" t="s">
        <v>73</v>
      </c>
      <c r="S4" s="1" t="s">
        <v>74</v>
      </c>
      <c r="T4" s="1" t="s">
        <v>75</v>
      </c>
      <c r="U4" s="1" t="s">
        <v>73</v>
      </c>
      <c r="V4" s="1" t="s">
        <v>74</v>
      </c>
      <c r="W4" s="1" t="s">
        <v>75</v>
      </c>
      <c r="X4" s="1" t="s">
        <v>73</v>
      </c>
      <c r="Y4" s="1" t="s">
        <v>74</v>
      </c>
      <c r="Z4" s="1" t="s">
        <v>75</v>
      </c>
      <c r="AA4" s="1" t="s">
        <v>73</v>
      </c>
      <c r="AB4" s="1" t="s">
        <v>74</v>
      </c>
      <c r="AC4" s="1" t="s">
        <v>75</v>
      </c>
      <c r="AD4" s="1" t="s">
        <v>73</v>
      </c>
      <c r="AE4" s="1" t="s">
        <v>74</v>
      </c>
      <c r="AF4" s="1" t="s">
        <v>75</v>
      </c>
      <c r="AG4" s="1" t="s">
        <v>73</v>
      </c>
      <c r="AH4" s="1" t="s">
        <v>74</v>
      </c>
      <c r="AI4" s="1" t="s">
        <v>75</v>
      </c>
      <c r="AJ4" s="1" t="s">
        <v>73</v>
      </c>
      <c r="AK4" s="1" t="s">
        <v>74</v>
      </c>
      <c r="AL4" s="1" t="s">
        <v>75</v>
      </c>
      <c r="AM4" s="1" t="s">
        <v>73</v>
      </c>
      <c r="AN4" s="1" t="s">
        <v>74</v>
      </c>
      <c r="AO4" s="1" t="s">
        <v>75</v>
      </c>
      <c r="AP4" s="1" t="s">
        <v>73</v>
      </c>
      <c r="AQ4" s="1" t="s">
        <v>74</v>
      </c>
      <c r="AR4" s="1" t="s">
        <v>75</v>
      </c>
      <c r="AS4" s="1" t="s">
        <v>73</v>
      </c>
      <c r="AT4" s="1" t="s">
        <v>74</v>
      </c>
      <c r="AU4" s="1" t="s">
        <v>75</v>
      </c>
      <c r="AV4" s="1" t="s">
        <v>73</v>
      </c>
      <c r="AW4" s="1" t="s">
        <v>74</v>
      </c>
      <c r="AX4" s="1" t="s">
        <v>75</v>
      </c>
      <c r="AY4" s="18"/>
      <c r="AZ4" s="18"/>
    </row>
    <row r="5" spans="1:52" s="10" customFormat="1" ht="28.5" x14ac:dyDescent="0.2">
      <c r="A5" s="16" t="s">
        <v>76</v>
      </c>
      <c r="B5" s="12">
        <v>1</v>
      </c>
      <c r="C5" s="13">
        <v>4.2500000000000003E-2</v>
      </c>
      <c r="D5" s="13">
        <v>0.30359999999999998</v>
      </c>
      <c r="E5" s="11">
        <f>(D5-C5)/D5</f>
        <v>0.86001317523056664</v>
      </c>
      <c r="F5" s="13">
        <v>0.30859999999999999</v>
      </c>
      <c r="G5" s="13">
        <v>0.62350000000000005</v>
      </c>
      <c r="H5" s="11">
        <f>(G5-F5)/G5</f>
        <v>0.50505212510024067</v>
      </c>
      <c r="I5" s="13">
        <v>0.53029999999999999</v>
      </c>
      <c r="J5" s="13">
        <v>0.75180000000000002</v>
      </c>
      <c r="K5" s="11">
        <f>(J5-I5)/J5</f>
        <v>0.29462623038042035</v>
      </c>
      <c r="L5" s="13">
        <v>0.64839999999999998</v>
      </c>
      <c r="M5" s="13">
        <v>0.81330000000000002</v>
      </c>
      <c r="N5" s="11">
        <f>(M5-L5)/M5</f>
        <v>0.20275421123816556</v>
      </c>
      <c r="O5" s="13">
        <v>9.3399999999999997E-2</v>
      </c>
      <c r="P5" s="13">
        <v>0.30359999999999998</v>
      </c>
      <c r="Q5" s="11">
        <f>(P5-O5)/P5</f>
        <v>0.69235836627140979</v>
      </c>
      <c r="R5" s="13">
        <v>0.4289</v>
      </c>
      <c r="S5" s="13">
        <v>0.62350000000000005</v>
      </c>
      <c r="T5" s="11">
        <f>(S5-R5)/S5</f>
        <v>0.31210906174819575</v>
      </c>
      <c r="U5" s="13">
        <v>0.61929999999999996</v>
      </c>
      <c r="V5" s="13">
        <v>0.75180000000000002</v>
      </c>
      <c r="W5" s="11">
        <f>(V5-U5)/V5</f>
        <v>0.17624368183027408</v>
      </c>
      <c r="X5" s="13">
        <v>0.71450000000000002</v>
      </c>
      <c r="Y5" s="13">
        <v>0.81330000000000002</v>
      </c>
      <c r="Z5" s="11">
        <f>(Y5-X5)/Y5</f>
        <v>0.12148038854051395</v>
      </c>
      <c r="AA5" s="13">
        <v>0.1206</v>
      </c>
      <c r="AB5" s="13">
        <v>0.30359999999999998</v>
      </c>
      <c r="AC5" s="11">
        <f>(AB5-AA5)/AB5</f>
        <v>0.6027667984189724</v>
      </c>
      <c r="AD5" s="13">
        <v>0.4748</v>
      </c>
      <c r="AE5" s="13">
        <v>0.62350000000000005</v>
      </c>
      <c r="AF5" s="11">
        <f>(AE5-AD5)/AE5</f>
        <v>0.23849238171611875</v>
      </c>
      <c r="AG5" s="13">
        <v>0.65380000000000005</v>
      </c>
      <c r="AH5" s="13">
        <v>0.75180000000000002</v>
      </c>
      <c r="AI5" s="11">
        <f>(AH5-AG5)/AH5</f>
        <v>0.13035381750465547</v>
      </c>
      <c r="AJ5" s="13">
        <v>0.73939999999999995</v>
      </c>
      <c r="AK5" s="13">
        <v>0.81330000000000002</v>
      </c>
      <c r="AL5" s="11">
        <f>(AK5-AJ5)/AK5</f>
        <v>9.0864379687692204E-2</v>
      </c>
      <c r="AM5" s="13">
        <v>0.15129999999999999</v>
      </c>
      <c r="AN5" s="13">
        <v>0.30359999999999998</v>
      </c>
      <c r="AO5" s="11">
        <f>(AN5-AM5)/AN5</f>
        <v>0.50164690382081689</v>
      </c>
      <c r="AP5" s="13">
        <v>0.50949999999999995</v>
      </c>
      <c r="AQ5" s="13">
        <v>0.62350000000000005</v>
      </c>
      <c r="AR5" s="11">
        <f>(AQ5-AP5)/AQ5</f>
        <v>0.18283881315156389</v>
      </c>
      <c r="AS5" s="13">
        <v>0.67589999999999995</v>
      </c>
      <c r="AT5" s="13">
        <v>0.75180000000000002</v>
      </c>
      <c r="AU5" s="11">
        <f>(AT5-AS5)/AT5</f>
        <v>0.10095770151636084</v>
      </c>
      <c r="AV5" s="13">
        <v>0.75739999999999996</v>
      </c>
      <c r="AW5" s="13">
        <v>0.81330000000000002</v>
      </c>
      <c r="AX5" s="11">
        <f>(AW5-AV5)/AW5</f>
        <v>6.8732325095290869E-2</v>
      </c>
      <c r="AY5" s="2">
        <v>1</v>
      </c>
      <c r="AZ5" s="9" t="s">
        <v>70</v>
      </c>
    </row>
    <row r="6" spans="1:52" ht="28.5" x14ac:dyDescent="0.2">
      <c r="A6" s="17"/>
      <c r="B6" s="12">
        <v>2</v>
      </c>
      <c r="C6" s="13">
        <v>0</v>
      </c>
      <c r="D6" s="13">
        <v>7.9000000000000008E-3</v>
      </c>
      <c r="E6" s="11">
        <f>(D6-C6)/D6</f>
        <v>1</v>
      </c>
      <c r="F6" s="13">
        <v>1E-3</v>
      </c>
      <c r="G6" s="13">
        <v>9.0200000000000002E-2</v>
      </c>
      <c r="H6" s="11">
        <f>(G6-F6)/G6</f>
        <v>0.98891352549889133</v>
      </c>
      <c r="I6" s="13">
        <v>1.35E-2</v>
      </c>
      <c r="J6" s="13">
        <v>0.3135</v>
      </c>
      <c r="K6" s="11">
        <f>(J6-I6)/J6</f>
        <v>0.9569377990430622</v>
      </c>
      <c r="L6" s="13">
        <v>7.0499999999999993E-2</v>
      </c>
      <c r="M6" s="13">
        <v>0.48270000000000002</v>
      </c>
      <c r="N6" s="11">
        <f>(M6-L6)/M6</f>
        <v>0.85394655065257918</v>
      </c>
      <c r="O6" s="13">
        <v>0</v>
      </c>
      <c r="P6" s="13">
        <v>7.9000000000000008E-3</v>
      </c>
      <c r="Q6" s="11">
        <f>(P6-O6)/P6</f>
        <v>1</v>
      </c>
      <c r="R6" s="13">
        <v>4.1999999999999997E-3</v>
      </c>
      <c r="S6" s="13">
        <v>9.0200000000000002E-2</v>
      </c>
      <c r="T6" s="11">
        <f>(S6-R6)/S6</f>
        <v>0.95343680709534373</v>
      </c>
      <c r="U6" s="13">
        <v>5.21E-2</v>
      </c>
      <c r="V6" s="13">
        <v>0.3135</v>
      </c>
      <c r="W6" s="11">
        <f>(V6-U6)/V6</f>
        <v>0.83381180223285489</v>
      </c>
      <c r="X6" s="13">
        <v>0.18990000000000001</v>
      </c>
      <c r="Y6" s="13">
        <v>0.48270000000000002</v>
      </c>
      <c r="Z6" s="11">
        <f>(Y6-X6)/Y6</f>
        <v>0.60658794282162831</v>
      </c>
      <c r="AA6" s="13">
        <v>1E-4</v>
      </c>
      <c r="AB6" s="13">
        <v>7.9000000000000008E-3</v>
      </c>
      <c r="AC6" s="11">
        <f>(AB6-AA6)/AB6</f>
        <v>0.98734177215189867</v>
      </c>
      <c r="AD6" s="13">
        <v>1.12E-2</v>
      </c>
      <c r="AE6" s="13">
        <v>9.0200000000000002E-2</v>
      </c>
      <c r="AF6" s="11">
        <f>(AE6-AD6)/AE6</f>
        <v>0.87583148558758317</v>
      </c>
      <c r="AG6" s="13">
        <v>0.1176</v>
      </c>
      <c r="AH6" s="13">
        <v>0.3135</v>
      </c>
      <c r="AI6" s="11">
        <f>(AH6-AG6)/AH6</f>
        <v>0.6248803827751197</v>
      </c>
      <c r="AJ6" s="13">
        <v>0.31019999999999998</v>
      </c>
      <c r="AK6" s="13">
        <v>0.48270000000000002</v>
      </c>
      <c r="AL6" s="11">
        <f>(AK6-AJ6)/AK6</f>
        <v>0.35736482287134874</v>
      </c>
      <c r="AM6" s="13">
        <v>1E-4</v>
      </c>
      <c r="AN6" s="13">
        <v>7.9000000000000008E-3</v>
      </c>
      <c r="AO6" s="11">
        <f>(AN6-AM6)/AN6</f>
        <v>0.98734177215189867</v>
      </c>
      <c r="AP6" s="13">
        <v>1.83E-2</v>
      </c>
      <c r="AQ6" s="13">
        <v>9.0200000000000002E-2</v>
      </c>
      <c r="AR6" s="11">
        <f>(AQ6-AP6)/AQ6</f>
        <v>0.79711751662971175</v>
      </c>
      <c r="AS6" s="13">
        <v>0.1542</v>
      </c>
      <c r="AT6" s="13">
        <v>0.3135</v>
      </c>
      <c r="AU6" s="11">
        <f>(AT6-AS6)/AT6</f>
        <v>0.50813397129186599</v>
      </c>
      <c r="AV6" s="13">
        <v>0.35010000000000002</v>
      </c>
      <c r="AW6" s="13">
        <v>0.48270000000000002</v>
      </c>
      <c r="AX6" s="11">
        <f>(AW6-AV6)/AW6</f>
        <v>0.27470478558110628</v>
      </c>
      <c r="AY6" s="2">
        <v>1</v>
      </c>
      <c r="AZ6" s="7" t="s">
        <v>70</v>
      </c>
    </row>
    <row r="7" spans="1:52" ht="28.5" x14ac:dyDescent="0.2">
      <c r="A7" s="17"/>
      <c r="B7" s="12">
        <v>3</v>
      </c>
      <c r="C7" s="13">
        <v>3.9300000000000002E-2</v>
      </c>
      <c r="D7" s="13">
        <v>0.28149999999999997</v>
      </c>
      <c r="E7" s="11">
        <f>(D7-C7)/D7</f>
        <v>0.86039076376554169</v>
      </c>
      <c r="F7" s="13">
        <v>0.3049</v>
      </c>
      <c r="G7" s="13">
        <v>0.61990000000000001</v>
      </c>
      <c r="H7" s="11">
        <f>(G7-F7)/G7</f>
        <v>0.50814647523794165</v>
      </c>
      <c r="I7" s="13">
        <v>0.52439999999999998</v>
      </c>
      <c r="J7" s="13">
        <v>0.74550000000000005</v>
      </c>
      <c r="K7" s="11">
        <f>(J7-I7)/J7</f>
        <v>0.29657947686116709</v>
      </c>
      <c r="L7" s="13">
        <v>0.64439999999999997</v>
      </c>
      <c r="M7" s="13">
        <v>0.8085</v>
      </c>
      <c r="N7" s="11">
        <f>(M7-L7)/M7</f>
        <v>0.20296846011131728</v>
      </c>
      <c r="O7" s="13">
        <v>0.1052</v>
      </c>
      <c r="P7" s="13">
        <v>0.28149999999999997</v>
      </c>
      <c r="Q7" s="11">
        <f>(P7-O7)/P7</f>
        <v>0.62628774422735334</v>
      </c>
      <c r="R7" s="13">
        <v>0.44729999999999998</v>
      </c>
      <c r="S7" s="13">
        <v>0.61990000000000001</v>
      </c>
      <c r="T7" s="11">
        <f>(S7-R7)/S7</f>
        <v>0.27843200516212296</v>
      </c>
      <c r="U7" s="13">
        <v>0.63009999999999999</v>
      </c>
      <c r="V7" s="13">
        <v>0.74550000000000005</v>
      </c>
      <c r="W7" s="11">
        <f>(V7-U7)/V7</f>
        <v>0.15479543930248163</v>
      </c>
      <c r="X7" s="13">
        <v>0.72189999999999999</v>
      </c>
      <c r="Y7" s="13">
        <v>0.8085</v>
      </c>
      <c r="Z7" s="11">
        <f>(Y7-X7)/Y7</f>
        <v>0.10711193568336427</v>
      </c>
      <c r="AA7" s="13">
        <v>0.15279999999999999</v>
      </c>
      <c r="AB7" s="13">
        <v>0.28149999999999997</v>
      </c>
      <c r="AC7" s="11">
        <f>(AB7-AA7)/AB7</f>
        <v>0.45719360568383655</v>
      </c>
      <c r="AD7" s="13">
        <v>0.51449999999999996</v>
      </c>
      <c r="AE7" s="13">
        <v>0.61990000000000001</v>
      </c>
      <c r="AF7" s="11">
        <f>(AE7-AD7)/AE7</f>
        <v>0.17002742377802879</v>
      </c>
      <c r="AG7" s="13">
        <v>0.67500000000000004</v>
      </c>
      <c r="AH7" s="13">
        <v>0.74550000000000005</v>
      </c>
      <c r="AI7" s="11">
        <f>(AH7-AG7)/AH7</f>
        <v>9.4567404426559365E-2</v>
      </c>
      <c r="AJ7" s="13">
        <v>0.75639999999999996</v>
      </c>
      <c r="AK7" s="13">
        <v>0.8085</v>
      </c>
      <c r="AL7" s="11">
        <f>(AK7-AJ7)/AK7</f>
        <v>6.4440321583178764E-2</v>
      </c>
      <c r="AM7" s="13">
        <v>0.19020000000000001</v>
      </c>
      <c r="AN7" s="13">
        <v>0.28149999999999997</v>
      </c>
      <c r="AO7" s="11">
        <f>(AN7-AM7)/AN7</f>
        <v>0.32433392539964467</v>
      </c>
      <c r="AP7" s="13">
        <v>0.54979999999999996</v>
      </c>
      <c r="AQ7" s="13">
        <v>0.61990000000000001</v>
      </c>
      <c r="AR7" s="11">
        <f>(AQ7-AP7)/AQ7</f>
        <v>0.11308275528311026</v>
      </c>
      <c r="AS7" s="13">
        <v>0.69869999999999999</v>
      </c>
      <c r="AT7" s="13">
        <v>0.74550000000000005</v>
      </c>
      <c r="AU7" s="11">
        <f>(AT7-AS7)/AT7</f>
        <v>6.2776659959758632E-2</v>
      </c>
      <c r="AV7" s="13">
        <v>0.77400000000000002</v>
      </c>
      <c r="AW7" s="13">
        <v>0.8085</v>
      </c>
      <c r="AX7" s="11">
        <f>(AW7-AV7)/AW7</f>
        <v>4.2671614100185495E-2</v>
      </c>
      <c r="AY7" s="2">
        <v>1</v>
      </c>
      <c r="AZ7" s="7" t="s">
        <v>70</v>
      </c>
    </row>
    <row r="8" spans="1:52" ht="28.5" x14ac:dyDescent="0.2">
      <c r="A8" s="18"/>
      <c r="B8" s="12">
        <v>4</v>
      </c>
      <c r="C8" s="13">
        <v>2.9999999999999997E-4</v>
      </c>
      <c r="D8" s="13">
        <v>2.9000000000000001E-2</v>
      </c>
      <c r="E8" s="11">
        <f>(D8-C8)/D8</f>
        <v>0.98965517241379308</v>
      </c>
      <c r="F8" s="13">
        <v>1.26E-2</v>
      </c>
      <c r="G8" s="13">
        <v>0.2311</v>
      </c>
      <c r="H8" s="11">
        <f>(G8-F8)/G8</f>
        <v>0.94547814798788399</v>
      </c>
      <c r="I8" s="13">
        <v>8.4900000000000003E-2</v>
      </c>
      <c r="J8" s="13">
        <v>0.47760000000000002</v>
      </c>
      <c r="K8" s="11">
        <f>(J8-I8)/J8</f>
        <v>0.82223618090452266</v>
      </c>
      <c r="L8" s="13">
        <v>0.2475</v>
      </c>
      <c r="M8" s="13">
        <v>0.60750000000000004</v>
      </c>
      <c r="N8" s="11">
        <f>(M8-L8)/M8</f>
        <v>0.59259259259259267</v>
      </c>
      <c r="O8" s="13">
        <v>1E-3</v>
      </c>
      <c r="P8" s="13">
        <v>2.9000000000000001E-2</v>
      </c>
      <c r="Q8" s="11">
        <f>(P8-O8)/P8</f>
        <v>0.96551724137931028</v>
      </c>
      <c r="R8" s="13">
        <v>3.8899999999999997E-2</v>
      </c>
      <c r="S8" s="13">
        <v>0.2311</v>
      </c>
      <c r="T8" s="11">
        <f>(S8-R8)/S8</f>
        <v>0.83167459974037217</v>
      </c>
      <c r="U8" s="13">
        <v>0.1973</v>
      </c>
      <c r="V8" s="13">
        <v>0.47760000000000002</v>
      </c>
      <c r="W8" s="11">
        <f>(V8-U8)/V8</f>
        <v>0.58689279731993294</v>
      </c>
      <c r="X8" s="13">
        <v>0.38419999999999999</v>
      </c>
      <c r="Y8" s="13">
        <v>0.60750000000000004</v>
      </c>
      <c r="Z8" s="11">
        <f>(Y8-X8)/Y8</f>
        <v>0.36757201646090543</v>
      </c>
      <c r="AA8" s="13">
        <v>1.8E-3</v>
      </c>
      <c r="AB8" s="13">
        <v>2.9000000000000001E-2</v>
      </c>
      <c r="AC8" s="11">
        <f>(AB8-AA8)/AB8</f>
        <v>0.93793103448275861</v>
      </c>
      <c r="AD8" s="13">
        <v>7.6200000000000004E-2</v>
      </c>
      <c r="AE8" s="13">
        <v>0.2311</v>
      </c>
      <c r="AF8" s="11">
        <f>(AE8-AD8)/AE8</f>
        <v>0.67027260926006049</v>
      </c>
      <c r="AG8" s="13">
        <v>0.31569999999999998</v>
      </c>
      <c r="AH8" s="13">
        <v>0.47760000000000002</v>
      </c>
      <c r="AI8" s="11">
        <f>(AH8-AG8)/AH8</f>
        <v>0.33898659966499167</v>
      </c>
      <c r="AJ8" s="13">
        <v>0.4869</v>
      </c>
      <c r="AK8" s="13">
        <v>0.60750000000000004</v>
      </c>
      <c r="AL8" s="11">
        <f>(AK8-AJ8)/AK8</f>
        <v>0.19851851851851857</v>
      </c>
      <c r="AM8" s="13">
        <v>2.8999999999999998E-3</v>
      </c>
      <c r="AN8" s="13">
        <v>2.9000000000000001E-2</v>
      </c>
      <c r="AO8" s="11">
        <f>(AN8-AM8)/AN8</f>
        <v>0.9</v>
      </c>
      <c r="AP8" s="13">
        <v>0.1021</v>
      </c>
      <c r="AQ8" s="13">
        <v>0.2311</v>
      </c>
      <c r="AR8" s="11">
        <f>(AQ8-AP8)/AQ8</f>
        <v>0.55819991345737774</v>
      </c>
      <c r="AS8" s="13">
        <v>0.34989999999999999</v>
      </c>
      <c r="AT8" s="13">
        <v>0.47760000000000002</v>
      </c>
      <c r="AU8" s="11">
        <f>(AT8-AS8)/AT8</f>
        <v>0.26737855946398664</v>
      </c>
      <c r="AV8" s="13">
        <v>0.51200000000000001</v>
      </c>
      <c r="AW8" s="13">
        <v>0.60750000000000004</v>
      </c>
      <c r="AX8" s="11">
        <f>(AW8-AV8)/AW8</f>
        <v>0.15720164609053502</v>
      </c>
      <c r="AY8" s="2">
        <v>1</v>
      </c>
      <c r="AZ8" s="7" t="s">
        <v>70</v>
      </c>
    </row>
    <row r="9" spans="1:52" x14ac:dyDescent="0.2">
      <c r="A9" s="19" t="s">
        <v>8</v>
      </c>
      <c r="B9" s="2">
        <v>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2"/>
      <c r="AZ9" s="2"/>
    </row>
    <row r="10" spans="1:52" x14ac:dyDescent="0.2">
      <c r="A10" s="20"/>
      <c r="B10" s="2">
        <v>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x14ac:dyDescent="0.2">
      <c r="A11" s="20"/>
      <c r="B11" s="2">
        <v>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x14ac:dyDescent="0.2">
      <c r="A12" s="21"/>
      <c r="B12" s="2">
        <v>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x14ac:dyDescent="0.2">
      <c r="A13" s="19" t="s">
        <v>9</v>
      </c>
      <c r="B13" s="2">
        <v>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x14ac:dyDescent="0.2">
      <c r="A14" s="21"/>
      <c r="B14" s="2">
        <v>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</sheetData>
  <mergeCells count="28">
    <mergeCell ref="AZ2:AZ4"/>
    <mergeCell ref="A13:A14"/>
    <mergeCell ref="AA2:AL2"/>
    <mergeCell ref="C3:E3"/>
    <mergeCell ref="A2:A4"/>
    <mergeCell ref="B2:B4"/>
    <mergeCell ref="F3:H3"/>
    <mergeCell ref="I3:K3"/>
    <mergeCell ref="L3:N3"/>
    <mergeCell ref="C2:N2"/>
    <mergeCell ref="O3:Q3"/>
    <mergeCell ref="R3:T3"/>
    <mergeCell ref="A1:AZ1"/>
    <mergeCell ref="A5:A8"/>
    <mergeCell ref="A9:A12"/>
    <mergeCell ref="U3:W3"/>
    <mergeCell ref="X3:Z3"/>
    <mergeCell ref="O2:Z2"/>
    <mergeCell ref="AA3:AC3"/>
    <mergeCell ref="AD3:AF3"/>
    <mergeCell ref="AG3:AI3"/>
    <mergeCell ref="AJ3:AL3"/>
    <mergeCell ref="AM3:AO3"/>
    <mergeCell ref="AP3:AR3"/>
    <mergeCell ref="AS3:AU3"/>
    <mergeCell ref="AV3:AX3"/>
    <mergeCell ref="AM2:AX2"/>
    <mergeCell ref="AY2:AY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C24" sqref="C24"/>
    </sheetView>
  </sheetViews>
  <sheetFormatPr defaultRowHeight="14.25" x14ac:dyDescent="0.2"/>
  <cols>
    <col min="1" max="1" width="25.375" customWidth="1"/>
    <col min="2" max="2" width="42.125" customWidth="1"/>
  </cols>
  <sheetData>
    <row r="1" spans="1:1" x14ac:dyDescent="0.2">
      <c r="A1" t="s">
        <v>10</v>
      </c>
    </row>
    <row r="2" spans="1:1" x14ac:dyDescent="0.2">
      <c r="A2" t="s">
        <v>71</v>
      </c>
    </row>
    <row r="3" spans="1:1" x14ac:dyDescent="0.2">
      <c r="A3" t="s">
        <v>11</v>
      </c>
    </row>
    <row r="4" spans="1:1" x14ac:dyDescent="0.2">
      <c r="A4" t="s">
        <v>12</v>
      </c>
    </row>
    <row r="6" spans="1:1" x14ac:dyDescent="0.2">
      <c r="A6" t="s">
        <v>13</v>
      </c>
    </row>
    <row r="7" spans="1:1" x14ac:dyDescent="0.2">
      <c r="A7" t="s">
        <v>14</v>
      </c>
    </row>
    <row r="8" spans="1:1" x14ac:dyDescent="0.2">
      <c r="A8" t="s">
        <v>15</v>
      </c>
    </row>
    <row r="9" spans="1:1" x14ac:dyDescent="0.2">
      <c r="A9" t="s">
        <v>21</v>
      </c>
    </row>
    <row r="10" spans="1:1" x14ac:dyDescent="0.2">
      <c r="A10" t="s">
        <v>16</v>
      </c>
    </row>
    <row r="12" spans="1:1" x14ac:dyDescent="0.2">
      <c r="A12" t="s">
        <v>17</v>
      </c>
    </row>
    <row r="13" spans="1:1" x14ac:dyDescent="0.2">
      <c r="A13" t="s">
        <v>18</v>
      </c>
    </row>
    <row r="14" spans="1:1" x14ac:dyDescent="0.2">
      <c r="A14" t="s">
        <v>19</v>
      </c>
    </row>
    <row r="15" spans="1:1" x14ac:dyDescent="0.2">
      <c r="A15" t="s">
        <v>22</v>
      </c>
    </row>
    <row r="17" spans="1:2" x14ac:dyDescent="0.2">
      <c r="A17" t="s">
        <v>20</v>
      </c>
    </row>
    <row r="19" spans="1:2" x14ac:dyDescent="0.2">
      <c r="A19" t="s">
        <v>23</v>
      </c>
    </row>
    <row r="21" spans="1:2" x14ac:dyDescent="0.2">
      <c r="A21" s="3" t="s">
        <v>24</v>
      </c>
    </row>
    <row r="22" spans="1:2" x14ac:dyDescent="0.2">
      <c r="A22" s="5" t="s">
        <v>25</v>
      </c>
      <c r="B22" s="5" t="s">
        <v>26</v>
      </c>
    </row>
    <row r="23" spans="1:2" ht="26.45" customHeight="1" x14ac:dyDescent="0.2">
      <c r="A23" s="6" t="s">
        <v>27</v>
      </c>
      <c r="B23" s="33" t="s">
        <v>28</v>
      </c>
    </row>
    <row r="24" spans="1:2" ht="39.6" customHeight="1" x14ac:dyDescent="0.2">
      <c r="A24" s="6" t="s">
        <v>29</v>
      </c>
      <c r="B24" s="34"/>
    </row>
    <row r="25" spans="1:2" x14ac:dyDescent="0.2">
      <c r="A25" s="6" t="s">
        <v>30</v>
      </c>
      <c r="B25" s="35"/>
    </row>
    <row r="26" spans="1:2" x14ac:dyDescent="0.2">
      <c r="A26" s="6" t="s">
        <v>31</v>
      </c>
      <c r="B26" s="6" t="s">
        <v>32</v>
      </c>
    </row>
    <row r="27" spans="1:2" x14ac:dyDescent="0.2">
      <c r="A27" s="6" t="s">
        <v>33</v>
      </c>
      <c r="B27" s="6" t="s">
        <v>34</v>
      </c>
    </row>
    <row r="28" spans="1:2" x14ac:dyDescent="0.2">
      <c r="A28" s="6" t="s">
        <v>35</v>
      </c>
      <c r="B28" s="6" t="s">
        <v>36</v>
      </c>
    </row>
    <row r="29" spans="1:2" x14ac:dyDescent="0.2">
      <c r="A29" s="6" t="s">
        <v>37</v>
      </c>
      <c r="B29" s="6" t="s">
        <v>38</v>
      </c>
    </row>
    <row r="30" spans="1:2" x14ac:dyDescent="0.2">
      <c r="A30" s="6" t="s">
        <v>39</v>
      </c>
      <c r="B30" s="6" t="s">
        <v>40</v>
      </c>
    </row>
    <row r="31" spans="1:2" x14ac:dyDescent="0.2">
      <c r="A31" s="32" t="s">
        <v>41</v>
      </c>
      <c r="B31" s="6" t="s">
        <v>42</v>
      </c>
    </row>
    <row r="32" spans="1:2" x14ac:dyDescent="0.2">
      <c r="A32" s="32"/>
      <c r="B32" s="6" t="s">
        <v>43</v>
      </c>
    </row>
    <row r="33" spans="1:2" x14ac:dyDescent="0.2">
      <c r="A33" s="32"/>
      <c r="B33" s="6" t="s">
        <v>44</v>
      </c>
    </row>
    <row r="34" spans="1:2" x14ac:dyDescent="0.2">
      <c r="A34" s="32" t="s">
        <v>45</v>
      </c>
      <c r="B34" s="6" t="s">
        <v>46</v>
      </c>
    </row>
    <row r="35" spans="1:2" x14ac:dyDescent="0.2">
      <c r="A35" s="32"/>
      <c r="B35" s="6" t="s">
        <v>47</v>
      </c>
    </row>
    <row r="36" spans="1:2" x14ac:dyDescent="0.2">
      <c r="A36" s="6" t="s">
        <v>48</v>
      </c>
      <c r="B36" s="6" t="s">
        <v>49</v>
      </c>
    </row>
    <row r="37" spans="1:2" x14ac:dyDescent="0.2">
      <c r="A37" s="32" t="s">
        <v>50</v>
      </c>
      <c r="B37" s="6" t="s">
        <v>51</v>
      </c>
    </row>
    <row r="38" spans="1:2" x14ac:dyDescent="0.2">
      <c r="A38" s="32"/>
      <c r="B38" s="6" t="s">
        <v>52</v>
      </c>
    </row>
    <row r="39" spans="1:2" x14ac:dyDescent="0.2">
      <c r="A39" s="6" t="s">
        <v>53</v>
      </c>
      <c r="B39" s="6" t="s">
        <v>54</v>
      </c>
    </row>
    <row r="40" spans="1:2" x14ac:dyDescent="0.2">
      <c r="A40" s="6" t="s">
        <v>55</v>
      </c>
      <c r="B40" s="6" t="s">
        <v>56</v>
      </c>
    </row>
    <row r="41" spans="1:2" x14ac:dyDescent="0.2">
      <c r="A41" s="6" t="s">
        <v>57</v>
      </c>
      <c r="B41" s="6" t="s">
        <v>58</v>
      </c>
    </row>
    <row r="42" spans="1:2" x14ac:dyDescent="0.2">
      <c r="A42" s="6" t="s">
        <v>59</v>
      </c>
      <c r="B42" s="6" t="s">
        <v>60</v>
      </c>
    </row>
    <row r="43" spans="1:2" x14ac:dyDescent="0.2">
      <c r="A43" s="6" t="s">
        <v>61</v>
      </c>
      <c r="B43" s="6" t="s">
        <v>62</v>
      </c>
    </row>
    <row r="44" spans="1:2" x14ac:dyDescent="0.2">
      <c r="A44" s="6" t="s">
        <v>63</v>
      </c>
      <c r="B44" s="6">
        <v>19</v>
      </c>
    </row>
    <row r="45" spans="1:2" x14ac:dyDescent="0.2">
      <c r="A45" s="6" t="s">
        <v>64</v>
      </c>
      <c r="B45" s="6" t="s">
        <v>65</v>
      </c>
    </row>
    <row r="46" spans="1:2" x14ac:dyDescent="0.2">
      <c r="A46" s="6" t="s">
        <v>66</v>
      </c>
      <c r="B46" s="6" t="s">
        <v>67</v>
      </c>
    </row>
    <row r="47" spans="1:2" x14ac:dyDescent="0.2">
      <c r="A47" s="6" t="s">
        <v>68</v>
      </c>
      <c r="B47" s="6" t="s">
        <v>69</v>
      </c>
    </row>
    <row r="48" spans="1:2" x14ac:dyDescent="0.2">
      <c r="A48" s="4"/>
    </row>
  </sheetData>
  <mergeCells count="4">
    <mergeCell ref="A31:A33"/>
    <mergeCell ref="A34:A35"/>
    <mergeCell ref="A37:A38"/>
    <mergeCell ref="B23:B25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214528D1137478752D0148029FE75" ma:contentTypeVersion="2" ma:contentTypeDescription="Create a new document." ma:contentTypeScope="" ma:versionID="a80b4f7719762adaab54056a8434e0bf">
  <xsd:schema xmlns:xsd="http://www.w3.org/2001/XMLSchema" xmlns:xs="http://www.w3.org/2001/XMLSchema" xmlns:p="http://schemas.microsoft.com/office/2006/metadata/properties" xmlns:ns3="4fac3310-2e56-4a07-9a8b-4291c57cc0af" targetNamespace="http://schemas.microsoft.com/office/2006/metadata/properties" ma:root="true" ma:fieldsID="32762252b5fcf12b5ede45f35b5aea36" ns3:_="">
    <xsd:import namespace="4fac3310-2e56-4a07-9a8b-4291c57cc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c3310-2e56-4a07-9a8b-4291c57c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1D615-CF49-418C-AC01-9B7A67EAE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7E1C9-9540-428A-8A2D-B0D307A45355}">
  <ds:schemaRefs>
    <ds:schemaRef ds:uri="4fac3310-2e56-4a07-9a8b-4291c57cc0af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AF09B09-8A57-4C7A-93C1-D67FAC780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c3310-2e56-4a07-9a8b-4291c57cc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WangYi</cp:lastModifiedBy>
  <dcterms:created xsi:type="dcterms:W3CDTF">2021-01-28T07:25:21Z</dcterms:created>
  <dcterms:modified xsi:type="dcterms:W3CDTF">2021-02-01T02:17:07Z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1611990053</vt:lpwstr>
  </property>
  <property fmtid="{D5CDD505-2E9C-101B-9397-08002B2CF9AE}" pid="7" name="_2015_ms_pID_725343">
    <vt:lpwstr>(3)IV2vicyZ8bCp+Q2HDXr5Zc/y4AE/2HZOWTjwMgadC+/LPhGaenSYz3V8Y1xCztdDHIdum/Wq
QWhr2cN8iNj8fbG+n+Lvn1rt6hd0ZXHp5ouhMVHgWy+/t9x6z4bvtgMSUo+6zvoPSSeSsla7
LfMqk1mBhgHHV5J/A7Tstj7El6EUWiMJ7sxAJNlJQaKcKEPjHYb+Gj900bYut0NxL6j1X7ot
fk+uwO5WG2K3M8xivt</vt:lpwstr>
  </property>
  <property fmtid="{D5CDD505-2E9C-101B-9397-08002B2CF9AE}" pid="8" name="_2015_ms_pID_7253431">
    <vt:lpwstr>BUhyofL83NiQPwLlXDCbdL7QnV33pAo0KBF3olff3De/DXWyE+otWV
EOnNdLqDAmOTNIFyh/LWrJstHIxgAdjv7v484bSGsVZDjxZ2EaOYiyRgEd1eOkvGZgbYB+WR
dxZD1ZI1aIt+IxgAjlFOJVJpDXImLCm0Ev8JxJkatYuqkUpVrf+ff7qXawhiQZgCGdRnWrOj
p2Rv6CQqHjqVubq4XQZDDBTbQAUENHeUI22Y</vt:lpwstr>
  </property>
  <property fmtid="{D5CDD505-2E9C-101B-9397-08002B2CF9AE}" pid="9" name="_2015_ms_pID_7253432">
    <vt:lpwstr>Xg==</vt:lpwstr>
  </property>
</Properties>
</file>