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 work\RAN4 contribution related\99\"/>
    </mc:Choice>
  </mc:AlternateContent>
  <bookViews>
    <workbookView xWindow="-120" yWindow="-120" windowWidth="29040" windowHeight="15840"/>
  </bookViews>
  <sheets>
    <sheet name="Main" sheetId="4" r:id="rId1"/>
    <sheet name="RRM" sheetId="3" r:id="rId2"/>
    <sheet name="BSRF_Demod_Test" sheetId="5" r:id="rId3"/>
  </sheets>
  <definedNames>
    <definedName name="_Hlk62921034" localSheetId="0">Main!#REF!</definedName>
    <definedName name="_Hlk62921034" localSheetId="1">RRM!$B$9</definedName>
    <definedName name="_Hlk62924566" localSheetId="0">Main!#REF!</definedName>
    <definedName name="_Hlk62924566" localSheetId="1">RRM!#REF!</definedName>
    <definedName name="_Hlk62930309" localSheetId="0">Main!#REF!</definedName>
    <definedName name="_Hlk62930309" localSheetId="1">RRM!#REF!</definedName>
    <definedName name="_Hlk63067537" localSheetId="0">Main!#REF!</definedName>
    <definedName name="_Hlk63067537" localSheetId="1">RRM!#REF!</definedName>
    <definedName name="_Hlk63067801" localSheetId="0">Main!#REF!</definedName>
    <definedName name="_Hlk63067801" localSheetId="1">RRM!#REF!</definedName>
    <definedName name="_Hlk63359877" localSheetId="0">Main!#REF!</definedName>
    <definedName name="_Hlk63359877" localSheetId="1">RRM!#REF!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  <c r="C14" i="4" l="1"/>
  <c r="C13" i="4"/>
  <c r="C12" i="4"/>
  <c r="C11" i="4"/>
  <c r="C10" i="4"/>
  <c r="C9" i="4"/>
  <c r="C8" i="4"/>
  <c r="C7" i="4"/>
  <c r="C6" i="4"/>
  <c r="C3" i="4"/>
  <c r="C2" i="4"/>
  <c r="C10" i="3" l="1"/>
  <c r="C6" i="3"/>
  <c r="C3" i="3"/>
  <c r="C4" i="3"/>
  <c r="C5" i="3"/>
  <c r="C7" i="3"/>
  <c r="C8" i="3"/>
  <c r="C9" i="3"/>
  <c r="C2" i="3"/>
</calcChain>
</file>

<file path=xl/sharedStrings.xml><?xml version="1.0" encoding="utf-8"?>
<sst xmlns="http://schemas.openxmlformats.org/spreadsheetml/2006/main" count="124" uniqueCount="106">
  <si>
    <t>#</t>
  </si>
  <si>
    <t>Title</t>
  </si>
  <si>
    <t>Tdocs for email approval</t>
  </si>
  <si>
    <t>Email thread subject</t>
  </si>
  <si>
    <t>Company</t>
  </si>
  <si>
    <t>Ericsson</t>
  </si>
  <si>
    <t>Nokia</t>
  </si>
  <si>
    <t>Ericsson, Intel</t>
  </si>
  <si>
    <t>R4-2108289 Big CR: Introduction of Rel-16 NR-U RRM performance
R4-2108177 Big CR: Introduction of Rel-16 NR-U RRM performance</t>
  </si>
  <si>
    <t>R4-2108286 Big CR: IAB-MT RRM test cases in 38.174</t>
  </si>
  <si>
    <t>Big CR for R16 NR IAB RRM</t>
  </si>
  <si>
    <t>R4-2108046 Big CR: Introduction of Rel-16 NR-U RRM performance
R4-2108047 Big CR: Introduction of Rel-16 NR-U RRM performance</t>
  </si>
  <si>
    <t>Big CR for R16 NR-U RRM Perf (TS 38.133)</t>
  </si>
  <si>
    <t>Big CR for R16 NR-U RRM Perf (TS 36.133)</t>
  </si>
  <si>
    <t>R4-2108182 Big CR: Introduction of Rel-16 MR-DC EMR RRM performance requirements (TS 38.133)
R4-2108183 Big CR: Introduction of Rel-16 MR-DC EMR RRM performance requirements (TS 38.133)</t>
  </si>
  <si>
    <t>R4-2108035 Big CR 38.133: Introduction of Rel-16 MR-DC Direct SCell activation and SCell dormancy RRM performance requirements
R4-2110969	Big CR 38.133: Introduction of Rel-16 MR-DC Direct SCell activation and SCell dormancy RRM performance requirements</t>
  </si>
  <si>
    <t>Big CR for R16 NR Positioning</t>
  </si>
  <si>
    <t>Big CR for R16 MR-DC RRM part 1</t>
  </si>
  <si>
    <t>Big CR for R16 MR-DC RRM part 2</t>
  </si>
  <si>
    <t>R4-2108300 Big CR: Introduction of Rel-16 NR Positioning RRM performance requirements and test cases
R4-2108301 Big CR: Introduction of Rel-16 NR Positioning RRM performance requirements and test cases</t>
  </si>
  <si>
    <t>Big CR for R16 NR L3 CSI-RS</t>
  </si>
  <si>
    <t>CATT, OPPO</t>
  </si>
  <si>
    <t>R4-2109086 Big CR: Introduction of Rel-16 CSI-RS based L3 measurement RRM performance requirements
R4-2108330 Big CR: Introduction of Rel-16 CSI-RS based L3 measurement RRM performance requirements</t>
  </si>
  <si>
    <t>R4-2108042 Big CR: RRM requirements for band n262 in 38.133</t>
  </si>
  <si>
    <t>Big CR for band n262 RRM requirements</t>
  </si>
  <si>
    <t>Band n85 RRM Requirements</t>
  </si>
  <si>
    <t>R4-2110110 CR to TS 38.133: Introduction of band n85</t>
  </si>
  <si>
    <t>NR_6GHz_unlic_EU_maintenance</t>
    <phoneticPr fontId="4" type="noConversion"/>
  </si>
  <si>
    <t>NR_Baskets_Part_2</t>
    <phoneticPr fontId="4" type="noConversion"/>
  </si>
  <si>
    <t>NR_Baskets_Part_3</t>
    <phoneticPr fontId="4" type="noConversion"/>
  </si>
  <si>
    <t>NR_LTE_V2X_PC5_combos</t>
    <phoneticPr fontId="4" type="noConversion"/>
  </si>
  <si>
    <t>NR_bands_R17_BWs</t>
    <phoneticPr fontId="4" type="noConversion"/>
  </si>
  <si>
    <t>NR_PC2_CA_R17_2BDL_2BUL</t>
    <phoneticPr fontId="4" type="noConversion"/>
  </si>
  <si>
    <t>ENDC_UE_PC2_R17_NR_TDD</t>
    <phoneticPr fontId="4" type="noConversion"/>
  </si>
  <si>
    <t>NR_UE_PC2_CA_SUL_xBDL_yBUL</t>
    <phoneticPr fontId="4" type="noConversion"/>
  </si>
  <si>
    <t>ENDC_PC2_R17_xLTE_yNR</t>
    <phoneticPr fontId="4" type="noConversion"/>
  </si>
  <si>
    <t>DL_intrpt_combos_TxSW_R17</t>
    <phoneticPr fontId="4" type="noConversion"/>
  </si>
  <si>
    <t>FS_NR_PC2_UE_FDD</t>
    <phoneticPr fontId="4" type="noConversion"/>
  </si>
  <si>
    <t>LTE_Baskets</t>
    <phoneticPr fontId="4" type="noConversion"/>
  </si>
  <si>
    <t>R4-2110691 draft TR 38.849 v0.3.0 Nokia</t>
    <phoneticPr fontId="4" type="noConversion"/>
  </si>
  <si>
    <t>Nokia</t>
    <phoneticPr fontId="4" type="noConversion"/>
  </si>
  <si>
    <t>Samsung</t>
  </si>
  <si>
    <t>Qualcomm</t>
  </si>
  <si>
    <t>CATT</t>
    <phoneticPr fontId="4" type="noConversion"/>
  </si>
  <si>
    <t>Ericsson</t>
    <phoneticPr fontId="4" type="noConversion"/>
  </si>
  <si>
    <t>China Telecom</t>
    <phoneticPr fontId="4" type="noConversion"/>
  </si>
  <si>
    <t>China Unicom</t>
    <phoneticPr fontId="4" type="noConversion"/>
  </si>
  <si>
    <t>Huawei</t>
  </si>
  <si>
    <t>Huawei</t>
    <phoneticPr fontId="4" type="noConversion"/>
  </si>
  <si>
    <t>Ericsson</t>
    <phoneticPr fontId="4" type="noConversion"/>
  </si>
  <si>
    <t>CATT, China Telecom</t>
    <phoneticPr fontId="4" type="noConversion"/>
  </si>
  <si>
    <t>China Unicom</t>
    <phoneticPr fontId="4" type="noConversion"/>
  </si>
  <si>
    <t>T-doc number</t>
  </si>
  <si>
    <t>Big CR for Rel-16 NR-U Demod</t>
  </si>
  <si>
    <t xml:space="preserve">R4-2108513        </t>
  </si>
  <si>
    <t>Big CR for the Introduction of NR-U UE Demodulation Requirements (PDSCH and CQI)</t>
  </si>
  <si>
    <t xml:space="preserve">R4-2110504        </t>
  </si>
  <si>
    <t>(Mirror CR R4-2110505)</t>
  </si>
  <si>
    <t>Big CR for NR-U BS demodulation requirements in TS 38.104 (Rel-16)</t>
  </si>
  <si>
    <t xml:space="preserve">R4-2109283        </t>
  </si>
  <si>
    <t>(Mirror CR R4-2109284)</t>
  </si>
  <si>
    <t>Big CR for NR-U BS radiated conformance testing in TS 38.141-2</t>
  </si>
  <si>
    <t xml:space="preserve">R4-2109598        </t>
  </si>
  <si>
    <t>(Mirror CR R4-2109599)</t>
  </si>
  <si>
    <t>Big CR for NR-U BS conducted conformance testing in TS38.141-1</t>
  </si>
  <si>
    <t>Big CR for Rel-16 v2x demod</t>
  </si>
  <si>
    <t xml:space="preserve">R4-2109727        </t>
  </si>
  <si>
    <t>(Mirror CR R4-2109728)</t>
  </si>
  <si>
    <t>Big CR: Introduction of Rel-16 NR V2X demodulation performance requirements</t>
  </si>
  <si>
    <t>LGE</t>
  </si>
  <si>
    <t xml:space="preserve">Big CR for IAB TS 38.174/TR 38.809 Core maintenance </t>
  </si>
  <si>
    <t xml:space="preserve">R4-2110000        </t>
  </si>
  <si>
    <t>Big CR for update on TR38.809</t>
  </si>
  <si>
    <t xml:space="preserve">R4-2108097        </t>
  </si>
  <si>
    <t>Big CR for update Core part of TS 38.174</t>
  </si>
  <si>
    <t xml:space="preserve">QUALCOMM </t>
  </si>
  <si>
    <t>Big TP for IAB RF conformance part: TS 38.176-1/38.176-2</t>
  </si>
  <si>
    <t xml:space="preserve">R4-2108095        </t>
  </si>
  <si>
    <t>Big TP to TS 38.176-1 on RF part</t>
  </si>
  <si>
    <t xml:space="preserve">R4-2108096        </t>
  </si>
  <si>
    <t>Big TP to TS 38.176-2 on RF part</t>
  </si>
  <si>
    <t>Big CR for IAB demod to TS 38.174 , Big TP for IAB demod conformance to TS 38.176-1/38.176-2</t>
  </si>
  <si>
    <t xml:space="preserve">R4-2109211        </t>
  </si>
  <si>
    <t>Big TP to TS 38.176-1: IAB demodulation performance requirements</t>
  </si>
  <si>
    <t>Intel</t>
  </si>
  <si>
    <t xml:space="preserve">R4-2111396        </t>
  </si>
  <si>
    <t>bigTP draft to TS 38.176-2 Demodulation performance</t>
  </si>
  <si>
    <t xml:space="preserve">R4-2108604                        </t>
  </si>
  <si>
    <t>Big CR on IAB-MT demodulation in TS 38.174</t>
  </si>
  <si>
    <t>TR 38.884 update</t>
  </si>
  <si>
    <t xml:space="preserve">R4-2108098        </t>
  </si>
  <si>
    <t>Draft TR38.884 Study on enhanced test methods for FR2 NR UEs v0.4.0</t>
  </si>
  <si>
    <t>Apple, vivo</t>
  </si>
  <si>
    <r>
      <t>(Mirror CR</t>
    </r>
    <r>
      <rPr>
        <sz val="12"/>
        <color rgb="FF1F497D"/>
        <rFont val="等线"/>
        <family val="3"/>
        <charset val="134"/>
        <scheme val="minor"/>
      </rPr>
      <t xml:space="preserve"> </t>
    </r>
    <r>
      <rPr>
        <sz val="12"/>
        <color theme="1"/>
        <rFont val="等线"/>
        <family val="3"/>
        <charset val="134"/>
        <scheme val="minor"/>
      </rPr>
      <t>R4-2108514)</t>
    </r>
  </si>
  <si>
    <t>R4-2107813 Big CR for 38.101, Introduce new band combinations for V2X con-current operation CATT
R4-2109043 TR 37.875, Band combinations for V2X con-current operation CATT</t>
    <phoneticPr fontId="4" type="noConversion"/>
  </si>
  <si>
    <t>R4-2110092 Big CR to TS 38.104: Adding channel BW support in existing NR bands Ericsson
R4-2110093 Big CR to TS 38.101-1: Adding channel BW support in existing NR bands Ericsson</t>
    <phoneticPr fontId="4" type="noConversion"/>
  </si>
  <si>
    <t>R4-2110051 Draft TR 38.841 v0.4.0: High power UE for NR inter-band Carrier Aggregation with 2 bands downlink and x bands uplink (x =1,2) China Telecom
R4-2110052 CR to 38.101-1 Introduce RF requirements for HPUE CA with 2 bands downlink and x bands uplink (x =1,2) China Telecom</t>
    <phoneticPr fontId="4" type="noConversion"/>
  </si>
  <si>
    <t>R4-2108937 Big CR on introduction of completed PC2 for EN-DC with 1 LTE band + 1 NR TDD band China Unicom</t>
    <phoneticPr fontId="4" type="noConversion"/>
  </si>
  <si>
    <t>R4-2107836 draft TR 38.842 v0.0.2 Huawei</t>
    <phoneticPr fontId="4" type="noConversion"/>
  </si>
  <si>
    <t>R4-2111078 CR 38.101-3 EN-DC PC2 Ericsson</t>
    <phoneticPr fontId="4" type="noConversion"/>
  </si>
  <si>
    <t>R4-2109031 TR 37.867 v0.3.0 CATT
R4-2110071 CR to 38.101-1 Introduce DL interruption clarification for CA conduting Tx Switching China Telecom</t>
    <phoneticPr fontId="4" type="noConversion"/>
  </si>
  <si>
    <t>R4-2108866 TR 38.861 v0.1.0 FS_NR_PC2_UE_FDD China Unicom</t>
    <phoneticPr fontId="4" type="noConversion"/>
  </si>
  <si>
    <t>R4-2109773 TR 36.717-03-02 v0.4.0 TR update for LTE-A inter-band CA for x bands (x=3,4,5) DL with 2 bands UL in Rel-17 LG Electronics France
R4-2109774 Revised WID on LTE-A inter-band CA for x bands (x=3,4,5) DL with 2 bands UL in Rel-17 LG Electronics France
R4-2109775 Introduction of LTE inter-band Carrier Aggregation for x bands DL (x=4, 5) with 1 band UL to TS36.101 Nokia, Nokia Shanghai Bell
R4-2109814 Introduction of LTE-A inter-band CA for x bands (x=3,4,5) DL with 2 bands UL to TS36.101 LG Electronics France
R4-2110788 Revised WID: Rel17 LTE inter-band CA for 2 bands DL with 1 band UL Qualcomm Incorporated
R4-2110789 TR 36.717-02-01 Rel-17 LTE inter-band CA for 2 bands DL and 1 band UL CA Qualcomm Incorporated
R4-2111021 Big CR to TS36.101: Rel-17 LTE inter-band CA for 2 bands DL and 1 band UL CA Qualcomm Incorporated
R4-2111208 Revised WID: LTE Advanced inter-band CA Rel-17 for x bands DL (x=4, 5, 6) with 1 band UL Nokia, Nokia Shanghai Bell
R4-2111392 Introduction of completed R17 3DL band combinations to TS 36.101 Huawei, HiSilicon
R4-2111393 Revised WID for LTE inter-band CA  for  3 bands DL with 1 bands UL Huawei, HiSilicon
R4-2111414 TR 37.717-03-01 0.3.0 Huawei, HiSilicon
R4-2111453 Introduction of completed LTE CA for  2 bands DL with 2 bands UL into Rel-17 TS 36.101 Huawei,HiSilicon</t>
    <phoneticPr fontId="4" type="noConversion"/>
  </si>
  <si>
    <t>R4-2110461 Revised WID on Rel-17 NR Inter-band CA_DC xUL_2DL (x=1,2) ZTE Corporation
R4-2110462 CR to reflect the completed NR inter band CA DC combinations for 2 bands DL with up to 2 bands UL into TS 38.101-1 ZTE Corporation
R4-2110463 CR to reflect the completed NR inter band CA DC combinations for 2 bands DL with up to 2 bands UL into TS 38.101-2 ZTE Corporation
R4-2110464 CR to reflect the completed NR inter band CA DC combinations for 2 bands DL with up to 2 bands UL into TS 38.101-3 ZTE Corporation
R4-2110999 TR 38.717-02-01 v0.5.0 ZTE Wistron Telecom AB
R4-2109121 TR 38.717-03-01 on Rel-17 NR inter-band Carrier Aggregation (CA) for 3 Down Link (DL) / 1 Up Link (UL) CATT
R4-2109122 Revised WID on Rel-17 NR inter-band CA of 3DL bands and 1UL band CATT
R4-2109123 CR on Introducing NR inter-band CA for 3DL Bands and 1UL band for 38.101-1 CATT
R4-2109124 CR on Introducing NR inter-band CA for 3DL Bands and 1UL band for 38.101-3 CATT
R4-2111071 Revised WID 4 bands NR CA Rel-17 Ericsson
R4-2111076 CR 38.101-1 new combinations NR Inter-band 4 bands CA Ericsson
R4-2111077 CR 38.101-3 new combinations NR Inter-band 4 bands CA Ericsson
R4-2111081 TR 38.717-04-01 v0.5.0 Rel-17 NR Inter-band 4 bands CA Ericsson
R4-2110465 Revised WID on Rel-17 NR Inter-band Carrier AggregationDual Connectivity for 3 bands DL with 2 bands UL ZTE Corporation
R4-2110466 CR to reflect the completed NR inter band CA DC combinations for 3 bands DL with 2 bands UL into TS 38.101-1 ZTE Corporation
R4-2107979 CR to reflect the completed NR inter band CA DC combinations for 3 bands DL with 2 bands UL into TS 38.101-3 ZTE Corporation
R4-2111000 TR 38.717-03-02 v0.5.0 ZTE Wistron Telecom AB
R4-2109770 Revised WID on NR inter-band CA for 5 bands DL with x bands UL (x=1, 2) Huawei, HiSilicon
R4-2109772 CR on Introduction of completed 5 bands inter-band CA into TS 38.101-1 Huawei, HiSilicon
R4-2109841 TR 37.717-11-21 v0.5.0 TR update: LTE(xDL/1UL)+ NR(2DL/1UL) DC in Rel-17 LG Electronics France
R4-2109857 Revised WID on LTE (xDL/UL x=1.2,3,4) with NR 2 bands (2DL/1UL) DC in Rel-17 LG Electronics France
R4-2109875 Introduction CR on new NR DC LTE(xDL/1UL)+ NR(2DL/1UL) band combinations in Rel-17 LG Electronics France
R4-2110468 Revised WID on Rel-17 Dual Connectivity (DC) x bands (x=1,2) LTE inter-band CA (xDL/xUL) and y bands (y=3-x) NR inter-band CA ZTE Corporation
R4-2110469 CR to reflect the completed ENDC combinations for 3 bands DL with 3 bands UL into TS 38.101-3 ZTE Corporation</t>
    <phoneticPr fontId="4" type="noConversion"/>
  </si>
  <si>
    <r>
      <t xml:space="preserve">R4-2110470 TR 37.717-33 v0.4.0 ZTE Corporation
R4-2110471 Revised WID on Rel-17 Dual Connectivity (DC) of x bands (x=1,2,3) LTE inter-band CA (xDL1UL) and 3 bands NR inter-band CA (3DL1UL) ZTE Corporation
R4-2110472 CR to reflect the completed DC of x bands (x=1,2,3) LTE inter-band CA (xDL1UL) and 3 bands NR inter-band CA (3DL1UL) into TS 38.101-3 ZTE Corporation
R4-2110473 TR 37.717-11-31_v0.3.0 ZTE Corporation
R4-2109628 CR introduction completed band combinations for Dual Connectivity (DC) of x bands (x=2,3,4) LTE inter-band CA (xDL/1UL) and 1 NR FR1 band (1DL/1UL) and 1 NR FR2 band (1DL/1UL) Samsung
R4-2109629 Revised WID on Dual Connectivity (DC) of x bands (x=2,3,4) LTE inter-band CA (xDL/1UL) and 1 NR FR1 band (1DL/1UL) and 1 NR FR2 band (1DL/1UL) Samsung
R4-2109738 TR 37.717-21-22 update version 0.2.0 Samsung
</t>
    </r>
    <r>
      <rPr>
        <sz val="12"/>
        <color rgb="FFFF0000"/>
        <rFont val="等线"/>
        <family val="3"/>
        <charset val="134"/>
        <scheme val="minor"/>
      </rPr>
      <t>R4-2109611 CR on introduction of completed NR CA/DC combs with 4DL/2UL within FR1 Samsung
R4-2109624 CR on introduction of completed NR CA/DC combs with 4DL/2UL including FR2 Samsung
R4-2109625 Revised WID on NR CA/DC with 4DL/2UL Samsung
R4-2109736 TR 38.717-04-02 update version 0.5.0 Samsung
R4-2109766 Revised WID on Band combinations for SA NR Supplementary uplink (SUL), NSA NR SUL, NSA NR SUL with UL sharing from the UE perspective (ULSUP) Huawei
R4-2109767 TR 37.717-00-00 v0.5.0 Huawei
R4-2109768 CR on Introduction of completed SUL band combinations into TS 38.101-1 Huawei
R4-2109769 CR on Introduction of completed SUL band combinations into TS 38.101-3 Huawei</t>
    </r>
    <phoneticPr fontId="4" type="noConversion"/>
  </si>
  <si>
    <r>
      <t xml:space="preserve">R4-2109626 CR introduction completed band combinations for Dual Connectivity (DC) of 5 bands LTE inter-band CA (5DL/1UL) and 1 NR band (1DL/1UL) Samsung
R4-2109627 Revised WID on Dual Connectivity (DC) of 5 bands LTE inter-band CA (5DL/1UL) and 1 NR band (1DL/1UL) Samsung
R4-2109737 TR 37.717-51-11 update version 0.2.0 Samsung
R4-2110580 TR 37.717-11-11 v0.5.0 Rel-17 Dual Connectivity (DC) of 1 LTE band (1DL/1UL) and 1 NR band (1DL/1UL) CHTTL
R4-2110595 Revised WID for Rel-17 Dual Connectivity (DC) of 1 LTE band (1DL/1UL) and 1 NR band (1DL/1UL) CHTTL
R4-2110658 Revised Rel-17 WID on DC of 4 bands LTE inter-band CA (4DL1UL) and 1 NR band (1DL1UL) Nokia, Nokia Shanghai Bell
R4-2110665 TR 37.717-21-11 V0.5.0 for DC of 2 LTE band and 1 NR band Huawei, HiSilicon
R4-2110666 Revised WID: Dual Connectivity (DC) of 2 bands LTE inter-band CA (2DL/1UL) and 1 NR band (1DL/1UL) Huawei, HiSilicon
R4-2110683 CR to introduce new combinations of LTE 4band + NR 1band for TS 38.101-3 Nokia, Nokia Shanghai Bell
R4-2110714 Big CR for Rel-17 Dual Connectivity (DC) of 1 LTE band (1DL/1UL) and 1 NR band (1DL/1UL) CHTTL
R4-2110715 draft TR 37.717-41-11-050 Nokia
R4-2111069 Revised WID NR Intra-band Rel-17 Ericsson
R4-2111070 Revised WID LTE 3DL and one NR band Rel-17 Ericsson
R4-2111073 CR 38.101-1 new combinations Rel-17 NR Intra-band Ericsson
R4-2111074 CR 38.101-2 new combinations Rel-17 NR Intra-band Ericsson
R4-2111079 TR 38.717-01-01 v0.5.0 Rel-17 NR Intra-band Ericsson
R4-2111080 TR 37.717-31-11 v0.5.0 Rel-17 DC combinations LTE 3DL and one NR band Ericsson
</t>
    </r>
    <r>
      <rPr>
        <sz val="12"/>
        <color rgb="FFFF0000"/>
        <rFont val="等线"/>
        <family val="3"/>
        <charset val="134"/>
        <scheme val="minor"/>
      </rPr>
      <t>R4-2110667 CR on introduction of completed EN-DC of 2 bands LTE and 1 band NR from RAN4#99-e and RAN4#98-bis-e into TS 38.101-3 Huawei
R4-2111546 Big CR 38.101-3 new combinations LTE 3DL and one NR band Ericsson</t>
    </r>
    <r>
      <rPr>
        <sz val="12"/>
        <color theme="1"/>
        <rFont val="等线"/>
        <family val="2"/>
        <scheme val="minor"/>
      </rPr>
      <t xml:space="preserve">
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</si>
</sst>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family val="2"/>
      <charset val="134"/>
      <scheme val="minor"/>
    </font>
    <font>
      <sz val="12"/>
      <color theme="1"/>
      <name val="等线"/>
      <family val="2"/>
      <scheme val="minor"/>
    </font>
    <font>
      <b/>
      <sz val="12"/>
      <color theme="1"/>
      <name val="等线"/>
      <family val="2"/>
      <scheme val="minor"/>
    </font>
    <font>
      <sz val="8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rgb="FF1F497D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0" fillId="0" borderId="0" xfId="0" applyFill="1">
      <alignment vertical="center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A6" zoomScale="85" zoomScaleNormal="85" workbookViewId="0">
      <selection activeCell="E4" sqref="E4:E5"/>
    </sheetView>
  </sheetViews>
  <sheetFormatPr defaultColWidth="8.875" defaultRowHeight="14.25" x14ac:dyDescent="0.2"/>
  <cols>
    <col min="1" max="1" width="7.125" style="1" customWidth="1"/>
    <col min="2" max="2" width="44.625" style="1" hidden="1" customWidth="1"/>
    <col min="3" max="3" width="43.75" style="1" customWidth="1"/>
    <col min="4" max="4" width="199" style="1" customWidth="1"/>
    <col min="5" max="5" width="16.75" style="1" customWidth="1"/>
    <col min="6" max="16384" width="8.875" style="1"/>
  </cols>
  <sheetData>
    <row r="1" spans="1:5" ht="15.75" x14ac:dyDescent="0.2">
      <c r="A1" s="3" t="s">
        <v>0</v>
      </c>
      <c r="B1" s="2" t="s">
        <v>1</v>
      </c>
      <c r="C1" s="2" t="s">
        <v>3</v>
      </c>
      <c r="D1" s="2" t="s">
        <v>2</v>
      </c>
      <c r="E1" s="2" t="s">
        <v>4</v>
      </c>
    </row>
    <row r="2" spans="1:5" s="9" customFormat="1" ht="15.75" x14ac:dyDescent="0.2">
      <c r="A2" s="8">
        <v>111</v>
      </c>
      <c r="B2" s="8" t="s">
        <v>27</v>
      </c>
      <c r="C2" s="8" t="str">
        <f t="shared" ref="C2:C14" si="0">CONCATENATE("[99-e]","[",A2,"] ",B2)</f>
        <v>[99-e][111] NR_6GHz_unlic_EU_maintenance</v>
      </c>
      <c r="D2" s="6" t="s">
        <v>39</v>
      </c>
      <c r="E2" s="6" t="s">
        <v>40</v>
      </c>
    </row>
    <row r="3" spans="1:5" s="9" customFormat="1" ht="307.5" customHeight="1" x14ac:dyDescent="0.2">
      <c r="A3" s="8">
        <v>117</v>
      </c>
      <c r="B3" s="8" t="s">
        <v>28</v>
      </c>
      <c r="C3" s="8" t="str">
        <f t="shared" si="0"/>
        <v>[99-e][117] NR_Baskets_Part_2</v>
      </c>
      <c r="D3" s="6" t="s">
        <v>105</v>
      </c>
      <c r="E3" s="6"/>
    </row>
    <row r="4" spans="1:5" s="9" customFormat="1" ht="384" customHeight="1" x14ac:dyDescent="0.2">
      <c r="A4" s="17">
        <v>118</v>
      </c>
      <c r="B4" s="8" t="s">
        <v>29</v>
      </c>
      <c r="C4" s="17" t="str">
        <f>CONCATENATE("[99-e]","[",A4,"] ",B4)</f>
        <v>[99-e][118] NR_Baskets_Part_3</v>
      </c>
      <c r="D4" s="6" t="s">
        <v>103</v>
      </c>
      <c r="E4" s="19"/>
    </row>
    <row r="5" spans="1:5" s="9" customFormat="1" ht="243.75" customHeight="1" x14ac:dyDescent="0.2">
      <c r="A5" s="18"/>
      <c r="B5" s="8"/>
      <c r="C5" s="18"/>
      <c r="D5" s="16" t="s">
        <v>104</v>
      </c>
      <c r="E5" s="18"/>
    </row>
    <row r="6" spans="1:5" s="9" customFormat="1" ht="31.5" x14ac:dyDescent="0.2">
      <c r="A6" s="8">
        <v>119</v>
      </c>
      <c r="B6" s="8" t="s">
        <v>30</v>
      </c>
      <c r="C6" s="8" t="str">
        <f t="shared" si="0"/>
        <v>[99-e][119] NR_LTE_V2X_PC5_combos</v>
      </c>
      <c r="D6" s="6" t="s">
        <v>94</v>
      </c>
      <c r="E6" s="6" t="s">
        <v>43</v>
      </c>
    </row>
    <row r="7" spans="1:5" s="9" customFormat="1" ht="31.5" x14ac:dyDescent="0.2">
      <c r="A7" s="8">
        <v>120</v>
      </c>
      <c r="B7" s="8" t="s">
        <v>31</v>
      </c>
      <c r="C7" s="8" t="str">
        <f t="shared" si="0"/>
        <v>[99-e][120] NR_bands_R17_BWs</v>
      </c>
      <c r="D7" s="6" t="s">
        <v>95</v>
      </c>
      <c r="E7" s="6" t="s">
        <v>44</v>
      </c>
    </row>
    <row r="8" spans="1:5" s="9" customFormat="1" ht="31.5" x14ac:dyDescent="0.2">
      <c r="A8" s="10">
        <v>127</v>
      </c>
      <c r="B8" s="8" t="s">
        <v>32</v>
      </c>
      <c r="C8" s="8" t="str">
        <f t="shared" si="0"/>
        <v>[99-e][127] NR_PC2_CA_R17_2BDL_2BUL</v>
      </c>
      <c r="D8" s="6" t="s">
        <v>96</v>
      </c>
      <c r="E8" s="6" t="s">
        <v>45</v>
      </c>
    </row>
    <row r="9" spans="1:5" s="9" customFormat="1" ht="15.75" x14ac:dyDescent="0.2">
      <c r="A9" s="8">
        <v>128</v>
      </c>
      <c r="B9" s="8" t="s">
        <v>33</v>
      </c>
      <c r="C9" s="8" t="str">
        <f t="shared" si="0"/>
        <v>[99-e][128] ENDC_UE_PC2_R17_NR_TDD</v>
      </c>
      <c r="D9" s="6" t="s">
        <v>97</v>
      </c>
      <c r="E9" s="6" t="s">
        <v>46</v>
      </c>
    </row>
    <row r="10" spans="1:5" s="9" customFormat="1" ht="15.75" x14ac:dyDescent="0.2">
      <c r="A10" s="8">
        <v>129</v>
      </c>
      <c r="B10" s="8" t="s">
        <v>34</v>
      </c>
      <c r="C10" s="8" t="str">
        <f t="shared" si="0"/>
        <v>[99-e][129] NR_UE_PC2_CA_SUL_xBDL_yBUL</v>
      </c>
      <c r="D10" s="6" t="s">
        <v>98</v>
      </c>
      <c r="E10" s="6" t="s">
        <v>48</v>
      </c>
    </row>
    <row r="11" spans="1:5" s="9" customFormat="1" ht="15.75" x14ac:dyDescent="0.2">
      <c r="A11" s="8">
        <v>130</v>
      </c>
      <c r="B11" s="8" t="s">
        <v>35</v>
      </c>
      <c r="C11" s="8" t="str">
        <f t="shared" si="0"/>
        <v>[99-e][130] ENDC_PC2_R17_xLTE_yNR</v>
      </c>
      <c r="D11" s="6" t="s">
        <v>99</v>
      </c>
      <c r="E11" s="6" t="s">
        <v>49</v>
      </c>
    </row>
    <row r="12" spans="1:5" s="9" customFormat="1" ht="31.5" x14ac:dyDescent="0.2">
      <c r="A12" s="8">
        <v>133</v>
      </c>
      <c r="B12" s="8" t="s">
        <v>36</v>
      </c>
      <c r="C12" s="8" t="str">
        <f t="shared" si="0"/>
        <v>[99-e][133] DL_intrpt_combos_TxSW_R17</v>
      </c>
      <c r="D12" s="6" t="s">
        <v>100</v>
      </c>
      <c r="E12" s="6" t="s">
        <v>50</v>
      </c>
    </row>
    <row r="13" spans="1:5" s="9" customFormat="1" ht="15.75" x14ac:dyDescent="0.2">
      <c r="A13" s="8">
        <v>153</v>
      </c>
      <c r="B13" s="8" t="s">
        <v>37</v>
      </c>
      <c r="C13" s="8" t="str">
        <f t="shared" si="0"/>
        <v>[99-e][153] FS_NR_PC2_UE_FDD</v>
      </c>
      <c r="D13" s="6" t="s">
        <v>101</v>
      </c>
      <c r="E13" s="6" t="s">
        <v>51</v>
      </c>
    </row>
    <row r="14" spans="1:5" s="9" customFormat="1" ht="201.75" customHeight="1" x14ac:dyDescent="0.2">
      <c r="A14" s="8">
        <v>155</v>
      </c>
      <c r="B14" s="8" t="s">
        <v>38</v>
      </c>
      <c r="C14" s="8" t="str">
        <f t="shared" si="0"/>
        <v>[99-e][155] LTE_Baskets</v>
      </c>
      <c r="D14" s="6" t="s">
        <v>102</v>
      </c>
      <c r="E14" s="6"/>
    </row>
  </sheetData>
  <mergeCells count="3">
    <mergeCell ref="A4:A5"/>
    <mergeCell ref="C4:C5"/>
    <mergeCell ref="E4:E5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activeCell="D24" sqref="D24"/>
    </sheetView>
  </sheetViews>
  <sheetFormatPr defaultColWidth="8.875" defaultRowHeight="14.25" x14ac:dyDescent="0.2"/>
  <cols>
    <col min="1" max="1" width="7.125" style="1" customWidth="1"/>
    <col min="2" max="2" width="44.625" style="1" hidden="1" customWidth="1"/>
    <col min="3" max="3" width="65.125" style="1" customWidth="1"/>
    <col min="4" max="4" width="82.625" style="1" customWidth="1"/>
    <col min="5" max="5" width="16.75" style="1" customWidth="1"/>
    <col min="6" max="16384" width="8.875" style="1"/>
  </cols>
  <sheetData>
    <row r="1" spans="1:5" ht="15.75" x14ac:dyDescent="0.2">
      <c r="A1" s="3" t="s">
        <v>0</v>
      </c>
      <c r="B1" s="2" t="s">
        <v>1</v>
      </c>
      <c r="C1" s="2" t="s">
        <v>3</v>
      </c>
      <c r="D1" s="2" t="s">
        <v>2</v>
      </c>
      <c r="E1" s="2" t="s">
        <v>4</v>
      </c>
    </row>
    <row r="2" spans="1:5" ht="31.5" x14ac:dyDescent="0.2">
      <c r="A2" s="4">
        <v>201</v>
      </c>
      <c r="B2" s="7" t="s">
        <v>12</v>
      </c>
      <c r="C2" s="5" t="str">
        <f>CONCATENATE("[post-99-e]","[",A2,"] ",B2)</f>
        <v>[post-99-e][201] Big CR for R16 NR-U RRM Perf (TS 38.133)</v>
      </c>
      <c r="D2" s="7" t="s">
        <v>8</v>
      </c>
      <c r="E2" s="7" t="s">
        <v>5</v>
      </c>
    </row>
    <row r="3" spans="1:5" ht="31.5" x14ac:dyDescent="0.2">
      <c r="A3" s="4">
        <v>202</v>
      </c>
      <c r="B3" s="7" t="s">
        <v>13</v>
      </c>
      <c r="C3" s="5" t="str">
        <f t="shared" ref="C3:C9" si="0">CONCATENATE("[post-99-e]","[",A3,"] ",B3)</f>
        <v>[post-99-e][202] Big CR for R16 NR-U RRM Perf (TS 36.133)</v>
      </c>
      <c r="D3" s="6" t="s">
        <v>11</v>
      </c>
      <c r="E3" s="6" t="s">
        <v>6</v>
      </c>
    </row>
    <row r="4" spans="1:5" ht="15.75" x14ac:dyDescent="0.2">
      <c r="A4" s="4">
        <v>203</v>
      </c>
      <c r="B4" s="7" t="s">
        <v>10</v>
      </c>
      <c r="C4" s="5" t="str">
        <f t="shared" si="0"/>
        <v>[post-99-e][203] Big CR for R16 NR IAB RRM</v>
      </c>
      <c r="D4" s="7" t="s">
        <v>9</v>
      </c>
      <c r="E4" s="7" t="s">
        <v>5</v>
      </c>
    </row>
    <row r="5" spans="1:5" ht="63" x14ac:dyDescent="0.2">
      <c r="A5" s="4">
        <v>204</v>
      </c>
      <c r="B5" s="6" t="s">
        <v>17</v>
      </c>
      <c r="C5" s="5" t="str">
        <f t="shared" si="0"/>
        <v>[post-99-e][204] Big CR for R16 MR-DC RRM part 1</v>
      </c>
      <c r="D5" s="6" t="s">
        <v>14</v>
      </c>
      <c r="E5" s="6" t="s">
        <v>6</v>
      </c>
    </row>
    <row r="6" spans="1:5" ht="63" x14ac:dyDescent="0.2">
      <c r="A6" s="4">
        <v>204</v>
      </c>
      <c r="B6" s="6" t="s">
        <v>18</v>
      </c>
      <c r="C6" s="5" t="str">
        <f t="shared" ref="C6" si="1">CONCATENATE("[post-99-e]","[",A6,"] ",B6)</f>
        <v>[post-99-e][204] Big CR for R16 MR-DC RRM part 2</v>
      </c>
      <c r="D6" s="6" t="s">
        <v>15</v>
      </c>
      <c r="E6" s="7" t="s">
        <v>5</v>
      </c>
    </row>
    <row r="7" spans="1:5" ht="63" x14ac:dyDescent="0.2">
      <c r="A7" s="4">
        <v>205</v>
      </c>
      <c r="B7" s="6" t="s">
        <v>16</v>
      </c>
      <c r="C7" s="5" t="str">
        <f t="shared" si="0"/>
        <v>[post-99-e][205] Big CR for R16 NR Positioning</v>
      </c>
      <c r="D7" s="6" t="s">
        <v>19</v>
      </c>
      <c r="E7" s="7" t="s">
        <v>7</v>
      </c>
    </row>
    <row r="8" spans="1:5" ht="63" x14ac:dyDescent="0.2">
      <c r="A8" s="4">
        <v>206</v>
      </c>
      <c r="B8" s="6" t="s">
        <v>20</v>
      </c>
      <c r="C8" s="5" t="str">
        <f t="shared" si="0"/>
        <v>[post-99-e][206] Big CR for R16 NR L3 CSI-RS</v>
      </c>
      <c r="D8" s="6" t="s">
        <v>22</v>
      </c>
      <c r="E8" s="6" t="s">
        <v>21</v>
      </c>
    </row>
    <row r="9" spans="1:5" ht="15.75" x14ac:dyDescent="0.2">
      <c r="A9" s="4">
        <v>207</v>
      </c>
      <c r="B9" s="6" t="s">
        <v>24</v>
      </c>
      <c r="C9" s="5" t="str">
        <f t="shared" si="0"/>
        <v>[post-99-e][207] Big CR for band n262 RRM requirements</v>
      </c>
      <c r="D9" s="6" t="s">
        <v>23</v>
      </c>
      <c r="E9" s="6" t="s">
        <v>5</v>
      </c>
    </row>
    <row r="10" spans="1:5" ht="15.75" x14ac:dyDescent="0.2">
      <c r="A10" s="4">
        <v>208</v>
      </c>
      <c r="B10" s="6" t="s">
        <v>25</v>
      </c>
      <c r="C10" s="5" t="str">
        <f t="shared" ref="C10" si="2">CONCATENATE("[post-99-e]","[",A10,"] ",B10)</f>
        <v>[post-99-e][208] Band n85 RRM Requirements</v>
      </c>
      <c r="D10" s="6" t="s">
        <v>26</v>
      </c>
      <c r="E10" s="6" t="s">
        <v>5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="85" zoomScaleNormal="85" workbookViewId="0">
      <selection activeCell="B51" sqref="B51"/>
    </sheetView>
  </sheetViews>
  <sheetFormatPr defaultRowHeight="14.25" x14ac:dyDescent="0.2"/>
  <cols>
    <col min="1" max="1" width="29.25" customWidth="1"/>
    <col min="2" max="2" width="69.125" customWidth="1"/>
    <col min="3" max="3" width="42.375" customWidth="1"/>
  </cols>
  <sheetData>
    <row r="1" spans="1:3" ht="18.95" customHeight="1" thickBot="1" x14ac:dyDescent="0.25">
      <c r="A1" s="11" t="s">
        <v>52</v>
      </c>
      <c r="B1" s="12" t="s">
        <v>1</v>
      </c>
      <c r="C1" s="12" t="s">
        <v>4</v>
      </c>
    </row>
    <row r="2" spans="1:3" ht="18.95" customHeight="1" thickBot="1" x14ac:dyDescent="0.25">
      <c r="A2" s="20" t="s">
        <v>53</v>
      </c>
      <c r="B2" s="21"/>
      <c r="C2" s="22"/>
    </row>
    <row r="3" spans="1:3" ht="18.95" customHeight="1" x14ac:dyDescent="0.2">
      <c r="A3" s="13" t="s">
        <v>54</v>
      </c>
      <c r="B3" s="23" t="s">
        <v>55</v>
      </c>
      <c r="C3" s="23" t="s">
        <v>42</v>
      </c>
    </row>
    <row r="4" spans="1:3" ht="18.95" customHeight="1" thickBot="1" x14ac:dyDescent="0.25">
      <c r="A4" s="14" t="s">
        <v>93</v>
      </c>
      <c r="B4" s="24"/>
      <c r="C4" s="24"/>
    </row>
    <row r="5" spans="1:3" ht="18.95" customHeight="1" x14ac:dyDescent="0.2">
      <c r="A5" s="13" t="s">
        <v>56</v>
      </c>
      <c r="B5" s="23" t="s">
        <v>58</v>
      </c>
      <c r="C5" s="23" t="s">
        <v>47</v>
      </c>
    </row>
    <row r="6" spans="1:3" ht="18.95" customHeight="1" thickBot="1" x14ac:dyDescent="0.25">
      <c r="A6" s="14" t="s">
        <v>57</v>
      </c>
      <c r="B6" s="24"/>
      <c r="C6" s="24"/>
    </row>
    <row r="7" spans="1:3" ht="18.95" customHeight="1" x14ac:dyDescent="0.2">
      <c r="A7" s="13" t="s">
        <v>59</v>
      </c>
      <c r="B7" s="23" t="s">
        <v>61</v>
      </c>
      <c r="C7" s="23" t="s">
        <v>6</v>
      </c>
    </row>
    <row r="8" spans="1:3" ht="18.95" customHeight="1" thickBot="1" x14ac:dyDescent="0.25">
      <c r="A8" s="14" t="s">
        <v>60</v>
      </c>
      <c r="B8" s="24"/>
      <c r="C8" s="24"/>
    </row>
    <row r="9" spans="1:3" ht="18.95" customHeight="1" x14ac:dyDescent="0.2">
      <c r="A9" s="13" t="s">
        <v>62</v>
      </c>
      <c r="B9" s="23" t="s">
        <v>64</v>
      </c>
      <c r="C9" s="23" t="s">
        <v>5</v>
      </c>
    </row>
    <row r="10" spans="1:3" ht="18.95" customHeight="1" thickBot="1" x14ac:dyDescent="0.25">
      <c r="A10" s="14" t="s">
        <v>63</v>
      </c>
      <c r="B10" s="24"/>
      <c r="C10" s="24"/>
    </row>
    <row r="11" spans="1:3" ht="18.95" customHeight="1" thickBot="1" x14ac:dyDescent="0.25">
      <c r="A11" s="20" t="s">
        <v>65</v>
      </c>
      <c r="B11" s="21"/>
      <c r="C11" s="22"/>
    </row>
    <row r="12" spans="1:3" ht="18.95" customHeight="1" x14ac:dyDescent="0.2">
      <c r="A12" s="13" t="s">
        <v>66</v>
      </c>
      <c r="B12" s="23" t="s">
        <v>68</v>
      </c>
      <c r="C12" s="23" t="s">
        <v>69</v>
      </c>
    </row>
    <row r="13" spans="1:3" ht="18.95" customHeight="1" thickBot="1" x14ac:dyDescent="0.25">
      <c r="A13" s="14" t="s">
        <v>67</v>
      </c>
      <c r="B13" s="24"/>
      <c r="C13" s="24"/>
    </row>
    <row r="14" spans="1:3" ht="18.95" customHeight="1" thickBot="1" x14ac:dyDescent="0.25">
      <c r="A14" s="20" t="s">
        <v>70</v>
      </c>
      <c r="B14" s="21"/>
      <c r="C14" s="22"/>
    </row>
    <row r="15" spans="1:3" ht="18.95" customHeight="1" thickBot="1" x14ac:dyDescent="0.25">
      <c r="A15" s="14" t="s">
        <v>71</v>
      </c>
      <c r="B15" s="15" t="s">
        <v>72</v>
      </c>
      <c r="C15" s="15" t="s">
        <v>41</v>
      </c>
    </row>
    <row r="16" spans="1:3" ht="18.95" customHeight="1" thickBot="1" x14ac:dyDescent="0.25">
      <c r="A16" s="14" t="s">
        <v>73</v>
      </c>
      <c r="B16" s="15" t="s">
        <v>74</v>
      </c>
      <c r="C16" s="15" t="s">
        <v>75</v>
      </c>
    </row>
    <row r="17" spans="1:3" ht="18.95" customHeight="1" thickBot="1" x14ac:dyDescent="0.25">
      <c r="A17" s="20" t="s">
        <v>76</v>
      </c>
      <c r="B17" s="21"/>
      <c r="C17" s="22"/>
    </row>
    <row r="18" spans="1:3" ht="18.95" customHeight="1" thickBot="1" x14ac:dyDescent="0.25">
      <c r="A18" s="14" t="s">
        <v>77</v>
      </c>
      <c r="B18" s="15" t="s">
        <v>78</v>
      </c>
      <c r="C18" s="15" t="s">
        <v>47</v>
      </c>
    </row>
    <row r="19" spans="1:3" ht="18.95" customHeight="1" x14ac:dyDescent="0.2">
      <c r="A19" s="23" t="s">
        <v>79</v>
      </c>
      <c r="B19" s="23" t="s">
        <v>80</v>
      </c>
      <c r="C19" s="23" t="s">
        <v>6</v>
      </c>
    </row>
    <row r="20" spans="1:3" ht="18.95" customHeight="1" thickBot="1" x14ac:dyDescent="0.25">
      <c r="A20" s="24"/>
      <c r="B20" s="24"/>
      <c r="C20" s="24"/>
    </row>
    <row r="21" spans="1:3" ht="18.95" customHeight="1" thickBot="1" x14ac:dyDescent="0.25">
      <c r="A21" s="20" t="s">
        <v>81</v>
      </c>
      <c r="B21" s="21"/>
      <c r="C21" s="22"/>
    </row>
    <row r="22" spans="1:3" ht="18.95" customHeight="1" thickBot="1" x14ac:dyDescent="0.25">
      <c r="A22" s="14" t="s">
        <v>82</v>
      </c>
      <c r="B22" s="15" t="s">
        <v>83</v>
      </c>
      <c r="C22" s="15" t="s">
        <v>84</v>
      </c>
    </row>
    <row r="23" spans="1:3" ht="18.95" customHeight="1" x14ac:dyDescent="0.2">
      <c r="A23" s="23" t="s">
        <v>85</v>
      </c>
      <c r="B23" s="23" t="s">
        <v>86</v>
      </c>
      <c r="C23" s="23" t="s">
        <v>6</v>
      </c>
    </row>
    <row r="24" spans="1:3" ht="18.95" customHeight="1" thickBot="1" x14ac:dyDescent="0.25">
      <c r="A24" s="24"/>
      <c r="B24" s="24"/>
      <c r="C24" s="24"/>
    </row>
    <row r="25" spans="1:3" ht="18.95" customHeight="1" thickBot="1" x14ac:dyDescent="0.25">
      <c r="A25" s="14" t="s">
        <v>87</v>
      </c>
      <c r="B25" s="15" t="s">
        <v>88</v>
      </c>
      <c r="C25" s="15" t="s">
        <v>47</v>
      </c>
    </row>
    <row r="26" spans="1:3" ht="18.95" customHeight="1" thickBot="1" x14ac:dyDescent="0.25">
      <c r="A26" s="20" t="s">
        <v>89</v>
      </c>
      <c r="B26" s="21"/>
      <c r="C26" s="22"/>
    </row>
    <row r="27" spans="1:3" ht="18.95" customHeight="1" thickBot="1" x14ac:dyDescent="0.25">
      <c r="A27" s="14" t="s">
        <v>90</v>
      </c>
      <c r="B27" s="15" t="s">
        <v>91</v>
      </c>
      <c r="C27" s="15" t="s">
        <v>92</v>
      </c>
    </row>
  </sheetData>
  <mergeCells count="22">
    <mergeCell ref="A11:C11"/>
    <mergeCell ref="A2:C2"/>
    <mergeCell ref="B3:B4"/>
    <mergeCell ref="C3:C4"/>
    <mergeCell ref="B5:B6"/>
    <mergeCell ref="C5:C6"/>
    <mergeCell ref="B7:B8"/>
    <mergeCell ref="C7:C8"/>
    <mergeCell ref="B9:B10"/>
    <mergeCell ref="C9:C10"/>
    <mergeCell ref="A26:C26"/>
    <mergeCell ref="B12:B13"/>
    <mergeCell ref="C12:C13"/>
    <mergeCell ref="A14:C14"/>
    <mergeCell ref="A17:C17"/>
    <mergeCell ref="A19:A20"/>
    <mergeCell ref="B19:B20"/>
    <mergeCell ref="C19:C20"/>
    <mergeCell ref="A21:C21"/>
    <mergeCell ref="A23:A24"/>
    <mergeCell ref="B23:B24"/>
    <mergeCell ref="C23:C24"/>
  </mergeCells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52158F8185D44A8848B98AEA319AF" ma:contentTypeVersion="12" ma:contentTypeDescription="Create a new document." ma:contentTypeScope="" ma:versionID="6a36ef4f892f86ce52de6a1653dbd950">
  <xsd:schema xmlns:xsd="http://www.w3.org/2001/XMLSchema" xmlns:xs="http://www.w3.org/2001/XMLSchema" xmlns:p="http://schemas.microsoft.com/office/2006/metadata/properties" xmlns:ns3="a915fe38-2618-47b6-8303-829fb71466d5" xmlns:ns4="23d77754-4ccc-4c57-9291-cab09e81894a" targetNamespace="http://schemas.microsoft.com/office/2006/metadata/properties" ma:root="true" ma:fieldsID="f7034ffd361f586299d0e2788fe1325b" ns3:_="" ns4:_="">
    <xsd:import namespace="a915fe38-2618-47b6-8303-829fb71466d5"/>
    <xsd:import namespace="23d77754-4ccc-4c57-9291-cab09e8189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5fe38-2618-47b6-8303-829fb71466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77754-4ccc-4c57-9291-cab09e81894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7DC4AA-6524-422C-BC83-2602A84769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15fe38-2618-47b6-8303-829fb71466d5"/>
    <ds:schemaRef ds:uri="23d77754-4ccc-4c57-9291-cab09e818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C52144-B039-41B3-80BB-107A45096341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23d77754-4ccc-4c57-9291-cab09e81894a"/>
    <ds:schemaRef ds:uri="http://schemas.microsoft.com/office/2006/documentManagement/types"/>
    <ds:schemaRef ds:uri="http://schemas.openxmlformats.org/package/2006/metadata/core-properties"/>
    <ds:schemaRef ds:uri="a915fe38-2618-47b6-8303-829fb71466d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A24384-F254-4D1F-909A-2C699CC9E0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Main</vt:lpstr>
      <vt:lpstr>RRM</vt:lpstr>
      <vt:lpstr>BSRF_Demod_Test</vt:lpstr>
      <vt:lpstr>RRM!_Hlk62921034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keywords>CTPClassification=CTP_NT</cp:keywords>
  <cp:lastModifiedBy>Xizeng Dai</cp:lastModifiedBy>
  <cp:lastPrinted>2020-02-10T17:43:03Z</cp:lastPrinted>
  <dcterms:created xsi:type="dcterms:W3CDTF">2020-02-10T08:32:12Z</dcterms:created>
  <dcterms:modified xsi:type="dcterms:W3CDTF">2021-05-29T10:07:40Z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275083a1-d26d-4366-bbbf-f5bfaf163e3f</vt:lpwstr>
  </property>
  <property fmtid="{D5CDD505-2E9C-101B-9397-08002B2CF9AE}" pid="3" name="CTP_TimeStamp">
    <vt:lpwstr>2020-04-16 08:01:35Z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0x010100F2552158F8185D44A8848B98AEA319AF</vt:lpwstr>
  </property>
  <property fmtid="{D5CDD505-2E9C-101B-9397-08002B2CF9AE}" pid="8" name="CTPClassification">
    <vt:lpwstr>CTP_NT</vt:lpwstr>
  </property>
  <property fmtid="{D5CDD505-2E9C-101B-9397-08002B2CF9AE}" pid="9" name="_2015_ms_pID_725343">
    <vt:lpwstr>(3)Y1fIf1UEeZZDCstvNJCqtFNnlJdKHdzNFjpWr7gWeIfc9k9kcAZyEHFvPZolHLxz8bSJdNlp
lC4EwkGVUv3LMtYZDSqhOD1db+wQpxNk508jOBHyNWYrb19TTvmr3VEJ9Yr+OI5H65KWJvGt
wPCDXvy1Cp8mGlOgg4PLLXtr8gIE8Yj92+GH1YESY7hMV76cxmdwwv4meYU8qttHqQYIHi26
2RbHADUvNoW1i4ZIQF</vt:lpwstr>
  </property>
  <property fmtid="{D5CDD505-2E9C-101B-9397-08002B2CF9AE}" pid="10" name="_2015_ms_pID_7253431">
    <vt:lpwstr>niAjQVgC6zcp/NHrqrMQ9zT55GZOqBufugO9/jfgNz0BOxCiXVwS9w
BtN8bAOiyOCZKGnuqeOuPP1ONVU9kKl3Y7fQttIJ+jOiXMpNB6croaKtsTxB11tNO72bJENY
cXfA4ismVN0b2YNztnguh1cgu71fhnPC/guejQ/giHJ3n7JkON7rdn523nS3qhjCuHl9FI7Y
7uMdw748hDlqHPJ1Okv0XpWvmhQSlxIx7OHs</vt:lpwstr>
  </property>
  <property fmtid="{D5CDD505-2E9C-101B-9397-08002B2CF9AE}" pid="11" name="_2015_ms_pID_7253432">
    <vt:lpwstr>hg==</vt:lpwstr>
  </property>
</Properties>
</file>