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 work\RAN4 contribution related\106bis\"/>
    </mc:Choice>
  </mc:AlternateContent>
  <bookViews>
    <workbookView xWindow="-120" yWindow="-120" windowWidth="29040" windowHeight="15840" activeTab="2"/>
  </bookViews>
  <sheets>
    <sheet name="Main v02" sheetId="18" r:id="rId1"/>
    <sheet name="RRM v0.2" sheetId="21" r:id="rId2"/>
    <sheet name="BSRF_Demod_Test  v1.1" sheetId="22" r:id="rId3"/>
  </sheets>
  <definedNames>
    <definedName name="_xlnm._FilterDatabase" localSheetId="0" hidden="1">'Main v02'!$A$1:$J$1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2" l="1"/>
  <c r="A5" i="22"/>
  <c r="A6" i="22" s="1"/>
  <c r="C4" i="22"/>
  <c r="C2" i="22"/>
  <c r="A7" i="22" l="1"/>
  <c r="C6" i="22"/>
  <c r="A8" i="22" l="1"/>
  <c r="C7" i="22"/>
  <c r="A9" i="22" l="1"/>
  <c r="C8" i="22"/>
  <c r="C9" i="22" l="1"/>
  <c r="A10" i="22"/>
  <c r="A11" i="22" l="1"/>
  <c r="C10" i="22"/>
  <c r="A12" i="22" l="1"/>
  <c r="C11" i="22"/>
  <c r="A13" i="22" l="1"/>
  <c r="C12" i="22"/>
  <c r="A14" i="22" l="1"/>
  <c r="C13" i="22"/>
  <c r="A15" i="22" l="1"/>
  <c r="C14" i="22"/>
  <c r="C15" i="22" l="1"/>
  <c r="A16" i="22"/>
  <c r="A17" i="22" l="1"/>
  <c r="C16" i="22"/>
  <c r="A18" i="22" l="1"/>
  <c r="C17" i="22"/>
  <c r="A19" i="22" l="1"/>
  <c r="C18" i="22"/>
  <c r="C19" i="22" l="1"/>
  <c r="A21" i="22"/>
  <c r="A22" i="22" l="1"/>
  <c r="C21" i="22"/>
  <c r="C22" i="22" l="1"/>
  <c r="A23" i="22"/>
  <c r="A24" i="22" l="1"/>
  <c r="C23" i="22"/>
  <c r="A25" i="22" l="1"/>
  <c r="C24" i="22"/>
  <c r="A26" i="22" l="1"/>
  <c r="C25" i="22"/>
  <c r="A27" i="22" l="1"/>
  <c r="C26" i="22"/>
  <c r="A28" i="22" l="1"/>
  <c r="C27" i="22"/>
  <c r="C28" i="22" l="1"/>
  <c r="A29" i="22"/>
  <c r="A30" i="22" l="1"/>
  <c r="C29" i="22"/>
  <c r="A31" i="22" l="1"/>
  <c r="C30" i="22"/>
  <c r="C35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C6" i="21"/>
  <c r="C5" i="21"/>
  <c r="C4" i="21"/>
  <c r="C3" i="21"/>
  <c r="A33" i="22" l="1"/>
  <c r="C31" i="22"/>
  <c r="C2" i="18"/>
  <c r="A34" i="22" l="1"/>
  <c r="C33" i="22"/>
  <c r="A35" i="22" l="1"/>
  <c r="C35" i="22" s="1"/>
  <c r="C34" i="22"/>
  <c r="C50" i="18" l="1"/>
  <c r="C49" i="18"/>
  <c r="C53" i="18"/>
  <c r="C52" i="18"/>
  <c r="C41" i="18"/>
  <c r="C30" i="18"/>
  <c r="C26" i="18"/>
  <c r="C23" i="18"/>
  <c r="C22" i="18"/>
  <c r="C21" i="18"/>
  <c r="C16" i="18"/>
  <c r="C57" i="18"/>
  <c r="C56" i="18"/>
  <c r="C54" i="18"/>
  <c r="C51" i="18"/>
  <c r="C48" i="18"/>
  <c r="C47" i="18"/>
  <c r="C46" i="18"/>
  <c r="C45" i="18"/>
  <c r="C44" i="18"/>
  <c r="C43" i="18"/>
  <c r="C42" i="18"/>
  <c r="C40" i="18"/>
  <c r="C39" i="18"/>
  <c r="C38" i="18"/>
  <c r="C37" i="18"/>
  <c r="C36" i="18"/>
  <c r="C35" i="18"/>
  <c r="C34" i="18"/>
  <c r="C33" i="18"/>
  <c r="C32" i="18"/>
  <c r="C31" i="18"/>
  <c r="C29" i="18"/>
  <c r="C28" i="18"/>
  <c r="C27" i="18"/>
  <c r="C25" i="18"/>
  <c r="C19" i="18"/>
  <c r="C18" i="18"/>
  <c r="C20" i="18"/>
  <c r="C17" i="18"/>
  <c r="C15" i="18"/>
  <c r="C14" i="18"/>
  <c r="C13" i="18"/>
  <c r="C12" i="18"/>
  <c r="C11" i="18"/>
  <c r="C10" i="18"/>
  <c r="C9" i="18"/>
  <c r="C8" i="18"/>
  <c r="C7" i="18"/>
  <c r="C6" i="18"/>
  <c r="C5" i="18"/>
  <c r="C4" i="18"/>
</calcChain>
</file>

<file path=xl/sharedStrings.xml><?xml version="1.0" encoding="utf-8"?>
<sst xmlns="http://schemas.openxmlformats.org/spreadsheetml/2006/main" count="644" uniqueCount="561">
  <si>
    <t>#</t>
  </si>
  <si>
    <t>Title</t>
  </si>
  <si>
    <t>WI</t>
  </si>
  <si>
    <t>Topic areas</t>
  </si>
  <si>
    <t>Notes</t>
  </si>
  <si>
    <t>Type</t>
  </si>
  <si>
    <t>LTE_NR_HPUE_FWVM_REL18</t>
  </si>
  <si>
    <t>FR2_multiRx_UERF_part2</t>
    <phoneticPr fontId="2" type="noConversion"/>
  </si>
  <si>
    <t>NR_cov_enh2</t>
  </si>
  <si>
    <t>Topic title</t>
    <phoneticPr fontId="2" type="noConversion"/>
  </si>
  <si>
    <t>Moderator &amp; Summary agenda</t>
    <phoneticPr fontId="2" type="noConversion"/>
  </si>
  <si>
    <t>Main Session</t>
    <phoneticPr fontId="2" type="noConversion"/>
  </si>
  <si>
    <t>N.A</t>
    <phoneticPr fontId="2" type="noConversion"/>
  </si>
  <si>
    <t>Chair announcements for main session, such as meeting report update, meeting schedule and etc.</t>
    <phoneticPr fontId="2" type="noConversion"/>
  </si>
  <si>
    <t>Rel-18 spectrum related WIs</t>
    <phoneticPr fontId="2" type="noConversion"/>
  </si>
  <si>
    <t>NR_Baskets_Part_1</t>
    <phoneticPr fontId="2" type="noConversion"/>
  </si>
  <si>
    <t xml:space="preserve">NR basket WIs: selected topics:
</t>
    <phoneticPr fontId="2" type="noConversion"/>
  </si>
  <si>
    <t>NR_Baskets_Part_2</t>
    <phoneticPr fontId="2" type="noConversion"/>
  </si>
  <si>
    <t>MR-DC Basket WIs:
DC_R18_1BLTE_1BNR_2DL2UL
DC_R18_2BLTE_1BNR_3DL2UL
DC_R18_xBLTE_1BNR_yDL2UL
DC_R18_xBLTE_2BNR_yDL2UL
DC_R18_xBLTE_yBNR_zDL2UL
DC_R18_xBLTE_yBNR_zDL3UL</t>
    <phoneticPr fontId="2" type="noConversion"/>
  </si>
  <si>
    <t>NR_Baskets_Part_3</t>
    <phoneticPr fontId="2" type="noConversion"/>
  </si>
  <si>
    <t xml:space="preserve">NR CA/DC Basket WIs:
NR_CA_R18_intra
NR_SUL_combos_R18-Core
</t>
    <phoneticPr fontId="2" type="noConversion"/>
  </si>
  <si>
    <t>NR_Baskets_Part_4</t>
    <phoneticPr fontId="2" type="noConversion"/>
  </si>
  <si>
    <t xml:space="preserve">NR CA/DC Basket WIs:
NR_CADC_R18_2BDL_xBUL
NR_CADC_R18_3BDL_xBUL
NR_CADC_R18_yBDL_xBUL
</t>
    <phoneticPr fontId="2" type="noConversion"/>
  </si>
  <si>
    <t>LTE_Baskets</t>
    <phoneticPr fontId="2" type="noConversion"/>
  </si>
  <si>
    <t>LTE Basket WIs: 
LTE_CA_R17_2BDL_1BUL</t>
    <phoneticPr fontId="2" type="noConversion"/>
  </si>
  <si>
    <t>LTE_NR_HPUE_FWVM</t>
    <phoneticPr fontId="2" type="noConversion"/>
  </si>
  <si>
    <t>HPUE_Basket_EN-DC</t>
    <phoneticPr fontId="2" type="noConversion"/>
  </si>
  <si>
    <t>HPUE_FR1_TDD_DC_LTE_NR_R18</t>
    <phoneticPr fontId="2" type="noConversion"/>
  </si>
  <si>
    <t>HPUE_Basket_Intra-CA_TDD</t>
    <phoneticPr fontId="2" type="noConversion"/>
  </si>
  <si>
    <t>HPUE_NR_FR1_TDD_intra_CA_R18
HPUE_NR_FR1_TDD_R18</t>
    <phoneticPr fontId="2" type="noConversion"/>
  </si>
  <si>
    <t>HPUE_Basket_inter-CA_SUL</t>
    <phoneticPr fontId="2" type="noConversion"/>
  </si>
  <si>
    <t>HPUE_FR1_TDD_NR_CADC_SUL_R18</t>
    <phoneticPr fontId="2" type="noConversion"/>
  </si>
  <si>
    <t>HPUE_Basket_FDD</t>
    <phoneticPr fontId="2" type="noConversion"/>
  </si>
  <si>
    <t>HPUE_FR1_FDD_NR_CADC_R18
HPUE_NR_FR1_FDD_R18</t>
    <phoneticPr fontId="2" type="noConversion"/>
  </si>
  <si>
    <t>LTE_NR_Other_WI</t>
    <phoneticPr fontId="2" type="noConversion"/>
  </si>
  <si>
    <t>NR_unlic_enh</t>
    <phoneticPr fontId="2" type="noConversion"/>
  </si>
  <si>
    <t>LTE_terr_bcast_bands_UERF</t>
    <phoneticPr fontId="2" type="noConversion"/>
  </si>
  <si>
    <t>LTE_terr_bcast_bands_part2</t>
    <phoneticPr fontId="2" type="noConversion"/>
  </si>
  <si>
    <t>Rel-18 non-spectrum related WIs/.SIs</t>
    <phoneticPr fontId="2" type="noConversion"/>
  </si>
  <si>
    <t>FS_SimBC</t>
    <phoneticPr fontId="2" type="noConversion"/>
  </si>
  <si>
    <t>FR1_enh2_part1</t>
    <phoneticPr fontId="2" type="noConversion"/>
  </si>
  <si>
    <t>NR_ENDC_ RF_FR1_enh2</t>
    <phoneticPr fontId="2" type="noConversion"/>
  </si>
  <si>
    <t>NR_ENDC_ RF_FR1_enh2</t>
    <phoneticPr fontId="2" type="noConversion"/>
  </si>
  <si>
    <t>FR1_enh2_part2</t>
    <phoneticPr fontId="2" type="noConversion"/>
  </si>
  <si>
    <t>FR1_enh2_part3</t>
    <phoneticPr fontId="2" type="noConversion"/>
  </si>
  <si>
    <t>FR2_enh_req_Ph3_part1</t>
    <phoneticPr fontId="2" type="noConversion"/>
  </si>
  <si>
    <t>NR_RF_FR2_req_Ph3</t>
    <phoneticPr fontId="2" type="noConversion"/>
  </si>
  <si>
    <t>FR2_enh_req_Ph3_part2</t>
    <phoneticPr fontId="2" type="noConversion"/>
  </si>
  <si>
    <t>FR2_multiRx_UERF_part1</t>
    <phoneticPr fontId="2" type="noConversion"/>
  </si>
  <si>
    <t>NR_FR2_multiRX_DL</t>
    <phoneticPr fontId="2" type="noConversion"/>
  </si>
  <si>
    <t>NonCol_intraB</t>
    <phoneticPr fontId="2" type="noConversion"/>
  </si>
  <si>
    <t>NonCol_intraB_ENDC_NR_CA</t>
    <phoneticPr fontId="2" type="noConversion"/>
  </si>
  <si>
    <t>NR_HST_FR2_enh_UERF</t>
    <phoneticPr fontId="2" type="noConversion"/>
  </si>
  <si>
    <t>NR_HST_FR2_enh</t>
    <phoneticPr fontId="2" type="noConversion"/>
  </si>
  <si>
    <t>NR_ATG_UERF_part1</t>
    <phoneticPr fontId="2" type="noConversion"/>
  </si>
  <si>
    <t>NR_ATG</t>
    <phoneticPr fontId="2" type="noConversion"/>
  </si>
  <si>
    <t>NR_ATG_UERF_part2</t>
    <phoneticPr fontId="2" type="noConversion"/>
  </si>
  <si>
    <t>NR_MC_enh_UERF</t>
    <phoneticPr fontId="2" type="noConversion"/>
  </si>
  <si>
    <t>NR_MC_enh</t>
    <phoneticPr fontId="2" type="noConversion"/>
  </si>
  <si>
    <t>NR_NTN_enh_UERF</t>
    <phoneticPr fontId="2" type="noConversion"/>
  </si>
  <si>
    <t>NR_NTN_enh</t>
    <phoneticPr fontId="2" type="noConversion"/>
  </si>
  <si>
    <t>NR_cov_enh2_part1</t>
    <phoneticPr fontId="2" type="noConversion"/>
  </si>
  <si>
    <t>NR_cov_enh2_part2</t>
    <phoneticPr fontId="2" type="noConversion"/>
  </si>
  <si>
    <t>LTE_NBeMTC_NTN_UERF</t>
    <phoneticPr fontId="2" type="noConversion"/>
  </si>
  <si>
    <t>LTE_NBIOT_eMTC_NTN_req</t>
    <phoneticPr fontId="2" type="noConversion"/>
  </si>
  <si>
    <t>LS reply, for which there is no dedicated AI and others and RAN task</t>
    <phoneticPr fontId="2" type="noConversion"/>
  </si>
  <si>
    <t>NR_reply_LS_UE_RF</t>
    <phoneticPr fontId="2" type="noConversion"/>
  </si>
  <si>
    <t>AI covered in the topic thread</t>
    <phoneticPr fontId="2" type="noConversion"/>
  </si>
  <si>
    <t>Xizeng Dai
AI 2, 3</t>
    <phoneticPr fontId="2" type="noConversion"/>
  </si>
  <si>
    <t>NR_3Tx-4Rx_WI</t>
    <phoneticPr fontId="2" type="noConversion"/>
  </si>
  <si>
    <t>NR_FR1_lessthan_5MHz_BW</t>
    <phoneticPr fontId="2" type="noConversion"/>
  </si>
  <si>
    <t>a</t>
    <phoneticPr fontId="2" type="noConversion"/>
  </si>
  <si>
    <t>LTE_NR_US_900MHz</t>
    <phoneticPr fontId="2" type="noConversion"/>
  </si>
  <si>
    <t>FS_NR_LPWUS</t>
    <phoneticPr fontId="2" type="noConversion"/>
  </si>
  <si>
    <t>NR_MIMO_evo_DL_UL_UERF</t>
    <phoneticPr fontId="2" type="noConversion"/>
  </si>
  <si>
    <t>NR_MIMO_evo_DL_UL</t>
  </si>
  <si>
    <t>NR_SL_enh2</t>
    <phoneticPr fontId="2" type="noConversion"/>
  </si>
  <si>
    <t>NR_redcap_enh_UERF</t>
    <phoneticPr fontId="2" type="noConversion"/>
  </si>
  <si>
    <t>NR_redcap_enh</t>
    <phoneticPr fontId="2" type="noConversion"/>
  </si>
  <si>
    <t>RAN_task_UERF</t>
    <phoneticPr fontId="2" type="noConversion"/>
  </si>
  <si>
    <t>4Rx_NR_bands_R18
4Rx_low_NR_band_handheld_3Tx_NR_CA_ENDC</t>
    <phoneticPr fontId="2" type="noConversion"/>
  </si>
  <si>
    <t>4.1 Issues arising from basket WIs but not subject to block approval</t>
    <phoneticPr fontId="2" type="noConversion"/>
  </si>
  <si>
    <t>R18 MR-DC basket WIs
4.3~4.8</t>
    <phoneticPr fontId="2" type="noConversion"/>
  </si>
  <si>
    <t xml:space="preserve">AIs for basket WIs
4.3
4.4
4.5
4.6
4.7
4.8
</t>
    <phoneticPr fontId="2" type="noConversion"/>
  </si>
  <si>
    <t>R18 NR-CA/DC basket Wis
4.9, 4.13</t>
    <phoneticPr fontId="2" type="noConversion"/>
  </si>
  <si>
    <t>AIs for basket WIs
4.9
4.13</t>
    <phoneticPr fontId="2" type="noConversion"/>
  </si>
  <si>
    <t>Dominique Brunel
AI 4.1.2</t>
  </si>
  <si>
    <t>Per Lindell
AI 4.2</t>
  </si>
  <si>
    <t>R18 NR-CA/DC basket Wis
4.10, 4.11, 4.12</t>
  </si>
  <si>
    <t>AIs for basket WIs
4.10
4.11
4.12</t>
  </si>
  <si>
    <t>Johannes Hejselbaek 
AI 4.2</t>
  </si>
  <si>
    <t>Lingyu Kong
AI 4.2</t>
  </si>
  <si>
    <t>4.20 High power UE for FR1 NR inter-band CA/DC or SUL band combination with y DL-x UL and PCm (m&lt;3) and high power on TDD (10)</t>
  </si>
  <si>
    <t>4.20.</t>
  </si>
  <si>
    <t>Lei Gao
AI 4.2</t>
  </si>
  <si>
    <t>Basaier Jialade
AI 4.2</t>
  </si>
  <si>
    <t>Jin Wang
AI 4.2</t>
  </si>
  <si>
    <t>4.28 4Rx support for NR FR1 bands (&lt;2.6GHz) in Rel-18 (4)
4.29 Low NR band 4Rx for handheld UE and 3Tx for inter-band UL CA and EN-DC (17)</t>
  </si>
  <si>
    <t>4.28
4.29</t>
  </si>
  <si>
    <t>4.31 Introduction of evolved shared spectrum bands (13)</t>
  </si>
  <si>
    <t>Daniel Popp
AI 4.31.6</t>
  </si>
  <si>
    <t>Zhifeng Ma
AI 5.3.5</t>
  </si>
  <si>
    <t xml:space="preserve">5.7 NR RF requirements enhancement for FR2, Phase 3
5.7.1 General and work plan (1)
5.7.3 Beam correspondence requirements for RRC_INACTIVE and initial access (20)
</t>
  </si>
  <si>
    <t>5.7
5.7.1
5.7.3</t>
  </si>
  <si>
    <t>Hisashi Onozawa
AI 5.7.4</t>
  </si>
  <si>
    <t>5.7.2 UL 256QAM (18)</t>
  </si>
  <si>
    <t>5.7.2</t>
  </si>
  <si>
    <t>Juan Zhang
AI 5.7.4</t>
  </si>
  <si>
    <t xml:space="preserve">6.1 R18 LTE_CA_R18_xBDL_yBUL
</t>
    <phoneticPr fontId="2" type="noConversion"/>
  </si>
  <si>
    <t>Rel-17 basket WIs:
6.1</t>
    <phoneticPr fontId="2" type="noConversion"/>
  </si>
  <si>
    <t>Mohammad Abdi Abyaneh
AI 6.1.4</t>
    <phoneticPr fontId="2" type="noConversion"/>
  </si>
  <si>
    <t>4.16 High-power UE operation for fixed-wireless/vehicle-mounted use cases in LTE bands and NR bands</t>
    <phoneticPr fontId="2" type="noConversion"/>
  </si>
  <si>
    <t>4.17 High power for FR1 for DC_R18_xBLTE_yBNR_zDLnUL with power class PC2 and PC1.5</t>
    <phoneticPr fontId="2" type="noConversion"/>
  </si>
  <si>
    <t xml:space="preserve">4.18 High power UE for FR1 for NR_CA_R18_intra with power class 2 and 1.5 on TDD band(s)
4.19 High power UE (power class 1.5) for NR TDD bands
</t>
    <phoneticPr fontId="2" type="noConversion"/>
  </si>
  <si>
    <t>4.18
4.19</t>
    <phoneticPr fontId="2" type="noConversion"/>
  </si>
  <si>
    <t>4.21 High power UE for FR1 for inter-band NR_CADC_R18_yBDL_xBUL with power class 2 on single carrier uplink on FDD band (8)
4.22 High power UE for FR1 for FDD single band(s) with PC2 (12)</t>
    <phoneticPr fontId="2" type="noConversion"/>
  </si>
  <si>
    <t>4.21
4.22</t>
    <phoneticPr fontId="2" type="noConversion"/>
  </si>
  <si>
    <t>NR_2SUL_cell_combos_R18
NR_LTE_V2X_PC5_combos_R18
DL_intrpt_combos_TxSW_R18
NR_bands_UL_MIMO
NR_FDD_bands_R18_redcap
NR_BW_Bands_R18
LTE_NR_Simult_RxTx_R18
LTE_bands_R18_M1_M2_NB1_NB2</t>
    <phoneticPr fontId="2" type="noConversion"/>
  </si>
  <si>
    <t>4.14 NR CA band combinations with two SUL cells in Rel-18 (12)
4.15 Rel-18 band combinations for concurrent operation of NR/LTE Uu bands/band combinations and one NR/LTE V2X PC5 band (1)
4.23 Rel-18 downlink interruption for NR and EN-DC band combinations at dynamic Tx switching (1)
4.24 Additional NR bands for UL-MIMO in Rel-18 (5)
4.25 Adding new NR FDD bands for RedCap in Rel-18
4.26 Adding new channel bandwidth(s) support to existing NR bands (10)
4.27 Simultaneous Rx/Tx inter-band combinations for NR CA/DC, NR SUL and LTE/NR DC in Rel-18 (9)
6.2 Additional LTE bands for UE categories M1/M2/NB1/NB2 in Rel-18 (24)</t>
    <phoneticPr fontId="2" type="noConversion"/>
  </si>
  <si>
    <t>4.14
4.15
4.23
4.24
4.25
4.26
4.27
6.2</t>
    <phoneticPr fontId="2" type="noConversion"/>
  </si>
  <si>
    <t>Jinqiang Xing
AI 4.29.4</t>
    <phoneticPr fontId="2" type="noConversion"/>
  </si>
  <si>
    <t>NR_700800900_combo_enh</t>
    <phoneticPr fontId="2" type="noConversion"/>
  </si>
  <si>
    <t>4.30 Enhancement for 700/800/900MHz band combinations</t>
    <phoneticPr fontId="2" type="noConversion"/>
  </si>
  <si>
    <t>4.30.</t>
    <phoneticPr fontId="2" type="noConversion"/>
  </si>
  <si>
    <t>Huiping Shan
AI 4.30.3</t>
    <phoneticPr fontId="2" type="noConversion"/>
  </si>
  <si>
    <t>Alexander SAYENKO
AI 4.32.6</t>
    <phoneticPr fontId="2" type="noConversion"/>
  </si>
  <si>
    <t>6.3
6.3.1
6.3.2
6.3.3</t>
    <phoneticPr fontId="2" type="noConversion"/>
  </si>
  <si>
    <t xml:space="preserve">6.3 New bands and BW allocation for 5G terrestrial broadcast - part 2 
6.3.1 General and work plan
6.3.2 Band definition and system parameters (6)
6.3.3 UE RF requirements (6)
</t>
    <phoneticPr fontId="2" type="noConversion"/>
  </si>
  <si>
    <t>Gene Fong
AI 6.3.5</t>
    <phoneticPr fontId="2" type="noConversion"/>
  </si>
  <si>
    <t>6.4 Introduction of 900 MHz LTE Band in the US (7)</t>
    <phoneticPr fontId="2" type="noConversion"/>
  </si>
  <si>
    <t>LTE_900MHz_US</t>
    <phoneticPr fontId="2" type="noConversion"/>
  </si>
  <si>
    <t>Gene Fong
AI 6.4.5</t>
    <phoneticPr fontId="2" type="noConversion"/>
  </si>
  <si>
    <t>6.7</t>
    <phoneticPr fontId="2" type="noConversion"/>
  </si>
  <si>
    <t>Luca Llodigiani
AI 6.5.6</t>
    <phoneticPr fontId="2" type="noConversion"/>
  </si>
  <si>
    <t>6.5 Introduction of the Extended L-band (UL 1668-1675, DL 1518-1525) for IoT NTN</t>
    <phoneticPr fontId="2" type="noConversion"/>
  </si>
  <si>
    <t>IoT_NTN_extLband</t>
    <phoneticPr fontId="2" type="noConversion"/>
  </si>
  <si>
    <t>IoT_NTN_extLband</t>
    <phoneticPr fontId="2" type="noConversion"/>
  </si>
  <si>
    <t>LTE_NR_NTN_LSband</t>
    <phoneticPr fontId="2" type="noConversion"/>
  </si>
  <si>
    <t>LTE_NR_NTN_LSband</t>
    <phoneticPr fontId="2" type="noConversion"/>
  </si>
  <si>
    <t>6.6 Introduction of a new FDD band (L+S band) for IoT NTN operation
6.6.1 General and work plan
6.6.2 Band definition and system parameters
6.6.3 UE RF requirements
6.6.5 RRM core requirements</t>
    <phoneticPr fontId="2" type="noConversion"/>
  </si>
  <si>
    <t>6.6
6.6,.1
6.6.2
6.6.3
6.6.5</t>
    <phoneticPr fontId="2" type="noConversion"/>
  </si>
  <si>
    <t>Daniel Hsieh 
AI 6.6.6</t>
    <phoneticPr fontId="2" type="noConversion"/>
  </si>
  <si>
    <t>IoT_NTN_FDD_LS_band</t>
    <phoneticPr fontId="2" type="noConversion"/>
  </si>
  <si>
    <t>6.7 Introduction of 600 MHz US LTE Band including 1.4 and 3 MHz Channel Bandwidths</t>
    <phoneticPr fontId="2" type="noConversion"/>
  </si>
  <si>
    <t>LTE600_US_lowCBW</t>
    <phoneticPr fontId="2" type="noConversion"/>
  </si>
  <si>
    <t>LTE600_US_lowCBW</t>
    <phoneticPr fontId="2" type="noConversion"/>
  </si>
  <si>
    <t>Bill SHVODIAN
AI 6.7.5</t>
    <phoneticPr fontId="2" type="noConversion"/>
  </si>
  <si>
    <t>5.1 Study on simplification of band combination specification for NR and LTE</t>
    <phoneticPr fontId="2" type="noConversion"/>
  </si>
  <si>
    <t>FS_NR_sub1GHz_combo_enh</t>
    <phoneticPr fontId="2" type="noConversion"/>
  </si>
  <si>
    <t>5.4 Study on enhancement for sub-1GHz NR band combinations</t>
    <phoneticPr fontId="2" type="noConversion"/>
  </si>
  <si>
    <t>Peng(Henry) Zhang
AI 5.4.3</t>
    <phoneticPr fontId="2" type="noConversion"/>
  </si>
  <si>
    <t>NR_channel_raster_enh</t>
    <phoneticPr fontId="2" type="noConversion"/>
  </si>
  <si>
    <t>NR_channel_raster_enh</t>
    <phoneticPr fontId="2" type="noConversion"/>
  </si>
  <si>
    <t>5.6 NR Channel raster enhancement</t>
    <phoneticPr fontId="2" type="noConversion"/>
  </si>
  <si>
    <t>Ye Liu
AI 5.5.5</t>
    <phoneticPr fontId="2" type="noConversion"/>
  </si>
  <si>
    <t>5.5
5.5.2
5.5.2.3</t>
    <phoneticPr fontId="2" type="noConversion"/>
  </si>
  <si>
    <t>5.5 Further RF requirements enhancement for NR and EN-DC in FR1
5.5.2 General and work plan
5.5.2.3 Lower MSD for inter-band CA/EN-DC/DC combinations (18)</t>
    <phoneticPr fontId="2" type="noConversion"/>
  </si>
  <si>
    <t>5.5.2.1 4Tx UE RF requirements (8)</t>
    <phoneticPr fontId="2" type="noConversion"/>
  </si>
  <si>
    <t>5.5.2.1</t>
    <phoneticPr fontId="2" type="noConversion"/>
  </si>
  <si>
    <t>5.5.2.2 8Rx UE RF requirements (13)</t>
    <phoneticPr fontId="2" type="noConversion"/>
  </si>
  <si>
    <t>5.5.2.2</t>
    <phoneticPr fontId="2" type="noConversion"/>
  </si>
  <si>
    <t>Sanjun Feng
AI 5.5.5</t>
    <phoneticPr fontId="2" type="noConversion"/>
  </si>
  <si>
    <t>Yuta Oguma
AI 5.5.5</t>
    <phoneticPr fontId="2" type="noConversion"/>
  </si>
  <si>
    <t>5.8.2
5.8.2.2</t>
    <phoneticPr fontId="2" type="noConversion"/>
  </si>
  <si>
    <t xml:space="preserve">5.8 Requirement for NR FR2 multi-Rx chain DL reception
5.8.1 General and work plan
5.8.2 UE RF requirements for simultaneous DL reception with up to 4 layer MIMO   
5.8.2.2 UE RF requirements (9)                                  
</t>
    <phoneticPr fontId="2" type="noConversion"/>
  </si>
  <si>
    <t>Sumant Iyer
AI 5.8.5</t>
    <phoneticPr fontId="2" type="noConversion"/>
  </si>
  <si>
    <t>5.8.2.1 System parameter assumption, UE architecture and conditions of UE RF requirements (8)</t>
    <phoneticPr fontId="2" type="noConversion"/>
  </si>
  <si>
    <t>5.8.2.1</t>
    <phoneticPr fontId="2" type="noConversion"/>
  </si>
  <si>
    <t>Steven Chen
AI 5.8.5</t>
    <phoneticPr fontId="2" type="noConversion"/>
  </si>
  <si>
    <t>5.12 Support of intra-band non-collocated EN-DC/NR-CA deployment
5.12.1 General and work plan [NonCol_intraB_ENDC_NR_CA-Core] (1)
5.12.2 UE RF architecture and RF requirements (11)</t>
    <phoneticPr fontId="2" type="noConversion"/>
  </si>
  <si>
    <t>5.12.1
5.12.2</t>
    <phoneticPr fontId="2" type="noConversion"/>
  </si>
  <si>
    <t>Yasuki Suzuki
AI 5.12.5</t>
    <phoneticPr fontId="2" type="noConversion"/>
  </si>
  <si>
    <t>5.13 Enhanced NR support for high speed train scenario in frequency range 2
5.13.1 General and work plan [NR_HST_FR2_enh-Core]
5.13.2 RF requirements for intra-band carrier aggregation (CA) scenario [NR_HST_FR2_enh-Core] (1)
5.13.3 RF requirement for simultaneous multi-panel operation for train roof-mounted FR2 high power devices (3)</t>
    <phoneticPr fontId="2" type="noConversion"/>
  </si>
  <si>
    <t>5.13
5.13.1
5.13.2
5.13.3</t>
    <phoneticPr fontId="2" type="noConversion"/>
  </si>
  <si>
    <t>Bozhi Li
AI 5.13.6</t>
    <phoneticPr fontId="2" type="noConversion"/>
  </si>
  <si>
    <t xml:space="preserve">5.14 Air-to-ground network for NR (1)
5.14.1 FR1 co-existence evaluation for ATG network
</t>
    <phoneticPr fontId="2" type="noConversion"/>
  </si>
  <si>
    <t>5.14
5.14.1</t>
    <phoneticPr fontId="2" type="noConversion"/>
  </si>
  <si>
    <t>Chunxia Guo
AI 5.14.6</t>
    <phoneticPr fontId="2" type="noConversion"/>
  </si>
  <si>
    <t>5.14.2 UE RF requirements (15)</t>
    <phoneticPr fontId="2" type="noConversion"/>
  </si>
  <si>
    <t>5.14.2</t>
    <phoneticPr fontId="2" type="noConversion"/>
  </si>
  <si>
    <t>Peng(Henry) Zhang
AI 5.14.6</t>
    <phoneticPr fontId="2" type="noConversion"/>
  </si>
  <si>
    <t>5.15 NR support for dedicated spectrum less than 5MHz for FR1
5.15.1 General and work plan (6)
5.15.2 System parameters [NR_FR1_lessthan_5MHz_BW-Core] (8)
5.15.3 UE RF requirements (6)</t>
    <phoneticPr fontId="2" type="noConversion"/>
  </si>
  <si>
    <t>Man Hung Ng
AI 5.15.6</t>
    <phoneticPr fontId="2" type="noConversion"/>
  </si>
  <si>
    <t>5.15
5.15.1
5.15.2
5.15.3</t>
    <phoneticPr fontId="2" type="noConversion"/>
  </si>
  <si>
    <t>Ruixin Wang
AI 5.21.4</t>
    <phoneticPr fontId="2" type="noConversion"/>
  </si>
  <si>
    <t>5.21 Study on low-power wake-up signal and receiver for NR (17)</t>
    <phoneticPr fontId="2" type="noConversion"/>
  </si>
  <si>
    <t>5.22 Study on Artificial Intelligence (AI)/Machine Learning (ML) for NR air interface</t>
    <phoneticPr fontId="2" type="noConversion"/>
  </si>
  <si>
    <t>FS_NR_AIML_air</t>
    <phoneticPr fontId="2" type="noConversion"/>
  </si>
  <si>
    <t>FS_NR_AIML_air</t>
    <phoneticPr fontId="2" type="noConversion"/>
  </si>
  <si>
    <t>NR_pos_enh2_UERF</t>
    <phoneticPr fontId="2" type="noConversion"/>
  </si>
  <si>
    <t>NR_pos_enh2</t>
    <phoneticPr fontId="2" type="noConversion"/>
  </si>
  <si>
    <t>5.23
5.23.1
5.23.2</t>
    <phoneticPr fontId="2" type="noConversion"/>
  </si>
  <si>
    <t>Aida L Vera Lopez
AI 5.23.4</t>
    <phoneticPr fontId="2" type="noConversion"/>
  </si>
  <si>
    <t>5.24 Multi-carrier enhancements for NR
5.24.1 General and work plan [NR_MC_enh-Core] (2)
5.24.2 Switching time and other RF aspects up to 3 or 4 bands (6) (21)</t>
    <phoneticPr fontId="2" type="noConversion"/>
  </si>
  <si>
    <t>5.24
5.24.1
5.24.2</t>
    <phoneticPr fontId="2" type="noConversion"/>
  </si>
  <si>
    <t>Shan Yang
AI 5.24.4</t>
    <phoneticPr fontId="2" type="noConversion"/>
  </si>
  <si>
    <t>5.27
5.27.4</t>
    <phoneticPr fontId="2" type="noConversion"/>
  </si>
  <si>
    <t>Fei Xue
AI 5.27.6</t>
    <phoneticPr fontId="2" type="noConversion"/>
  </si>
  <si>
    <t>5.28 Further NR coverage enhancements 
5.28.1 Enhancement of increasing UE power high limit for CA and DC [NR_cov_enh2-Core] (13)</t>
    <phoneticPr fontId="2" type="noConversion"/>
  </si>
  <si>
    <t>5.28
5.28.1</t>
    <phoneticPr fontId="2" type="noConversion"/>
  </si>
  <si>
    <t>Xiang Gao
AI 5.28.3</t>
    <phoneticPr fontId="2" type="noConversion"/>
  </si>
  <si>
    <t>5.28.2</t>
    <phoneticPr fontId="2" type="noConversion"/>
  </si>
  <si>
    <t>Johannes Hejselbaek 
AI 5.28.3</t>
    <phoneticPr fontId="2" type="noConversion"/>
  </si>
  <si>
    <t>5.28.2 Enhancement to reduce MPR/PAR (20)</t>
    <phoneticPr fontId="2" type="noConversion"/>
  </si>
  <si>
    <t>5.30
5.30.1
5.30.2</t>
    <phoneticPr fontId="2" type="noConversion"/>
  </si>
  <si>
    <t>5.30 NR MIMO evolution for downlink and uplink
5.30.1 General and work plan (1)
5.30.2 UE RF requirements (13)</t>
    <phoneticPr fontId="2" type="noConversion"/>
  </si>
  <si>
    <t xml:space="preserve">Taekhoon Kim
AI 5.30.4
</t>
    <phoneticPr fontId="2" type="noConversion"/>
  </si>
  <si>
    <t>5.23 Expanded and improved NR positioning
5.23.1 General and work plan [NR_pos_enh2]
5.23.2 RF requirements</t>
    <phoneticPr fontId="2" type="noConversion"/>
  </si>
  <si>
    <t>Chunhui Zhang
AI 5.32.5</t>
    <phoneticPr fontId="2" type="noConversion"/>
  </si>
  <si>
    <t>Netw_Energy_NR</t>
    <phoneticPr fontId="2" type="noConversion"/>
  </si>
  <si>
    <t>5.36 NR Support for UAV</t>
    <phoneticPr fontId="2" type="noConversion"/>
  </si>
  <si>
    <t>Iwo Angelow
AI 4.2</t>
    <phoneticPr fontId="2" type="noConversion"/>
  </si>
  <si>
    <t>Petri J. Vasenkari
AI 4.2</t>
    <phoneticPr fontId="2" type="noConversion"/>
  </si>
  <si>
    <t>NR_UAV</t>
    <phoneticPr fontId="2" type="noConversion"/>
  </si>
  <si>
    <t>NR_UAV</t>
    <phoneticPr fontId="2" type="noConversion"/>
  </si>
  <si>
    <t>6.8 NB-IoT/eMTC core &amp; perf. requirements for NTN
6.8.1 General (1)
6.8.4 UE RF requirement maintenance (10)
6.9 IoT (Internet of Things) NTN (non-terrestrial network) enhancements
6.9.2 UE RF requirements (1)</t>
    <phoneticPr fontId="2" type="noConversion"/>
  </si>
  <si>
    <t>Daniel Hsieh 
AI 6.9.5</t>
    <phoneticPr fontId="2" type="noConversion"/>
  </si>
  <si>
    <t>6.8
6.8.1
6.8.4
6.9.2</t>
    <phoneticPr fontId="2" type="noConversion"/>
  </si>
  <si>
    <t xml:space="preserve">RF topics
7.1.3 others
7.2.1 On Rel-16 UL Tx switching period (R1-2302198)
7.2.2 On PSFCH configured power with multiple resource pools (R1- 2302231)
7.2.4 others
</t>
    <phoneticPr fontId="2" type="noConversion"/>
  </si>
  <si>
    <t>Steven Chen
AI 7.3</t>
    <phoneticPr fontId="2" type="noConversion"/>
  </si>
  <si>
    <t>Bo Liu
AI 8.3</t>
    <phoneticPr fontId="2" type="noConversion"/>
  </si>
  <si>
    <t>8.1 RedCap HPUE
8.2 RAN4 specification impact and UE implementation impact for a UE configured with two serving cells, each with SUL</t>
    <phoneticPr fontId="2" type="noConversion"/>
  </si>
  <si>
    <t>NR_SL_enh2_UERF_part1</t>
    <phoneticPr fontId="2" type="noConversion"/>
  </si>
  <si>
    <t>NR_SL_enh2_UERF_part2</t>
    <phoneticPr fontId="2" type="noConversion"/>
  </si>
  <si>
    <t>NR_SL_enh2_UERF_part3</t>
    <phoneticPr fontId="2" type="noConversion"/>
  </si>
  <si>
    <t>5.31 NR sidelink evolution
5.31.1 General and work plan 
5.31.2.1 Sidelink on a single unlicensed spectrum</t>
    <phoneticPr fontId="2" type="noConversion"/>
  </si>
  <si>
    <t>5.31
5.31.1
5.31.2.1</t>
    <phoneticPr fontId="2" type="noConversion"/>
  </si>
  <si>
    <t>5.31.2.2 Con-current operation on Uu and sidelink
5.31.2.4 Co-channel coexistence for LTE sidelink and NR sidelink</t>
    <phoneticPr fontId="2" type="noConversion"/>
  </si>
  <si>
    <t>5.31.2.2
5.31.2.4</t>
    <phoneticPr fontId="2" type="noConversion"/>
  </si>
  <si>
    <t>Jinqiang Xing
AI 5.31.4</t>
    <phoneticPr fontId="2" type="noConversion"/>
  </si>
  <si>
    <t>5.31.2.3 Sidelink CA</t>
    <phoneticPr fontId="2" type="noConversion"/>
  </si>
  <si>
    <t>5.31.2.3</t>
    <phoneticPr fontId="2" type="noConversion"/>
  </si>
  <si>
    <t>5.27 NR NTN enhancement
5.27.4 UE RF requirements</t>
    <phoneticPr fontId="2" type="noConversion"/>
  </si>
  <si>
    <t>Valentin Gheorghiu
AI 5.22.4</t>
    <phoneticPr fontId="2" type="noConversion"/>
  </si>
  <si>
    <t>Ling Lin
AI 5.35.4</t>
    <phoneticPr fontId="2" type="noConversion"/>
  </si>
  <si>
    <t>Email title</t>
  </si>
  <si>
    <t>AI covered in the email thread</t>
  </si>
  <si>
    <t>Moderator</t>
  </si>
  <si>
    <t>Summary agenda</t>
  </si>
  <si>
    <t>NR_ENDC_ RF_FR1_enh2</t>
  </si>
  <si>
    <t>Further RF requirements enhancement for NR and EN-DC in frequency range 1</t>
  </si>
  <si>
    <t>RRM Performance requirements</t>
  </si>
  <si>
    <t>5.5.3</t>
  </si>
  <si>
    <t>Hidekazu Shimodaira</t>
  </si>
  <si>
    <t>5.5.5</t>
  </si>
  <si>
    <t>FR2_multiRx_part1</t>
  </si>
  <si>
    <t>RRM Core requirements:
- General
- RLM and BFD/CBD requirements
- Scheduling/Measurement restrictions</t>
  </si>
  <si>
    <t>5.8.3.1
5.8.3.3
5.8.3.4</t>
  </si>
  <si>
    <t>Qian Yang</t>
  </si>
  <si>
    <t>5.8.5</t>
  </si>
  <si>
    <t>FR2_multiRx_part2</t>
  </si>
  <si>
    <t>RRM Core requirements:
- L1 measurement
- TCI state switching
- Receive timing difference between different directions</t>
  </si>
  <si>
    <t>5.8.3.2
5.8.3.5
5.8.3.6</t>
  </si>
  <si>
    <t>Valentin Gheorghiu</t>
  </si>
  <si>
    <t>General
FR2 Scell activation delay reduction</t>
  </si>
  <si>
    <t>Jerry Cui</t>
  </si>
  <si>
    <t>FR1-FR1 NR DC</t>
  </si>
  <si>
    <t>Roy Hu</t>
  </si>
  <si>
    <t>Pre-configured MGs, multiple concurrenet MGs, NCSG</t>
  </si>
  <si>
    <t>5.10.1
5.10.2</t>
  </si>
  <si>
    <t>Waseem Ozan</t>
  </si>
  <si>
    <t>5.10.4</t>
  </si>
  <si>
    <t>Measurements without gaps</t>
  </si>
  <si>
    <t>5.10.3</t>
  </si>
  <si>
    <t>Rui Huang</t>
  </si>
  <si>
    <t>NR_BWP_wor</t>
  </si>
  <si>
    <t>Rel-18 Completion of specification support for bandwidth part operation without restriction in NR</t>
  </si>
  <si>
    <t>RRM core requirements</t>
  </si>
  <si>
    <t>5.11</t>
  </si>
  <si>
    <t>5.11.3</t>
  </si>
  <si>
    <t>NonCol_intraB_ENDC_NR_CA</t>
  </si>
  <si>
    <t>R18 Support of intra-band non-collocated EN-DC/NR-CA deployment</t>
  </si>
  <si>
    <t>5.12.3</t>
  </si>
  <si>
    <t>Hong Li</t>
  </si>
  <si>
    <t>5.12.4</t>
  </si>
  <si>
    <t>NR_HST_FR2_enh_part1</t>
  </si>
  <si>
    <t>R18 Enhanced NR support for high speed train scenario in FR2</t>
  </si>
  <si>
    <t xml:space="preserve">RRM core requirements
- Simultaneous multi-panel operation
- Intra-band CA
</t>
  </si>
  <si>
    <t>5.13.4.1
5.13.4.2</t>
  </si>
  <si>
    <t>He (Jackson) Wang</t>
  </si>
  <si>
    <t>5.13.6</t>
  </si>
  <si>
    <t>NR_HST_FR2_enh_part2</t>
  </si>
  <si>
    <t xml:space="preserve">RRM core requirements
- UL timing adjustment
- Tunnel deployment
</t>
  </si>
  <si>
    <t>5.13.4.3
5.13.4.4</t>
  </si>
  <si>
    <t>Dimitri Gold</t>
  </si>
  <si>
    <t>NR_ATG</t>
  </si>
  <si>
    <t>R18 NR air-to-ground network</t>
  </si>
  <si>
    <t>5.14.4</t>
  </si>
  <si>
    <t>Shiyuan Wang</t>
  </si>
  <si>
    <t>5.14.5</t>
  </si>
  <si>
    <t>NR_FR1_lessthan_5MHz_BW</t>
  </si>
  <si>
    <t>R18 NR support for dedicated spectrum less than 5MHz for FR1</t>
  </si>
  <si>
    <t>5.15.5</t>
  </si>
  <si>
    <t>Lars Dalsgaard</t>
  </si>
  <si>
    <t>5.15.6</t>
  </si>
  <si>
    <t>NR_pos_enh2_part1</t>
  </si>
  <si>
    <t>R18 Expanded and improved NR positioning</t>
  </si>
  <si>
    <t>Muhammad Kazmi</t>
  </si>
  <si>
    <t>5.23.4</t>
  </si>
  <si>
    <t>NR_pos_enh2_part2</t>
  </si>
  <si>
    <t>Qiuge Guo</t>
  </si>
  <si>
    <t>NR_pos_enh2_part3</t>
  </si>
  <si>
    <t>Li Zhang</t>
  </si>
  <si>
    <t>NR_MC_enh</t>
  </si>
  <si>
    <t>5.24.3</t>
  </si>
  <si>
    <t>Jing Han</t>
  </si>
  <si>
    <t>5.24.4</t>
  </si>
  <si>
    <t>R18 Further NR mobility enhancement</t>
  </si>
  <si>
    <t>RRM core requirements
- General
- L1/L2 based inter-cell mobility</t>
  </si>
  <si>
    <t>5.25.1
5.25.2</t>
  </si>
  <si>
    <t xml:space="preserve">Ada Wang </t>
  </si>
  <si>
    <t>5.25.6</t>
  </si>
  <si>
    <t>RRM core requirements
- NR-DC with selective activation of cell groups via L3 enhancements
- Improvement on SCell/SCG setup delay
- Enhanced CHO configurations</t>
  </si>
  <si>
    <t>5.25.3
5.25.4
5.25.5</t>
  </si>
  <si>
    <t>Qiming Li</t>
  </si>
  <si>
    <t>NR_DualTxRx_MUSIM</t>
    <phoneticPr fontId="2" type="noConversion"/>
  </si>
  <si>
    <t>R18 Dual Tx/Rx Multi-SIM for NR</t>
  </si>
  <si>
    <t>5.26</t>
  </si>
  <si>
    <t>Xusheng Wei</t>
  </si>
  <si>
    <t>5.26.3</t>
  </si>
  <si>
    <t>NR_NTN_enh</t>
  </si>
  <si>
    <t>R18 NR NTN enhancement</t>
  </si>
  <si>
    <t>5.27.5</t>
  </si>
  <si>
    <t>CH Park</t>
  </si>
  <si>
    <t>5.27.6</t>
  </si>
  <si>
    <t>NR_netcon_repeater</t>
  </si>
  <si>
    <t>5.29.5</t>
  </si>
  <si>
    <t>Chenchen Zhang</t>
  </si>
  <si>
    <t>5.29.7</t>
  </si>
  <si>
    <t>R18 NR MIMO evolution for downlink and uplink</t>
  </si>
  <si>
    <t>5.30.3</t>
  </si>
  <si>
    <t>Yanze Fu</t>
  </si>
  <si>
    <t>5.30.4</t>
  </si>
  <si>
    <t>NR_SL_enh2_part1</t>
  </si>
  <si>
    <t>R18 NR sidelink evolution</t>
  </si>
  <si>
    <t xml:space="preserve">RRM core requirements
- SL Unlicensed operation
</t>
  </si>
  <si>
    <t>5.31.3.2</t>
  </si>
  <si>
    <t>Jin-Yup Hwang</t>
  </si>
  <si>
    <t>5.31.4</t>
  </si>
  <si>
    <t>NR_SL_enh2_part2</t>
  </si>
  <si>
    <t>5.31.3.1
5.31.3.3</t>
  </si>
  <si>
    <t>NR_redcap_enh</t>
  </si>
  <si>
    <t>R18 Enhanced support of reduced capability NR devices</t>
  </si>
  <si>
    <t>5.32.4</t>
  </si>
  <si>
    <t>Santhan Thangarasa</t>
  </si>
  <si>
    <t>5.32.5</t>
  </si>
  <si>
    <t>NR_SL_relay_enh</t>
  </si>
  <si>
    <t>R18 Enhanced NR Sidelink Relay</t>
  </si>
  <si>
    <t>5.33</t>
  </si>
  <si>
    <t>Jin Woong Park</t>
  </si>
  <si>
    <t>5.33.3</t>
  </si>
  <si>
    <t>NR_mobile_IAB</t>
  </si>
  <si>
    <t>R18 Mobile IAB (Integrated Access and Backhaul) for NR</t>
  </si>
  <si>
    <t>5.34.4</t>
  </si>
  <si>
    <t>5.34.5</t>
  </si>
  <si>
    <t>Netw_Energy_NR</t>
  </si>
  <si>
    <t>R18 Network energy saving for NR</t>
  </si>
  <si>
    <t>5.35.3</t>
  </si>
  <si>
    <t>5.35.4</t>
  </si>
  <si>
    <t>LTE_NBIOT_eMTC_NTN_req</t>
  </si>
  <si>
    <t>RRM core requirements
RRM perf requirements</t>
  </si>
  <si>
    <t>6.8.5
6.8.6</t>
  </si>
  <si>
    <t>Hsuanli Lin</t>
  </si>
  <si>
    <t>6.8.8</t>
  </si>
  <si>
    <t>IoT_NTN_enh</t>
  </si>
  <si>
    <t>R18 IoT (Internet of Things) NTN (non-terrestrial network) enhancements</t>
  </si>
  <si>
    <t>6.9.4</t>
  </si>
  <si>
    <t>6.9.5</t>
  </si>
  <si>
    <t>Other</t>
  </si>
  <si>
    <t>Reply_LS</t>
  </si>
  <si>
    <t>Reply LS discussions</t>
  </si>
  <si>
    <t>7.1.1
7.1.2
7.2.3</t>
  </si>
  <si>
    <t>Meng Zhang</t>
  </si>
  <si>
    <t>Topic title</t>
  </si>
  <si>
    <t>AI</t>
  </si>
  <si>
    <t>Moderator &amp;Ssummary AI</t>
  </si>
  <si>
    <t>BSRF_Demod_Test_Session</t>
  </si>
  <si>
    <t>N.A.</t>
  </si>
  <si>
    <t>Haijie Qiu</t>
  </si>
  <si>
    <t>Session chair announcements for BS RF, demod and tes session, such as meeting report update, meeting schedule and etc.</t>
  </si>
  <si>
    <t>NR_NTN_LSband_SANRF</t>
  </si>
  <si>
    <t>NR_NTN_LSband-Core</t>
  </si>
  <si>
    <t xml:space="preserve">Rel-18 Introduction of the satellite L-/S-band: SAN RF </t>
  </si>
  <si>
    <t>DOOLEY, John
AI 4.32.6</t>
  </si>
  <si>
    <t>FS_NR_BS_RF_evo</t>
  </si>
  <si>
    <t xml:space="preserve"> FS_NR_BS_RF_evo</t>
  </si>
  <si>
    <t>Rel-18 NR BS RF requirements evoluation</t>
  </si>
  <si>
    <t>Liehai Liu
AI 5.2.3</t>
  </si>
  <si>
    <t>NR_ATG_BSRF</t>
  </si>
  <si>
    <t>NR_ATG-Core</t>
  </si>
  <si>
    <t>Rel-18 NR_ATG BS RF core requirements</t>
  </si>
  <si>
    <t>5.14.3</t>
  </si>
  <si>
    <t>Wubin Zhou
AI 5.14.6</t>
  </si>
  <si>
    <t>NR_FR1_lessthan_5MHz_BW_BSRF</t>
  </si>
  <si>
    <t>NR_FR1_lessthan_5MHz_BW-Core</t>
  </si>
  <si>
    <t>Rel-18 Less than 5MHz BW: RF</t>
  </si>
  <si>
    <t>Man Hung 
AI 5.15.6</t>
  </si>
  <si>
    <t>NR_LTE_EMC_enh</t>
  </si>
  <si>
    <t>NR_LTE_EMC_enh-Core</t>
  </si>
  <si>
    <t>Rel-18 NR EMC</t>
  </si>
  <si>
    <t>Aurelian Bria
AI 5.18.4</t>
  </si>
  <si>
    <t>FS_NR_duplex_evo_Part1</t>
  </si>
  <si>
    <t>FS_NR_duplex_evo</t>
  </si>
  <si>
    <t xml:space="preserve">Rel-18 NR Duplex evoluation SI: General, RF feasibility and impact from BS perspective, regulatory </t>
  </si>
  <si>
    <t>5.20.1, 5.20.2.2.1, 5.20.2.2.2, 5.20.2.3, 5.20.3</t>
  </si>
  <si>
    <t>He Wang
AI 5.20.4</t>
  </si>
  <si>
    <t>FS_NR_duplex_evo_Part2</t>
  </si>
  <si>
    <t>Rel-18 NR Duplex evoluation SI:  RF feasibility and impact from UE perspective,</t>
  </si>
  <si>
    <t>5.20.2.2.3, 5.20.2.2.4, 5.20.2.4</t>
  </si>
  <si>
    <t>FS_NR_duplex_evo_Part3</t>
  </si>
  <si>
    <t>Rel-18 NR Duplex evoluation SI: Adjacent channel co-existence evaulation</t>
  </si>
  <si>
    <t>5.20.2.1</t>
  </si>
  <si>
    <t>Chunxia Guo
AI 5.20.4</t>
  </si>
  <si>
    <t>NR_NTN_enh_Part1</t>
  </si>
  <si>
    <t>NR_NTN_enh-Core</t>
  </si>
  <si>
    <t>Rel-18 NTN system parameters, regulatory</t>
  </si>
  <si>
    <t>5.27.1</t>
  </si>
  <si>
    <t>Dorin Panaitopol
AI 9.25.6</t>
  </si>
  <si>
    <t>NR_NTN_enh_Part2</t>
  </si>
  <si>
    <t>Rel-18 NTN SAN RF</t>
  </si>
  <si>
    <t>5.27.3</t>
  </si>
  <si>
    <t>Dominique Everaere
AI 9.25.6</t>
  </si>
  <si>
    <t>NR_NTN_enh_Part3</t>
  </si>
  <si>
    <t xml:space="preserve">Rel-18 NTN co-existence evaluation </t>
  </si>
  <si>
    <t>5.27.2</t>
  </si>
  <si>
    <t>Yiran Jin
AI 9.27.6</t>
  </si>
  <si>
    <t>NR_netcon_repeater_RF</t>
  </si>
  <si>
    <t>NR_netcon_repeater-Core</t>
  </si>
  <si>
    <t>Rel-18 Network control repeater: General, RF and EMC</t>
  </si>
  <si>
    <t>5.29.1, 5.29.2, 5.29.3</t>
  </si>
  <si>
    <t>Fei Xue
5.29.7</t>
  </si>
  <si>
    <t>NR_netcon_repeater_RFConformance</t>
  </si>
  <si>
    <t>NR_netcon_repeater-Perf</t>
  </si>
  <si>
    <t>Rel-18 Network control repeater: RF conformance</t>
  </si>
  <si>
    <t>5.29.4</t>
  </si>
  <si>
    <t>Huiping Shan
5.29.7</t>
  </si>
  <si>
    <t>NR_mobile_IAB_RF</t>
  </si>
  <si>
    <t>NR_mobile_IAB-Core</t>
  </si>
  <si>
    <t>NR_mobile_IAB: General, co-existence, RF core</t>
  </si>
  <si>
    <t>5.34.1, 5.34.2, 5.34.3</t>
  </si>
  <si>
    <t>LTE_terr_bcast_bands_BSRF</t>
  </si>
  <si>
    <t>[LTE_terr_bcast_bands_part2-Core</t>
  </si>
  <si>
    <t>New bands for 5G terrestrial broadcast: BS RF</t>
  </si>
  <si>
    <t>6.3.4</t>
  </si>
  <si>
    <t>Iwajlo Angelow
AI 6.3.5</t>
  </si>
  <si>
    <t>IoT_NTN_SANRFConformance</t>
  </si>
  <si>
    <t>Michal Szydelko
AI 6.8.8</t>
  </si>
  <si>
    <t>Demod</t>
  </si>
  <si>
    <t>RF_FR1_enh2_Demod_Part1</t>
  </si>
  <si>
    <t>NR_ENDC_ RF_FR1_enh2-Perf</t>
  </si>
  <si>
    <t>Rel-18 NR_ENDC_ RF_FR1_enh2 demodulation part1: 8Rx</t>
  </si>
  <si>
    <t>5.5.4.1</t>
  </si>
  <si>
    <t>Tricia Li
AI 5.5.5</t>
  </si>
  <si>
    <t>RF_FR1_enh2_Demod_Part2</t>
  </si>
  <si>
    <t>Rel-18 NR_ENDC_ RF_FR1_enh2 demodulation part2: 4Tx</t>
  </si>
  <si>
    <t>5.5.4.2</t>
  </si>
  <si>
    <t>Jiakai Si
AI 5.5.5</t>
  </si>
  <si>
    <t>NR_FR2_multiRX_DL_Demod</t>
  </si>
  <si>
    <t>NR_FR2_multiRX_DL-Perf</t>
  </si>
  <si>
    <t>Rel-18 Requirement for NR FR2 multi-Rx chain DL reception: Demodulation part</t>
  </si>
  <si>
    <t>5.8.4</t>
  </si>
  <si>
    <t>Md Jahidur Rahman
AI 5.8.5</t>
  </si>
  <si>
    <t>NonCol_intraB_ENDC_NR_CA_Demod</t>
  </si>
  <si>
    <t>NonCol_intraB_ENDC_NR_CA-Perf</t>
  </si>
  <si>
    <t>Kazuyoshi Uesaka 
AI 5.12.5</t>
  </si>
  <si>
    <t>NR_HST_FR2_enh_Demod</t>
  </si>
  <si>
    <t>NR_HST_FR2_enh-Perf</t>
  </si>
  <si>
    <t>Rel-18 FR2 HST: Demod part</t>
  </si>
  <si>
    <t>5.13.5</t>
  </si>
  <si>
    <t>Yunchuan Yang
AI 5.13.6</t>
  </si>
  <si>
    <t>NR_ATG_Demod</t>
  </si>
  <si>
    <t>NR_ATG-Perf</t>
  </si>
  <si>
    <t>Rel-18 NR ATG  demodulation</t>
  </si>
  <si>
    <t>Shiyuan Wang
AI 5.14.6</t>
  </si>
  <si>
    <t>NR_demod_enh3_Part1</t>
  </si>
  <si>
    <t>NR_demod_enh3-Perf</t>
  </si>
  <si>
    <t>Rel-18 NR_demod_enh3: Advanced receiver for MU-MIMO</t>
  </si>
  <si>
    <t>5.19.1</t>
  </si>
  <si>
    <t>Shan Yang
AI 5.19.3</t>
  </si>
  <si>
    <t>NR_demod_enh3_Part2</t>
  </si>
  <si>
    <t>Rel-18 NR_demod_enh3: ATP</t>
  </si>
  <si>
    <t>5.19.2</t>
  </si>
  <si>
    <t>Hwang, Ian
AI 5.19.3</t>
  </si>
  <si>
    <t>NR_netcon_repeater_Demod</t>
  </si>
  <si>
    <t>Rel-18 Network control repeater: Demod</t>
  </si>
  <si>
    <t>5.29.6</t>
  </si>
  <si>
    <t>Yao Kun
5.29.7</t>
  </si>
  <si>
    <t>IoT_NTN_Demod_Part1</t>
  </si>
  <si>
    <t>LTE_NBIOT_eMTC_NTN_req-Perf</t>
  </si>
  <si>
    <t>Rel-18 IoT over NTN Demod part1: UE demod</t>
  </si>
  <si>
    <t>6.8.7.1</t>
  </si>
  <si>
    <t>Licheng Lin
AI 6.8.8</t>
  </si>
  <si>
    <t>IoT_NTN_Demod_Part2</t>
  </si>
  <si>
    <t>Rel-18 IoT over NTN Demod part 2: BS demod</t>
  </si>
  <si>
    <t>6.8.7.2</t>
  </si>
  <si>
    <t>Nicholas Pu
AI 6.8.8</t>
  </si>
  <si>
    <t>FS_NR_FR2_OTA_enh</t>
  </si>
  <si>
    <t>Rel-18 FR2 OTA test method enhancement</t>
  </si>
  <si>
    <t>Bin Han
AI 5.3.4</t>
  </si>
  <si>
    <t>NR_FR1_TRP_TRS_enh</t>
  </si>
  <si>
    <t>Rel-18 TRP/TRS enhancement</t>
  </si>
  <si>
    <t>Ruixin Wang
AI 5.16.4</t>
  </si>
  <si>
    <t>NR_MIMO_OTA_enh</t>
  </si>
  <si>
    <t>Rel-18 MIMO OTA enhancement</t>
  </si>
  <si>
    <t>Xuan Yi
AI 5.17.6</t>
  </si>
  <si>
    <t>Johannes Hejselbaek
AI 5.36.3</t>
    <phoneticPr fontId="2" type="noConversion"/>
  </si>
  <si>
    <t>Dan Hu
AI 5.31.4</t>
    <phoneticPr fontId="2" type="noConversion"/>
  </si>
  <si>
    <t>Dominique Everaere
AI 5.6.4</t>
    <phoneticPr fontId="2" type="noConversion"/>
  </si>
  <si>
    <t>5.35 Network energy saving for NR
5.35.1 General and work plan
5.35.2 BS and UE RF requirements</t>
    <phoneticPr fontId="2" type="noConversion"/>
  </si>
  <si>
    <t>5.35
5.35.1
5.35.2</t>
    <phoneticPr fontId="2" type="noConversion"/>
  </si>
  <si>
    <r>
      <t xml:space="preserve">5.32 Enhanced support of reduced capability NR devices
5.32.1 General and work plan
5.32.2 UE RF requirements
</t>
    </r>
    <r>
      <rPr>
        <sz val="12"/>
        <color rgb="FFFF0000"/>
        <rFont val="等线"/>
        <family val="3"/>
        <charset val="134"/>
        <scheme val="minor"/>
      </rPr>
      <t>5.32.3 BS RF requirements</t>
    </r>
    <phoneticPr fontId="2" type="noConversion"/>
  </si>
  <si>
    <r>
      <t xml:space="preserve">5.32
5.32.1
5.32.2
</t>
    </r>
    <r>
      <rPr>
        <sz val="12"/>
        <color rgb="FFFF0000"/>
        <rFont val="等线"/>
        <family val="3"/>
        <charset val="134"/>
        <scheme val="minor"/>
      </rPr>
      <t>5.32.3</t>
    </r>
    <phoneticPr fontId="2" type="noConversion"/>
  </si>
  <si>
    <t>Yoonoh Yang
AI 5.31.4</t>
    <phoneticPr fontId="2" type="noConversion"/>
  </si>
  <si>
    <t xml:space="preserve">R4-2305549 Discussion on Rel-18 NR sidelink relay enhancements will be moved from AI 5.32.2 to AI 5.33.2 and treated in [227]
</t>
    <phoneticPr fontId="2" type="noConversion"/>
  </si>
  <si>
    <t>Rel-18 WI/SIs</t>
    <phoneticPr fontId="2" type="noConversion"/>
  </si>
  <si>
    <t>NWM</t>
  </si>
  <si>
    <t>R18 NR FR2 multi-Rx chain DL reception</t>
    <phoneticPr fontId="2" type="noConversion"/>
  </si>
  <si>
    <t xml:space="preserve">Venkat Gonuguntla </t>
  </si>
  <si>
    <t>NR_RRM_enh3_part1</t>
    <phoneticPr fontId="2" type="noConversion"/>
  </si>
  <si>
    <t>R18 Even Further RRM enhancement for NR and MR-DC</t>
    <phoneticPr fontId="2" type="noConversion"/>
  </si>
  <si>
    <t>5.9.1
5.9.2</t>
  </si>
  <si>
    <t>5.9.4</t>
  </si>
  <si>
    <t>NR_RRM_enh3_part2</t>
    <phoneticPr fontId="2" type="noConversion"/>
  </si>
  <si>
    <t>5.9.3</t>
  </si>
  <si>
    <t>NR_MG_enh2_part1</t>
    <phoneticPr fontId="2" type="noConversion"/>
  </si>
  <si>
    <t>R18 Further enhancements on NR and MR-DC measurement gaps and measurements without gaps</t>
    <phoneticPr fontId="2" type="noConversion"/>
  </si>
  <si>
    <t>NR_MG_enh2_part2</t>
    <phoneticPr fontId="2" type="noConversion"/>
  </si>
  <si>
    <t>RRM core requirements</t>
    <phoneticPr fontId="2" type="noConversion"/>
  </si>
  <si>
    <t xml:space="preserve">RRM core requirements
- General
- RedCap positioning
- PRS/SRS BW aggregation
</t>
  </si>
  <si>
    <t>5.23.3.1
5.23.3.4
5.23.3.5</t>
  </si>
  <si>
    <t>RRM core requirements
- SL Positioning
- Carrier Phase Positioning</t>
  </si>
  <si>
    <t>5.23.3.2
5.23.3.6</t>
  </si>
  <si>
    <t>RRM core requirements
- LPHAP use case</t>
  </si>
  <si>
    <t>5.23.3.3</t>
  </si>
  <si>
    <t>R18 Multi-carrier enhancements for NR</t>
    <phoneticPr fontId="2" type="noConversion"/>
  </si>
  <si>
    <t>NR_Mob_enh2_part1</t>
    <phoneticPr fontId="2" type="noConversion"/>
  </si>
  <si>
    <t>NR_Mob_enh2_part2</t>
    <phoneticPr fontId="2" type="noConversion"/>
  </si>
  <si>
    <t>R18 NR Network-controlled Repeaters</t>
    <phoneticPr fontId="2" type="noConversion"/>
  </si>
  <si>
    <t>1) Include 4700 RRM work plan in (AI 5.31.1 )
2) Include relevant proposals from 4929 (AI 5.31.2)</t>
  </si>
  <si>
    <t xml:space="preserve">RRM core requirements
- Sidelink CA
- Co-channel coexistence for LTE SL and NR SL
</t>
  </si>
  <si>
    <t>1) Include relevant proposals from 4929 (AI 5.31.2)</t>
  </si>
  <si>
    <t>1) Include 5549 from AI 5.32.2</t>
  </si>
  <si>
    <t>R18 NB-IoT/eMTC core &amp; perf. requirements for NTN</t>
    <phoneticPr fontId="2" type="noConversion"/>
  </si>
  <si>
    <r>
      <t xml:space="preserve">4.32 Introduction of the satellite L-/S-band
4.32.1 General and work plan
4.32.2 Band definition and system parameters
4.32.3 UE RF requirements
</t>
    </r>
    <r>
      <rPr>
        <sz val="12"/>
        <color rgb="FFFF0000"/>
        <rFont val="等线"/>
        <family val="3"/>
        <charset val="134"/>
        <scheme val="minor"/>
      </rPr>
      <t>4.32.4 SAN RF requirements</t>
    </r>
    <r>
      <rPr>
        <sz val="12"/>
        <rFont val="等线"/>
        <family val="3"/>
        <charset val="134"/>
        <scheme val="minor"/>
      </rPr>
      <t xml:space="preserve">
4.32.5 RRM requirements</t>
    </r>
    <phoneticPr fontId="2" type="noConversion"/>
  </si>
  <si>
    <r>
      <t xml:space="preserve">4.32
4.32.1
4.32.2
4.32.3
</t>
    </r>
    <r>
      <rPr>
        <sz val="12"/>
        <color rgb="FFFF0000"/>
        <rFont val="等线"/>
        <family val="3"/>
        <charset val="134"/>
        <scheme val="minor"/>
      </rPr>
      <t>4.32.4</t>
    </r>
    <r>
      <rPr>
        <sz val="12"/>
        <rFont val="等线"/>
        <family val="3"/>
        <charset val="134"/>
        <scheme val="minor"/>
      </rPr>
      <t xml:space="preserve">
4.32.5</t>
    </r>
    <phoneticPr fontId="2" type="noConversion"/>
  </si>
  <si>
    <t>N.A.</t>
    <phoneticPr fontId="0" type="noConversion"/>
  </si>
  <si>
    <t>RF</t>
    <phoneticPr fontId="2" type="noConversion"/>
  </si>
  <si>
    <t>4.32.4</t>
  </si>
  <si>
    <t xml:space="preserve">4.32.4 will be handled  in  main session thread [115] </t>
  </si>
  <si>
    <r>
      <t xml:space="preserve">5.15.4
</t>
    </r>
    <r>
      <rPr>
        <sz val="12"/>
        <color rgb="FFFF0000"/>
        <rFont val="等线"/>
        <family val="2"/>
        <scheme val="minor"/>
      </rPr>
      <t>5.15.1 (R4-2304122)</t>
    </r>
  </si>
  <si>
    <t>LS responsce to RAN1 (R1-2302087)  will be treated in this thread</t>
  </si>
  <si>
    <t>Phil Coan 
AI 5.20.4</t>
  </si>
  <si>
    <t>R4-2304036 moved to AI 5.20.2.1 from 5.20.1 and will be treated in this thread</t>
  </si>
  <si>
    <r>
      <rPr>
        <sz val="12"/>
        <color rgb="FFFF0000"/>
        <rFont val="等线"/>
        <family val="2"/>
        <scheme val="minor"/>
      </rPr>
      <t>Mustafa Emara</t>
    </r>
    <r>
      <rPr>
        <sz val="12"/>
        <rFont val="等线"/>
        <family val="2"/>
        <scheme val="minor"/>
      </rPr>
      <t xml:space="preserve">
AI 5.34.5</t>
    </r>
  </si>
  <si>
    <r>
      <t xml:space="preserve">LTE_NBIOT_eMTC_NTN_req-Core/Perf
</t>
    </r>
    <r>
      <rPr>
        <strike/>
        <sz val="12"/>
        <color rgb="FFFF0000"/>
        <rFont val="等线"/>
        <family val="2"/>
        <scheme val="minor"/>
      </rPr>
      <t>IoT_NTN_enh-Core</t>
    </r>
  </si>
  <si>
    <r>
      <t xml:space="preserve">Rel-18 IoT NTN SAN RF maintenance, RF conformance
</t>
    </r>
    <r>
      <rPr>
        <strike/>
        <sz val="12"/>
        <color rgb="FFFF0000"/>
        <rFont val="等线"/>
        <family val="2"/>
        <scheme val="minor"/>
      </rPr>
      <t>Rel-18 IoT NTN enhancement:SAN RF</t>
    </r>
  </si>
  <si>
    <r>
      <t xml:space="preserve">6.8.1, 6.8.2, 6.8.3
</t>
    </r>
    <r>
      <rPr>
        <strike/>
        <sz val="12"/>
        <color rgb="FFFF0000"/>
        <rFont val="等线"/>
        <family val="2"/>
        <scheme val="minor"/>
      </rPr>
      <t>6.9.3</t>
    </r>
  </si>
  <si>
    <t>R4-2304159 moved to AI 5.5.4.1.2 and will be handled under this thread /25 t-docs</t>
  </si>
  <si>
    <t>Rel-18 Support of intra-band non-collocated EN-DC/NR-CA deployment: Demodulation part</t>
  </si>
  <si>
    <t>Test</t>
    <phoneticPr fontId="2" type="noConversion"/>
  </si>
  <si>
    <t>LS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</si>
</sst>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等线"/>
      <family val="2"/>
      <charset val="134"/>
      <scheme val="minor"/>
    </font>
    <font>
      <b/>
      <sz val="12"/>
      <name val="等线"/>
      <family val="2"/>
      <scheme val="minor"/>
    </font>
    <font>
      <sz val="9"/>
      <name val="等线"/>
      <family val="2"/>
      <charset val="134"/>
      <scheme val="minor"/>
    </font>
    <font>
      <sz val="12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  <font>
      <strike/>
      <sz val="12"/>
      <name val="等线"/>
      <family val="3"/>
      <charset val="134"/>
      <scheme val="minor"/>
    </font>
    <font>
      <sz val="12"/>
      <name val="等线"/>
      <family val="2"/>
      <scheme val="minor"/>
    </font>
    <font>
      <sz val="11"/>
      <color rgb="FFFF0000"/>
      <name val="等线"/>
      <family val="3"/>
      <charset val="134"/>
      <scheme val="minor"/>
    </font>
    <font>
      <sz val="12"/>
      <color rgb="FFFF0000"/>
      <name val="等线"/>
      <family val="2"/>
      <scheme val="minor"/>
    </font>
    <font>
      <sz val="11"/>
      <name val="等线"/>
      <family val="2"/>
      <scheme val="minor"/>
    </font>
    <font>
      <sz val="9"/>
      <name val="Arial"/>
      <family val="2"/>
    </font>
    <font>
      <strike/>
      <sz val="12"/>
      <color rgb="FFFF0000"/>
      <name val="等线"/>
      <family val="3"/>
      <charset val="134"/>
      <scheme val="minor"/>
    </font>
    <font>
      <strike/>
      <sz val="12"/>
      <name val="等线"/>
      <family val="2"/>
      <scheme val="minor"/>
    </font>
    <font>
      <strike/>
      <sz val="12"/>
      <color rgb="FFFF0000"/>
      <name val="等线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6" fillId="0" borderId="0" xfId="0" applyNumberFormat="1" applyFont="1" applyFill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49" fontId="6" fillId="0" borderId="0" xfId="0" applyNumberFormat="1" applyFont="1" applyFill="1" applyAlignment="1">
      <alignment horizontal="left" vertical="top"/>
    </xf>
    <xf numFmtId="0" fontId="1" fillId="3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3" borderId="1" xfId="1" applyFont="1" applyFill="1" applyBorder="1" applyAlignment="1">
      <alignment horizontal="left" vertical="top" wrapText="1"/>
    </xf>
    <xf numFmtId="49" fontId="1" fillId="3" borderId="1" xfId="1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left" vertical="top"/>
    </xf>
    <xf numFmtId="0" fontId="9" fillId="0" borderId="1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left" vertical="top" wrapText="1"/>
    </xf>
    <xf numFmtId="49" fontId="9" fillId="0" borderId="1" xfId="1" applyNumberFormat="1" applyFont="1" applyBorder="1" applyAlignment="1">
      <alignment horizontal="left" vertical="top" wrapText="1"/>
    </xf>
    <xf numFmtId="0" fontId="10" fillId="0" borderId="0" xfId="1" applyFont="1" applyAlignment="1">
      <alignment horizontal="left" vertical="top"/>
    </xf>
    <xf numFmtId="0" fontId="11" fillId="0" borderId="1" xfId="1" applyFont="1" applyBorder="1" applyAlignment="1">
      <alignment horizontal="left" vertical="top" wrapText="1"/>
    </xf>
    <xf numFmtId="49" fontId="6" fillId="0" borderId="0" xfId="1" applyNumberFormat="1" applyFont="1" applyAlignment="1">
      <alignment horizontal="left" vertical="top"/>
    </xf>
    <xf numFmtId="0" fontId="12" fillId="0" borderId="0" xfId="1" applyFont="1" applyAlignment="1">
      <alignment horizontal="left" vertical="top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0" fontId="12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49" fontId="12" fillId="0" borderId="0" xfId="0" applyNumberFormat="1" applyFont="1" applyAlignment="1">
      <alignment vertical="center" wrapText="1"/>
    </xf>
    <xf numFmtId="0" fontId="12" fillId="0" borderId="0" xfId="0" applyFont="1" applyFill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2" fillId="4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0" borderId="0" xfId="0" applyFont="1">
      <alignment vertical="center"/>
    </xf>
    <xf numFmtId="0" fontId="6" fillId="0" borderId="0" xfId="0" applyFont="1" applyFill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4" borderId="0" xfId="0" applyFont="1" applyFill="1" applyAlignment="1">
      <alignment vertical="center"/>
    </xf>
    <xf numFmtId="0" fontId="14" fillId="0" borderId="1" xfId="0" applyNumberFormat="1" applyFont="1" applyFill="1" applyBorder="1" applyAlignment="1">
      <alignment horizontal="center" vertical="top" wrapText="1"/>
    </xf>
    <xf numFmtId="0" fontId="14" fillId="0" borderId="1" xfId="0" applyNumberFormat="1" applyFont="1" applyFill="1" applyBorder="1" applyAlignment="1">
      <alignment horizontal="left" vertical="top" wrapText="1"/>
    </xf>
    <xf numFmtId="0" fontId="9" fillId="5" borderId="1" xfId="1" applyFont="1" applyFill="1" applyBorder="1" applyAlignment="1">
      <alignment horizontal="left" vertical="top" wrapText="1"/>
    </xf>
    <xf numFmtId="0" fontId="11" fillId="5" borderId="1" xfId="1" applyFont="1" applyFill="1" applyBorder="1" applyAlignment="1">
      <alignment horizontal="left" vertical="top" wrapText="1"/>
    </xf>
    <xf numFmtId="49" fontId="11" fillId="0" borderId="1" xfId="1" applyNumberFormat="1" applyFont="1" applyBorder="1" applyAlignment="1">
      <alignment horizontal="left" vertical="top" wrapText="1"/>
    </xf>
    <xf numFmtId="49" fontId="12" fillId="0" borderId="0" xfId="1" applyNumberFormat="1" applyFont="1" applyAlignment="1">
      <alignment horizontal="left" vertical="top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0" fontId="1" fillId="5" borderId="2" xfId="1" applyFont="1" applyFill="1" applyBorder="1" applyAlignment="1">
      <alignment horizontal="left" vertical="center" wrapText="1"/>
    </xf>
    <xf numFmtId="0" fontId="1" fillId="5" borderId="3" xfId="1" applyFont="1" applyFill="1" applyBorder="1" applyAlignment="1">
      <alignment horizontal="left" vertical="center" wrapText="1"/>
    </xf>
    <xf numFmtId="0" fontId="1" fillId="5" borderId="4" xfId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2">
    <cellStyle name="Normal 2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zoomScale="70" zoomScaleNormal="70" workbookViewId="0">
      <pane xSplit="2" ySplit="2" topLeftCell="C7" activePane="bottomRight" state="frozen"/>
      <selection pane="topRight" activeCell="C1" sqref="C1"/>
      <selection pane="bottomLeft" activeCell="A4" sqref="A4"/>
      <selection pane="bottomRight" activeCell="H16" sqref="H16"/>
    </sheetView>
  </sheetViews>
  <sheetFormatPr defaultColWidth="8.875" defaultRowHeight="14.25" x14ac:dyDescent="0.2"/>
  <cols>
    <col min="1" max="1" width="7.125" style="9" customWidth="1"/>
    <col min="2" max="2" width="38.125" style="5" customWidth="1"/>
    <col min="3" max="3" width="35.75" style="5" customWidth="1"/>
    <col min="4" max="4" width="32" style="5" customWidth="1"/>
    <col min="5" max="5" width="69" style="5" customWidth="1"/>
    <col min="6" max="6" width="32.625" style="10" customWidth="1"/>
    <col min="7" max="7" width="30.375" style="5" customWidth="1"/>
    <col min="8" max="8" width="78.25" style="5" customWidth="1"/>
    <col min="9" max="9" width="13.375" style="5" customWidth="1"/>
    <col min="10" max="10" width="17.25" style="5" customWidth="1"/>
    <col min="11" max="16384" width="8.875" style="5"/>
  </cols>
  <sheetData>
    <row r="1" spans="1:10" ht="18.399999999999999" customHeight="1" x14ac:dyDescent="0.2">
      <c r="A1" s="11" t="s">
        <v>0</v>
      </c>
      <c r="B1" s="11" t="s">
        <v>1</v>
      </c>
      <c r="C1" s="11" t="s">
        <v>9</v>
      </c>
      <c r="D1" s="11" t="s">
        <v>2</v>
      </c>
      <c r="E1" s="11" t="s">
        <v>3</v>
      </c>
      <c r="F1" s="11" t="s">
        <v>67</v>
      </c>
      <c r="G1" s="11" t="s">
        <v>10</v>
      </c>
      <c r="H1" s="11" t="s">
        <v>4</v>
      </c>
      <c r="I1" s="11" t="s">
        <v>5</v>
      </c>
      <c r="J1" s="3"/>
    </row>
    <row r="2" spans="1:10" s="6" customFormat="1" ht="38.65" customHeight="1" x14ac:dyDescent="0.2">
      <c r="A2" s="2">
        <v>100</v>
      </c>
      <c r="B2" s="1" t="s">
        <v>11</v>
      </c>
      <c r="C2" s="1" t="str">
        <f>CONCATENATE("[106bis-e]","[",A2,"] ",B2)</f>
        <v>[106bis-e][100] Main Session</v>
      </c>
      <c r="D2" s="1" t="s">
        <v>12</v>
      </c>
      <c r="E2" s="1" t="s">
        <v>12</v>
      </c>
      <c r="F2" s="1" t="s">
        <v>12</v>
      </c>
      <c r="G2" s="1" t="s">
        <v>68</v>
      </c>
      <c r="H2" s="1" t="s">
        <v>13</v>
      </c>
      <c r="I2" s="1"/>
      <c r="J2" s="1"/>
    </row>
    <row r="3" spans="1:10" s="6" customFormat="1" ht="23.1" customHeight="1" x14ac:dyDescent="0.2">
      <c r="A3" s="59" t="s">
        <v>14</v>
      </c>
      <c r="B3" s="60"/>
      <c r="C3" s="60"/>
      <c r="D3" s="60"/>
      <c r="E3" s="60"/>
      <c r="F3" s="60"/>
      <c r="G3" s="60"/>
      <c r="H3" s="60"/>
      <c r="I3" s="60"/>
      <c r="J3" s="61"/>
    </row>
    <row r="4" spans="1:10" s="6" customFormat="1" ht="42" customHeight="1" x14ac:dyDescent="0.2">
      <c r="A4" s="2">
        <v>101</v>
      </c>
      <c r="B4" s="1" t="s">
        <v>15</v>
      </c>
      <c r="C4" s="1" t="str">
        <f t="shared" ref="C4:C57" si="0">CONCATENATE("[106bis-e]","[",A4,"] ",B4)</f>
        <v>[106bis-e][101] NR_Baskets_Part_1</v>
      </c>
      <c r="D4" s="1" t="s">
        <v>16</v>
      </c>
      <c r="E4" s="1" t="s">
        <v>81</v>
      </c>
      <c r="F4" s="1">
        <v>4.0999999999999996</v>
      </c>
      <c r="G4" s="1" t="s">
        <v>86</v>
      </c>
      <c r="H4" s="13"/>
      <c r="I4" s="1"/>
      <c r="J4" s="1"/>
    </row>
    <row r="5" spans="1:10" s="6" customFormat="1" ht="112.5" customHeight="1" x14ac:dyDescent="0.2">
      <c r="A5" s="2">
        <v>102</v>
      </c>
      <c r="B5" s="1" t="s">
        <v>17</v>
      </c>
      <c r="C5" s="1" t="str">
        <f t="shared" si="0"/>
        <v>[106bis-e][102] NR_Baskets_Part_2</v>
      </c>
      <c r="D5" s="1" t="s">
        <v>18</v>
      </c>
      <c r="E5" s="1" t="s">
        <v>82</v>
      </c>
      <c r="F5" s="1" t="s">
        <v>83</v>
      </c>
      <c r="G5" s="1" t="s">
        <v>211</v>
      </c>
      <c r="H5" s="13"/>
      <c r="I5" s="1"/>
      <c r="J5" s="1"/>
    </row>
    <row r="6" spans="1:10" s="6" customFormat="1" ht="48" customHeight="1" x14ac:dyDescent="0.2">
      <c r="A6" s="2">
        <v>103</v>
      </c>
      <c r="B6" s="1" t="s">
        <v>19</v>
      </c>
      <c r="C6" s="1" t="str">
        <f t="shared" si="0"/>
        <v>[106bis-e][103] NR_Baskets_Part_3</v>
      </c>
      <c r="D6" s="1" t="s">
        <v>20</v>
      </c>
      <c r="E6" s="1" t="s">
        <v>84</v>
      </c>
      <c r="F6" s="1" t="s">
        <v>85</v>
      </c>
      <c r="G6" s="1" t="s">
        <v>87</v>
      </c>
      <c r="H6" s="13"/>
      <c r="I6" s="1"/>
      <c r="J6" s="1"/>
    </row>
    <row r="7" spans="1:10" s="6" customFormat="1" ht="67.5" customHeight="1" x14ac:dyDescent="0.2">
      <c r="A7" s="2">
        <v>104</v>
      </c>
      <c r="B7" s="1" t="s">
        <v>21</v>
      </c>
      <c r="C7" s="1" t="str">
        <f t="shared" si="0"/>
        <v>[106bis-e][104] NR_Baskets_Part_4</v>
      </c>
      <c r="D7" s="1" t="s">
        <v>22</v>
      </c>
      <c r="E7" s="1" t="s">
        <v>88</v>
      </c>
      <c r="F7" s="1" t="s">
        <v>89</v>
      </c>
      <c r="G7" s="1" t="s">
        <v>90</v>
      </c>
      <c r="H7" s="13"/>
      <c r="I7" s="1"/>
      <c r="J7" s="1"/>
    </row>
    <row r="8" spans="1:10" s="6" customFormat="1" ht="32.25" customHeight="1" x14ac:dyDescent="0.2">
      <c r="A8" s="2">
        <v>105</v>
      </c>
      <c r="B8" s="1" t="s">
        <v>23</v>
      </c>
      <c r="C8" s="1" t="str">
        <f t="shared" si="0"/>
        <v>[106bis-e][105] LTE_Baskets</v>
      </c>
      <c r="D8" s="1" t="s">
        <v>24</v>
      </c>
      <c r="E8" s="1" t="s">
        <v>108</v>
      </c>
      <c r="F8" s="1" t="s">
        <v>109</v>
      </c>
      <c r="G8" s="1" t="s">
        <v>110</v>
      </c>
      <c r="H8" s="12"/>
      <c r="I8" s="12"/>
      <c r="J8" s="12"/>
    </row>
    <row r="9" spans="1:10" s="6" customFormat="1" ht="38.25" customHeight="1" x14ac:dyDescent="0.2">
      <c r="A9" s="2">
        <v>106</v>
      </c>
      <c r="B9" s="1" t="s">
        <v>25</v>
      </c>
      <c r="C9" s="1" t="str">
        <f t="shared" si="0"/>
        <v>[106bis-e][106] LTE_NR_HPUE_FWVM</v>
      </c>
      <c r="D9" s="1" t="s">
        <v>6</v>
      </c>
      <c r="E9" s="1" t="s">
        <v>111</v>
      </c>
      <c r="F9" s="1">
        <v>4.16</v>
      </c>
      <c r="G9" s="1" t="s">
        <v>212</v>
      </c>
      <c r="H9" s="1"/>
      <c r="I9" s="1"/>
      <c r="J9" s="1"/>
    </row>
    <row r="10" spans="1:10" s="6" customFormat="1" ht="39" customHeight="1" x14ac:dyDescent="0.2">
      <c r="A10" s="2">
        <v>107</v>
      </c>
      <c r="B10" s="1" t="s">
        <v>26</v>
      </c>
      <c r="C10" s="1" t="str">
        <f t="shared" si="0"/>
        <v>[106bis-e][107] HPUE_Basket_EN-DC</v>
      </c>
      <c r="D10" s="1" t="s">
        <v>27</v>
      </c>
      <c r="E10" s="1" t="s">
        <v>112</v>
      </c>
      <c r="F10" s="1">
        <v>4.17</v>
      </c>
      <c r="G10" s="1" t="s">
        <v>87</v>
      </c>
      <c r="H10" s="1"/>
      <c r="I10" s="1"/>
      <c r="J10" s="1"/>
    </row>
    <row r="11" spans="1:10" s="6" customFormat="1" ht="48.75" customHeight="1" x14ac:dyDescent="0.2">
      <c r="A11" s="2">
        <v>108</v>
      </c>
      <c r="B11" s="1" t="s">
        <v>28</v>
      </c>
      <c r="C11" s="1" t="str">
        <f t="shared" si="0"/>
        <v>[106bis-e][108] HPUE_Basket_Intra-CA_TDD</v>
      </c>
      <c r="D11" s="1" t="s">
        <v>29</v>
      </c>
      <c r="E11" s="1" t="s">
        <v>113</v>
      </c>
      <c r="F11" s="1" t="s">
        <v>114</v>
      </c>
      <c r="G11" s="1" t="s">
        <v>91</v>
      </c>
      <c r="H11" s="1"/>
      <c r="I11" s="1"/>
      <c r="J11" s="1"/>
    </row>
    <row r="12" spans="1:10" s="6" customFormat="1" ht="49.5" customHeight="1" x14ac:dyDescent="0.2">
      <c r="A12" s="2">
        <v>109</v>
      </c>
      <c r="B12" s="1" t="s">
        <v>30</v>
      </c>
      <c r="C12" s="1" t="str">
        <f t="shared" si="0"/>
        <v>[106bis-e][109] HPUE_Basket_inter-CA_SUL</v>
      </c>
      <c r="D12" s="1" t="s">
        <v>31</v>
      </c>
      <c r="E12" s="1" t="s">
        <v>92</v>
      </c>
      <c r="F12" s="1" t="s">
        <v>93</v>
      </c>
      <c r="G12" s="1" t="s">
        <v>94</v>
      </c>
      <c r="H12" s="13"/>
      <c r="I12" s="1"/>
      <c r="J12" s="1"/>
    </row>
    <row r="13" spans="1:10" s="6" customFormat="1" ht="64.900000000000006" customHeight="1" x14ac:dyDescent="0.2">
      <c r="A13" s="2">
        <v>110</v>
      </c>
      <c r="B13" s="1" t="s">
        <v>32</v>
      </c>
      <c r="C13" s="1" t="str">
        <f t="shared" si="0"/>
        <v>[106bis-e][110] HPUE_Basket_FDD</v>
      </c>
      <c r="D13" s="1" t="s">
        <v>33</v>
      </c>
      <c r="E13" s="1" t="s">
        <v>115</v>
      </c>
      <c r="F13" s="1" t="s">
        <v>116</v>
      </c>
      <c r="G13" s="1" t="s">
        <v>95</v>
      </c>
      <c r="H13" s="13"/>
      <c r="I13" s="1"/>
      <c r="J13" s="1"/>
    </row>
    <row r="14" spans="1:10" s="6" customFormat="1" ht="187.5" customHeight="1" x14ac:dyDescent="0.2">
      <c r="A14" s="2">
        <v>111</v>
      </c>
      <c r="B14" s="1" t="s">
        <v>34</v>
      </c>
      <c r="C14" s="1" t="str">
        <f t="shared" si="0"/>
        <v>[106bis-e][111] LTE_NR_Other_WI</v>
      </c>
      <c r="D14" s="1" t="s">
        <v>117</v>
      </c>
      <c r="E14" s="1" t="s">
        <v>118</v>
      </c>
      <c r="F14" s="1" t="s">
        <v>119</v>
      </c>
      <c r="G14" s="1" t="s">
        <v>96</v>
      </c>
      <c r="H14" s="13"/>
      <c r="I14" s="1"/>
      <c r="J14" s="1"/>
    </row>
    <row r="15" spans="1:10" s="6" customFormat="1" ht="52.15" customHeight="1" x14ac:dyDescent="0.2">
      <c r="A15" s="2">
        <v>112</v>
      </c>
      <c r="B15" s="1" t="s">
        <v>69</v>
      </c>
      <c r="C15" s="1" t="str">
        <f t="shared" si="0"/>
        <v>[106bis-e][112] NR_3Tx-4Rx_WI</v>
      </c>
      <c r="D15" s="1" t="s">
        <v>80</v>
      </c>
      <c r="E15" s="1" t="s">
        <v>97</v>
      </c>
      <c r="F15" s="1" t="s">
        <v>98</v>
      </c>
      <c r="G15" s="1" t="s">
        <v>120</v>
      </c>
      <c r="H15" s="1"/>
      <c r="I15" s="1"/>
      <c r="J15" s="1"/>
    </row>
    <row r="16" spans="1:10" s="6" customFormat="1" ht="33.75" customHeight="1" x14ac:dyDescent="0.2">
      <c r="A16" s="2">
        <v>113</v>
      </c>
      <c r="B16" s="1" t="s">
        <v>121</v>
      </c>
      <c r="C16" s="1" t="str">
        <f t="shared" si="0"/>
        <v>[106bis-e][113] NR_700800900_combo_enh</v>
      </c>
      <c r="D16" s="1" t="s">
        <v>121</v>
      </c>
      <c r="E16" s="1" t="s">
        <v>122</v>
      </c>
      <c r="F16" s="1" t="s">
        <v>123</v>
      </c>
      <c r="G16" s="1" t="s">
        <v>124</v>
      </c>
      <c r="H16" s="1"/>
      <c r="I16" s="1"/>
      <c r="J16" s="1"/>
    </row>
    <row r="17" spans="1:10" s="6" customFormat="1" ht="33" customHeight="1" x14ac:dyDescent="0.2">
      <c r="A17" s="2">
        <v>114</v>
      </c>
      <c r="B17" s="1" t="s">
        <v>35</v>
      </c>
      <c r="C17" s="1" t="str">
        <f t="shared" si="0"/>
        <v>[106bis-e][114] NR_unlic_enh</v>
      </c>
      <c r="D17" s="1" t="s">
        <v>35</v>
      </c>
      <c r="E17" s="1" t="s">
        <v>99</v>
      </c>
      <c r="F17" s="1">
        <v>4.3099999999999996</v>
      </c>
      <c r="G17" s="1" t="s">
        <v>100</v>
      </c>
      <c r="H17" s="1"/>
      <c r="I17" s="1"/>
      <c r="J17" s="1"/>
    </row>
    <row r="18" spans="1:10" s="6" customFormat="1" ht="101.25" customHeight="1" x14ac:dyDescent="0.2">
      <c r="A18" s="2">
        <v>115</v>
      </c>
      <c r="B18" s="1" t="s">
        <v>137</v>
      </c>
      <c r="C18" s="1" t="str">
        <f>CONCATENATE("[106bis-e]","[",A18,"] ",B18)</f>
        <v>[106bis-e][115] LTE_NR_NTN_LSband</v>
      </c>
      <c r="D18" s="1" t="s">
        <v>138</v>
      </c>
      <c r="E18" s="1" t="s">
        <v>543</v>
      </c>
      <c r="F18" s="1" t="s">
        <v>544</v>
      </c>
      <c r="G18" s="1" t="s">
        <v>125</v>
      </c>
      <c r="H18" s="1"/>
      <c r="I18" s="1"/>
      <c r="J18" s="1"/>
    </row>
    <row r="19" spans="1:10" s="6" customFormat="1" ht="68.25" customHeight="1" x14ac:dyDescent="0.2">
      <c r="A19" s="2">
        <v>116</v>
      </c>
      <c r="B19" s="1" t="s">
        <v>36</v>
      </c>
      <c r="C19" s="1" t="str">
        <f>CONCATENATE("[106bis-e]","[",A19,"] ",B19)</f>
        <v>[106bis-e][116] LTE_terr_bcast_bands_UERF</v>
      </c>
      <c r="D19" s="1" t="s">
        <v>37</v>
      </c>
      <c r="E19" s="1" t="s">
        <v>127</v>
      </c>
      <c r="F19" s="1" t="s">
        <v>126</v>
      </c>
      <c r="G19" s="1" t="s">
        <v>128</v>
      </c>
      <c r="H19" s="1"/>
      <c r="I19" s="1"/>
      <c r="J19" s="1"/>
    </row>
    <row r="20" spans="1:10" s="6" customFormat="1" ht="33" customHeight="1" x14ac:dyDescent="0.2">
      <c r="A20" s="2">
        <v>117</v>
      </c>
      <c r="B20" s="1" t="s">
        <v>72</v>
      </c>
      <c r="C20" s="1" t="str">
        <f t="shared" si="0"/>
        <v>[106bis-e][117] LTE_NR_US_900MHz</v>
      </c>
      <c r="D20" s="1" t="s">
        <v>130</v>
      </c>
      <c r="E20" s="1" t="s">
        <v>129</v>
      </c>
      <c r="F20" s="1">
        <v>6.4</v>
      </c>
      <c r="G20" s="1" t="s">
        <v>131</v>
      </c>
      <c r="H20" s="1"/>
      <c r="I20" s="1"/>
      <c r="J20" s="1"/>
    </row>
    <row r="21" spans="1:10" s="6" customFormat="1" ht="33" customHeight="1" x14ac:dyDescent="0.2">
      <c r="A21" s="2">
        <v>118</v>
      </c>
      <c r="B21" s="1" t="s">
        <v>135</v>
      </c>
      <c r="C21" s="1" t="str">
        <f t="shared" si="0"/>
        <v>[106bis-e][118] IoT_NTN_extLband</v>
      </c>
      <c r="D21" s="1" t="s">
        <v>136</v>
      </c>
      <c r="E21" s="1" t="s">
        <v>134</v>
      </c>
      <c r="F21" s="1">
        <v>6.5</v>
      </c>
      <c r="G21" s="1" t="s">
        <v>133</v>
      </c>
      <c r="H21" s="2"/>
      <c r="I21" s="2"/>
      <c r="J21" s="2"/>
    </row>
    <row r="22" spans="1:10" ht="78.75" x14ac:dyDescent="0.2">
      <c r="A22" s="2">
        <v>119</v>
      </c>
      <c r="B22" s="1" t="s">
        <v>142</v>
      </c>
      <c r="C22" s="1" t="str">
        <f t="shared" si="0"/>
        <v>[106bis-e][119] IoT_NTN_FDD_LS_band</v>
      </c>
      <c r="D22" s="1" t="s">
        <v>142</v>
      </c>
      <c r="E22" s="1" t="s">
        <v>139</v>
      </c>
      <c r="F22" s="1" t="s">
        <v>140</v>
      </c>
      <c r="G22" s="1" t="s">
        <v>141</v>
      </c>
      <c r="H22" s="2"/>
      <c r="I22" s="2"/>
      <c r="J22" s="2"/>
    </row>
    <row r="23" spans="1:10" ht="31.5" x14ac:dyDescent="0.2">
      <c r="A23" s="51">
        <v>120</v>
      </c>
      <c r="B23" s="52" t="s">
        <v>145</v>
      </c>
      <c r="C23" s="52" t="str">
        <f t="shared" si="0"/>
        <v>[106bis-e][120] LTE600_US_lowCBW</v>
      </c>
      <c r="D23" s="52" t="s">
        <v>144</v>
      </c>
      <c r="E23" s="52" t="s">
        <v>143</v>
      </c>
      <c r="F23" s="52" t="s">
        <v>132</v>
      </c>
      <c r="G23" s="1" t="s">
        <v>146</v>
      </c>
      <c r="H23" s="2"/>
      <c r="I23" s="2"/>
      <c r="J23" s="2"/>
    </row>
    <row r="24" spans="1:10" s="6" customFormat="1" ht="22.5" customHeight="1" x14ac:dyDescent="0.2">
      <c r="A24" s="59" t="s">
        <v>38</v>
      </c>
      <c r="B24" s="60"/>
      <c r="C24" s="60"/>
      <c r="D24" s="60"/>
      <c r="E24" s="60"/>
      <c r="F24" s="60"/>
      <c r="G24" s="60"/>
      <c r="H24" s="60"/>
      <c r="I24" s="60"/>
      <c r="J24" s="61"/>
    </row>
    <row r="25" spans="1:10" s="4" customFormat="1" ht="33.75" customHeight="1" x14ac:dyDescent="0.2">
      <c r="A25" s="2">
        <v>121</v>
      </c>
      <c r="B25" s="1" t="s">
        <v>39</v>
      </c>
      <c r="C25" s="1" t="str">
        <f t="shared" si="0"/>
        <v>[106bis-e][121] FS_SimBC</v>
      </c>
      <c r="D25" s="1" t="s">
        <v>39</v>
      </c>
      <c r="E25" s="1" t="s">
        <v>147</v>
      </c>
      <c r="F25" s="1">
        <v>5.0999999999999996</v>
      </c>
      <c r="G25" s="1" t="s">
        <v>101</v>
      </c>
      <c r="H25" s="1"/>
      <c r="I25" s="1"/>
      <c r="J25" s="1"/>
    </row>
    <row r="26" spans="1:10" s="4" customFormat="1" ht="33.75" customHeight="1" x14ac:dyDescent="0.2">
      <c r="A26" s="2">
        <v>122</v>
      </c>
      <c r="B26" s="1" t="s">
        <v>148</v>
      </c>
      <c r="C26" s="1" t="str">
        <f t="shared" si="0"/>
        <v>[106bis-e][122] FS_NR_sub1GHz_combo_enh</v>
      </c>
      <c r="D26" s="1" t="s">
        <v>148</v>
      </c>
      <c r="E26" s="1" t="s">
        <v>149</v>
      </c>
      <c r="F26" s="1">
        <v>5.4</v>
      </c>
      <c r="G26" s="1" t="s">
        <v>150</v>
      </c>
      <c r="H26" s="1"/>
      <c r="I26" s="1"/>
      <c r="J26" s="1"/>
    </row>
    <row r="27" spans="1:10" s="4" customFormat="1" ht="52.5" customHeight="1" x14ac:dyDescent="0.2">
      <c r="A27" s="2">
        <v>123</v>
      </c>
      <c r="B27" s="1" t="s">
        <v>40</v>
      </c>
      <c r="C27" s="1" t="str">
        <f t="shared" si="0"/>
        <v>[106bis-e][123] FR1_enh2_part1</v>
      </c>
      <c r="D27" s="1" t="s">
        <v>42</v>
      </c>
      <c r="E27" s="1" t="s">
        <v>156</v>
      </c>
      <c r="F27" s="1" t="s">
        <v>155</v>
      </c>
      <c r="G27" s="1" t="s">
        <v>154</v>
      </c>
      <c r="H27" s="1"/>
      <c r="I27" s="1"/>
      <c r="J27" s="1"/>
    </row>
    <row r="28" spans="1:10" s="4" customFormat="1" ht="33" customHeight="1" x14ac:dyDescent="0.2">
      <c r="A28" s="2">
        <v>124</v>
      </c>
      <c r="B28" s="1" t="s">
        <v>43</v>
      </c>
      <c r="C28" s="1" t="str">
        <f t="shared" si="0"/>
        <v>[106bis-e][124] FR1_enh2_part2</v>
      </c>
      <c r="D28" s="1" t="s">
        <v>41</v>
      </c>
      <c r="E28" s="1" t="s">
        <v>157</v>
      </c>
      <c r="F28" s="1" t="s">
        <v>158</v>
      </c>
      <c r="G28" s="1" t="s">
        <v>161</v>
      </c>
      <c r="H28" s="1"/>
      <c r="I28" s="1"/>
      <c r="J28" s="1"/>
    </row>
    <row r="29" spans="1:10" s="4" customFormat="1" ht="33" customHeight="1" x14ac:dyDescent="0.2">
      <c r="A29" s="2">
        <v>125</v>
      </c>
      <c r="B29" s="1" t="s">
        <v>44</v>
      </c>
      <c r="C29" s="1" t="str">
        <f t="shared" si="0"/>
        <v>[106bis-e][125] FR1_enh2_part3</v>
      </c>
      <c r="D29" s="1" t="s">
        <v>42</v>
      </c>
      <c r="E29" s="1" t="s">
        <v>159</v>
      </c>
      <c r="F29" s="1" t="s">
        <v>160</v>
      </c>
      <c r="G29" s="1" t="s">
        <v>162</v>
      </c>
      <c r="H29" s="1"/>
      <c r="I29" s="1"/>
      <c r="J29" s="1"/>
    </row>
    <row r="30" spans="1:10" s="4" customFormat="1" ht="33" customHeight="1" x14ac:dyDescent="0.2">
      <c r="A30" s="2">
        <v>126</v>
      </c>
      <c r="B30" s="1" t="s">
        <v>151</v>
      </c>
      <c r="C30" s="1" t="str">
        <f t="shared" si="0"/>
        <v>[106bis-e][126] NR_channel_raster_enh</v>
      </c>
      <c r="D30" s="1" t="s">
        <v>152</v>
      </c>
      <c r="E30" s="1" t="s">
        <v>153</v>
      </c>
      <c r="F30" s="1">
        <v>5.6</v>
      </c>
      <c r="G30" s="1" t="s">
        <v>507</v>
      </c>
      <c r="H30" s="1"/>
      <c r="I30" s="1"/>
      <c r="J30" s="1"/>
    </row>
    <row r="31" spans="1:10" s="4" customFormat="1" ht="66.75" customHeight="1" x14ac:dyDescent="0.2">
      <c r="A31" s="2">
        <v>127</v>
      </c>
      <c r="B31" s="1" t="s">
        <v>45</v>
      </c>
      <c r="C31" s="1" t="str">
        <f t="shared" si="0"/>
        <v>[106bis-e][127] FR2_enh_req_Ph3_part1</v>
      </c>
      <c r="D31" s="1" t="s">
        <v>46</v>
      </c>
      <c r="E31" s="1" t="s">
        <v>102</v>
      </c>
      <c r="F31" s="1" t="s">
        <v>103</v>
      </c>
      <c r="G31" s="1" t="s">
        <v>104</v>
      </c>
      <c r="H31" s="1"/>
      <c r="I31" s="1"/>
      <c r="J31" s="1"/>
    </row>
    <row r="32" spans="1:10" s="4" customFormat="1" ht="35.25" customHeight="1" x14ac:dyDescent="0.2">
      <c r="A32" s="2">
        <v>128</v>
      </c>
      <c r="B32" s="1" t="s">
        <v>47</v>
      </c>
      <c r="C32" s="1" t="str">
        <f t="shared" si="0"/>
        <v>[106bis-e][128] FR2_enh_req_Ph3_part2</v>
      </c>
      <c r="D32" s="1" t="s">
        <v>46</v>
      </c>
      <c r="E32" s="1" t="s">
        <v>105</v>
      </c>
      <c r="F32" s="1" t="s">
        <v>106</v>
      </c>
      <c r="G32" s="1" t="s">
        <v>107</v>
      </c>
      <c r="H32" s="1"/>
      <c r="I32" s="1"/>
      <c r="J32" s="1"/>
    </row>
    <row r="33" spans="1:10" s="4" customFormat="1" ht="90" customHeight="1" x14ac:dyDescent="0.2">
      <c r="A33" s="2">
        <v>129</v>
      </c>
      <c r="B33" s="1" t="s">
        <v>48</v>
      </c>
      <c r="C33" s="1" t="str">
        <f t="shared" si="0"/>
        <v>[106bis-e][129] FR2_multiRx_UERF_part1</v>
      </c>
      <c r="D33" s="1" t="s">
        <v>49</v>
      </c>
      <c r="E33" s="1" t="s">
        <v>164</v>
      </c>
      <c r="F33" s="1" t="s">
        <v>163</v>
      </c>
      <c r="G33" s="1" t="s">
        <v>165</v>
      </c>
      <c r="H33" s="1"/>
      <c r="I33" s="1"/>
      <c r="J33" s="1"/>
    </row>
    <row r="34" spans="1:10" s="4" customFormat="1" ht="32.25" customHeight="1" x14ac:dyDescent="0.2">
      <c r="A34" s="2">
        <v>130</v>
      </c>
      <c r="B34" s="1" t="s">
        <v>7</v>
      </c>
      <c r="C34" s="1" t="str">
        <f t="shared" si="0"/>
        <v>[106bis-e][130] FR2_multiRx_UERF_part2</v>
      </c>
      <c r="D34" s="1" t="s">
        <v>49</v>
      </c>
      <c r="E34" s="1" t="s">
        <v>166</v>
      </c>
      <c r="F34" s="1" t="s">
        <v>167</v>
      </c>
      <c r="G34" s="1" t="s">
        <v>168</v>
      </c>
      <c r="H34" s="1"/>
      <c r="I34" s="1"/>
      <c r="J34" s="1"/>
    </row>
    <row r="35" spans="1:10" s="4" customFormat="1" ht="52.5" customHeight="1" x14ac:dyDescent="0.2">
      <c r="A35" s="2">
        <v>131</v>
      </c>
      <c r="B35" s="1" t="s">
        <v>50</v>
      </c>
      <c r="C35" s="1" t="str">
        <f t="shared" si="0"/>
        <v>[106bis-e][131] NonCol_intraB</v>
      </c>
      <c r="D35" s="1" t="s">
        <v>51</v>
      </c>
      <c r="E35" s="1" t="s">
        <v>169</v>
      </c>
      <c r="F35" s="1" t="s">
        <v>170</v>
      </c>
      <c r="G35" s="1" t="s">
        <v>171</v>
      </c>
      <c r="H35" s="1"/>
      <c r="I35" s="1"/>
      <c r="J35" s="1"/>
    </row>
    <row r="36" spans="1:10" s="4" customFormat="1" ht="104.25" customHeight="1" x14ac:dyDescent="0.2">
      <c r="A36" s="2">
        <v>132</v>
      </c>
      <c r="B36" s="1" t="s">
        <v>52</v>
      </c>
      <c r="C36" s="1" t="str">
        <f t="shared" si="0"/>
        <v>[106bis-e][132] NR_HST_FR2_enh_UERF</v>
      </c>
      <c r="D36" s="1" t="s">
        <v>53</v>
      </c>
      <c r="E36" s="1" t="s">
        <v>172</v>
      </c>
      <c r="F36" s="1" t="s">
        <v>173</v>
      </c>
      <c r="G36" s="1" t="s">
        <v>174</v>
      </c>
      <c r="H36" s="1"/>
      <c r="I36" s="1"/>
      <c r="J36" s="1"/>
    </row>
    <row r="37" spans="1:10" s="4" customFormat="1" ht="35.25" customHeight="1" x14ac:dyDescent="0.2">
      <c r="A37" s="2">
        <v>133</v>
      </c>
      <c r="B37" s="1" t="s">
        <v>54</v>
      </c>
      <c r="C37" s="1" t="str">
        <f t="shared" si="0"/>
        <v>[106bis-e][133] NR_ATG_UERF_part1</v>
      </c>
      <c r="D37" s="1" t="s">
        <v>55</v>
      </c>
      <c r="E37" s="1" t="s">
        <v>175</v>
      </c>
      <c r="F37" s="1" t="s">
        <v>176</v>
      </c>
      <c r="G37" s="1" t="s">
        <v>177</v>
      </c>
      <c r="H37" s="1"/>
      <c r="I37" s="1"/>
      <c r="J37" s="1"/>
    </row>
    <row r="38" spans="1:10" s="4" customFormat="1" ht="38.25" customHeight="1" x14ac:dyDescent="0.2">
      <c r="A38" s="2">
        <v>134</v>
      </c>
      <c r="B38" s="1" t="s">
        <v>56</v>
      </c>
      <c r="C38" s="1" t="str">
        <f t="shared" si="0"/>
        <v>[106bis-e][134] NR_ATG_UERF_part2</v>
      </c>
      <c r="D38" s="1" t="s">
        <v>55</v>
      </c>
      <c r="E38" s="1" t="s">
        <v>178</v>
      </c>
      <c r="F38" s="1" t="s">
        <v>179</v>
      </c>
      <c r="G38" s="1" t="s">
        <v>180</v>
      </c>
      <c r="H38" s="1"/>
      <c r="I38" s="1"/>
      <c r="J38" s="1"/>
    </row>
    <row r="39" spans="1:10" s="4" customFormat="1" ht="67.150000000000006" customHeight="1" x14ac:dyDescent="0.2">
      <c r="A39" s="2">
        <v>135</v>
      </c>
      <c r="B39" s="1" t="s">
        <v>70</v>
      </c>
      <c r="C39" s="1" t="str">
        <f t="shared" si="0"/>
        <v>[106bis-e][135] NR_FR1_lessthan_5MHz_BW</v>
      </c>
      <c r="D39" s="1" t="s">
        <v>70</v>
      </c>
      <c r="E39" s="1" t="s">
        <v>181</v>
      </c>
      <c r="F39" s="1" t="s">
        <v>183</v>
      </c>
      <c r="G39" s="1" t="s">
        <v>182</v>
      </c>
      <c r="H39" s="1"/>
      <c r="I39" s="1"/>
      <c r="J39" s="1"/>
    </row>
    <row r="40" spans="1:10" s="4" customFormat="1" ht="31.5" customHeight="1" x14ac:dyDescent="0.2">
      <c r="A40" s="2">
        <v>136</v>
      </c>
      <c r="B40" s="1" t="s">
        <v>73</v>
      </c>
      <c r="C40" s="1" t="str">
        <f t="shared" si="0"/>
        <v>[106bis-e][136] FS_NR_LPWUS</v>
      </c>
      <c r="D40" s="1" t="s">
        <v>73</v>
      </c>
      <c r="E40" s="1" t="s">
        <v>185</v>
      </c>
      <c r="F40" s="1">
        <v>5.21</v>
      </c>
      <c r="G40" s="1" t="s">
        <v>184</v>
      </c>
      <c r="H40" s="1"/>
      <c r="I40" s="1"/>
      <c r="J40" s="1"/>
    </row>
    <row r="41" spans="1:10" s="4" customFormat="1" ht="39" customHeight="1" x14ac:dyDescent="0.2">
      <c r="A41" s="2">
        <v>137</v>
      </c>
      <c r="B41" s="1" t="s">
        <v>188</v>
      </c>
      <c r="C41" s="1" t="str">
        <f>CONCATENATE("[106bis-e]","[",A41,"] ",B41)</f>
        <v>[106bis-e][137] FS_NR_AIML_air</v>
      </c>
      <c r="D41" s="1" t="s">
        <v>187</v>
      </c>
      <c r="E41" s="1" t="s">
        <v>186</v>
      </c>
      <c r="F41" s="1">
        <v>5.22</v>
      </c>
      <c r="G41" s="1" t="s">
        <v>233</v>
      </c>
      <c r="H41" s="13"/>
      <c r="I41" s="1"/>
      <c r="J41" s="1"/>
    </row>
    <row r="42" spans="1:10" s="4" customFormat="1" ht="49.15" customHeight="1" x14ac:dyDescent="0.2">
      <c r="A42" s="2">
        <v>138</v>
      </c>
      <c r="B42" s="1" t="s">
        <v>189</v>
      </c>
      <c r="C42" s="1" t="str">
        <f t="shared" si="0"/>
        <v>[106bis-e][138] NR_pos_enh2_UERF</v>
      </c>
      <c r="D42" s="1" t="s">
        <v>190</v>
      </c>
      <c r="E42" s="1" t="s">
        <v>207</v>
      </c>
      <c r="F42" s="1" t="s">
        <v>191</v>
      </c>
      <c r="G42" s="1" t="s">
        <v>192</v>
      </c>
      <c r="H42" s="13"/>
      <c r="I42" s="1"/>
      <c r="J42" s="1"/>
    </row>
    <row r="43" spans="1:10" s="4" customFormat="1" ht="76.5" customHeight="1" x14ac:dyDescent="0.2">
      <c r="A43" s="2">
        <v>139</v>
      </c>
      <c r="B43" s="1" t="s">
        <v>57</v>
      </c>
      <c r="C43" s="1" t="str">
        <f t="shared" si="0"/>
        <v>[106bis-e][139] NR_MC_enh_UERF</v>
      </c>
      <c r="D43" s="1" t="s">
        <v>58</v>
      </c>
      <c r="E43" s="1" t="s">
        <v>193</v>
      </c>
      <c r="F43" s="1" t="s">
        <v>194</v>
      </c>
      <c r="G43" s="1" t="s">
        <v>195</v>
      </c>
      <c r="H43" s="1"/>
      <c r="I43" s="1"/>
      <c r="J43" s="1"/>
    </row>
    <row r="44" spans="1:10" s="4" customFormat="1" ht="41.25" customHeight="1" x14ac:dyDescent="0.2">
      <c r="A44" s="2">
        <v>140</v>
      </c>
      <c r="B44" s="1" t="s">
        <v>59</v>
      </c>
      <c r="C44" s="1" t="str">
        <f t="shared" si="0"/>
        <v>[106bis-e][140] NR_NTN_enh_UERF</v>
      </c>
      <c r="D44" s="1" t="s">
        <v>60</v>
      </c>
      <c r="E44" s="1" t="s">
        <v>232</v>
      </c>
      <c r="F44" s="1" t="s">
        <v>196</v>
      </c>
      <c r="G44" s="1" t="s">
        <v>197</v>
      </c>
      <c r="H44" s="1"/>
      <c r="I44" s="1"/>
      <c r="J44" s="1"/>
    </row>
    <row r="45" spans="1:10" s="4" customFormat="1" ht="50.65" customHeight="1" x14ac:dyDescent="0.2">
      <c r="A45" s="2">
        <v>141</v>
      </c>
      <c r="B45" s="1" t="s">
        <v>61</v>
      </c>
      <c r="C45" s="1" t="str">
        <f t="shared" si="0"/>
        <v>[106bis-e][141] NR_cov_enh2_part1</v>
      </c>
      <c r="D45" s="1" t="s">
        <v>8</v>
      </c>
      <c r="E45" s="1" t="s">
        <v>198</v>
      </c>
      <c r="F45" s="1" t="s">
        <v>199</v>
      </c>
      <c r="G45" s="1" t="s">
        <v>200</v>
      </c>
      <c r="H45" s="13"/>
      <c r="I45" s="1"/>
      <c r="J45" s="1"/>
    </row>
    <row r="46" spans="1:10" s="4" customFormat="1" ht="37.9" customHeight="1" x14ac:dyDescent="0.2">
      <c r="A46" s="2">
        <v>142</v>
      </c>
      <c r="B46" s="1" t="s">
        <v>62</v>
      </c>
      <c r="C46" s="1" t="str">
        <f t="shared" si="0"/>
        <v>[106bis-e][142] NR_cov_enh2_part2</v>
      </c>
      <c r="D46" s="1" t="s">
        <v>8</v>
      </c>
      <c r="E46" s="1" t="s">
        <v>203</v>
      </c>
      <c r="F46" s="1" t="s">
        <v>201</v>
      </c>
      <c r="G46" s="1" t="s">
        <v>202</v>
      </c>
      <c r="H46" s="13"/>
      <c r="I46" s="1"/>
      <c r="J46" s="1"/>
    </row>
    <row r="47" spans="1:10" s="4" customFormat="1" ht="50.25" customHeight="1" x14ac:dyDescent="0.2">
      <c r="A47" s="2">
        <v>143</v>
      </c>
      <c r="B47" s="1" t="s">
        <v>74</v>
      </c>
      <c r="C47" s="1" t="str">
        <f t="shared" si="0"/>
        <v>[106bis-e][143] NR_MIMO_evo_DL_UL_UERF</v>
      </c>
      <c r="D47" s="1" t="s">
        <v>75</v>
      </c>
      <c r="E47" s="1" t="s">
        <v>205</v>
      </c>
      <c r="F47" s="1" t="s">
        <v>204</v>
      </c>
      <c r="G47" s="1" t="s">
        <v>206</v>
      </c>
      <c r="H47" s="13"/>
      <c r="I47" s="1"/>
      <c r="J47" s="1"/>
    </row>
    <row r="48" spans="1:10" s="4" customFormat="1" ht="50.25" customHeight="1" x14ac:dyDescent="0.2">
      <c r="A48" s="2">
        <v>144</v>
      </c>
      <c r="B48" s="1" t="s">
        <v>222</v>
      </c>
      <c r="C48" s="1" t="str">
        <f t="shared" si="0"/>
        <v>[106bis-e][144] NR_SL_enh2_UERF_part1</v>
      </c>
      <c r="D48" s="1" t="s">
        <v>76</v>
      </c>
      <c r="E48" s="1" t="s">
        <v>225</v>
      </c>
      <c r="F48" s="1" t="s">
        <v>226</v>
      </c>
      <c r="G48" s="1" t="s">
        <v>229</v>
      </c>
      <c r="H48" s="13"/>
      <c r="I48" s="1"/>
      <c r="J48" s="1"/>
    </row>
    <row r="49" spans="1:10" s="4" customFormat="1" ht="50.25" customHeight="1" x14ac:dyDescent="0.2">
      <c r="A49" s="2">
        <v>145</v>
      </c>
      <c r="B49" s="1" t="s">
        <v>223</v>
      </c>
      <c r="C49" s="1" t="str">
        <f t="shared" si="0"/>
        <v>[106bis-e][145] NR_SL_enh2_UERF_part2</v>
      </c>
      <c r="D49" s="1" t="s">
        <v>76</v>
      </c>
      <c r="E49" s="1" t="s">
        <v>227</v>
      </c>
      <c r="F49" s="1" t="s">
        <v>228</v>
      </c>
      <c r="G49" s="1" t="s">
        <v>512</v>
      </c>
      <c r="H49" s="13"/>
      <c r="I49" s="1"/>
      <c r="J49" s="1"/>
    </row>
    <row r="50" spans="1:10" s="4" customFormat="1" ht="50.25" customHeight="1" x14ac:dyDescent="0.2">
      <c r="A50" s="2">
        <v>146</v>
      </c>
      <c r="B50" s="1" t="s">
        <v>224</v>
      </c>
      <c r="C50" s="1" t="str">
        <f t="shared" si="0"/>
        <v>[106bis-e][146] NR_SL_enh2_UERF_part3</v>
      </c>
      <c r="D50" s="1" t="s">
        <v>76</v>
      </c>
      <c r="E50" s="1" t="s">
        <v>230</v>
      </c>
      <c r="F50" s="1" t="s">
        <v>231</v>
      </c>
      <c r="G50" s="1" t="s">
        <v>506</v>
      </c>
      <c r="H50" s="13"/>
      <c r="I50" s="1"/>
      <c r="J50" s="1"/>
    </row>
    <row r="51" spans="1:10" s="4" customFormat="1" ht="70.5" customHeight="1" x14ac:dyDescent="0.2">
      <c r="A51" s="2">
        <v>147</v>
      </c>
      <c r="B51" s="1" t="s">
        <v>77</v>
      </c>
      <c r="C51" s="1" t="str">
        <f>CONCATENATE("[106bis-e]","[",A51,"] ",B51)</f>
        <v>[106bis-e][147] NR_redcap_enh_UERF</v>
      </c>
      <c r="D51" s="1" t="s">
        <v>78</v>
      </c>
      <c r="E51" s="1" t="s">
        <v>510</v>
      </c>
      <c r="F51" s="1" t="s">
        <v>511</v>
      </c>
      <c r="G51" s="1" t="s">
        <v>208</v>
      </c>
      <c r="H51" s="13" t="s">
        <v>513</v>
      </c>
      <c r="I51" s="1"/>
      <c r="J51" s="1"/>
    </row>
    <row r="52" spans="1:10" s="4" customFormat="1" ht="56.25" customHeight="1" x14ac:dyDescent="0.2">
      <c r="A52" s="2">
        <v>148</v>
      </c>
      <c r="B52" s="1" t="s">
        <v>209</v>
      </c>
      <c r="C52" s="1" t="str">
        <f t="shared" si="0"/>
        <v>[106bis-e][148] Netw_Energy_NR</v>
      </c>
      <c r="D52" s="1" t="s">
        <v>209</v>
      </c>
      <c r="E52" s="1" t="s">
        <v>508</v>
      </c>
      <c r="F52" s="1" t="s">
        <v>509</v>
      </c>
      <c r="G52" s="1" t="s">
        <v>234</v>
      </c>
      <c r="H52" s="13"/>
      <c r="I52" s="1"/>
      <c r="J52" s="1"/>
    </row>
    <row r="53" spans="1:10" s="4" customFormat="1" ht="50.25" customHeight="1" x14ac:dyDescent="0.2">
      <c r="A53" s="2">
        <v>149</v>
      </c>
      <c r="B53" s="1" t="s">
        <v>214</v>
      </c>
      <c r="C53" s="1" t="str">
        <f t="shared" si="0"/>
        <v>[106bis-e][149] NR_UAV</v>
      </c>
      <c r="D53" s="1" t="s">
        <v>213</v>
      </c>
      <c r="E53" s="1" t="s">
        <v>210</v>
      </c>
      <c r="F53" s="1">
        <v>5.36</v>
      </c>
      <c r="G53" s="1" t="s">
        <v>505</v>
      </c>
      <c r="H53" s="13"/>
      <c r="I53" s="1"/>
      <c r="J53" s="1"/>
    </row>
    <row r="54" spans="1:10" s="4" customFormat="1" ht="82.5" customHeight="1" x14ac:dyDescent="0.2">
      <c r="A54" s="2">
        <v>150</v>
      </c>
      <c r="B54" s="1" t="s">
        <v>63</v>
      </c>
      <c r="C54" s="1" t="str">
        <f t="shared" si="0"/>
        <v>[106bis-e][150] LTE_NBeMTC_NTN_UERF</v>
      </c>
      <c r="D54" s="1" t="s">
        <v>64</v>
      </c>
      <c r="E54" s="1" t="s">
        <v>215</v>
      </c>
      <c r="F54" s="1" t="s">
        <v>217</v>
      </c>
      <c r="G54" s="1" t="s">
        <v>216</v>
      </c>
      <c r="H54" s="1"/>
      <c r="I54" s="1"/>
      <c r="J54" s="1"/>
    </row>
    <row r="55" spans="1:10" s="4" customFormat="1" ht="20.25" customHeight="1" x14ac:dyDescent="0.2">
      <c r="A55" s="59" t="s">
        <v>65</v>
      </c>
      <c r="B55" s="62"/>
      <c r="C55" s="62"/>
      <c r="D55" s="62"/>
      <c r="E55" s="62"/>
      <c r="F55" s="62"/>
      <c r="G55" s="62"/>
      <c r="H55" s="62"/>
      <c r="I55" s="62"/>
      <c r="J55" s="63"/>
    </row>
    <row r="56" spans="1:10" s="4" customFormat="1" ht="90" customHeight="1" x14ac:dyDescent="0.2">
      <c r="A56" s="2">
        <v>151</v>
      </c>
      <c r="B56" s="1" t="s">
        <v>66</v>
      </c>
      <c r="C56" s="1" t="str">
        <f t="shared" si="0"/>
        <v>[106bis-e][151] NR_reply_LS_UE_RF</v>
      </c>
      <c r="D56" s="1"/>
      <c r="E56" s="1" t="s">
        <v>218</v>
      </c>
      <c r="F56" s="1">
        <v>7</v>
      </c>
      <c r="G56" s="1" t="s">
        <v>219</v>
      </c>
      <c r="H56" s="13"/>
      <c r="I56" s="1"/>
      <c r="J56" s="1"/>
    </row>
    <row r="57" spans="1:10" s="4" customFormat="1" ht="48.75" customHeight="1" x14ac:dyDescent="0.2">
      <c r="A57" s="2">
        <v>152</v>
      </c>
      <c r="B57" s="1" t="s">
        <v>79</v>
      </c>
      <c r="C57" s="1" t="str">
        <f t="shared" si="0"/>
        <v>[106bis-e][152] RAN_task_UERF</v>
      </c>
      <c r="D57" s="1"/>
      <c r="E57" s="1" t="s">
        <v>221</v>
      </c>
      <c r="F57" s="1">
        <v>8</v>
      </c>
      <c r="G57" s="1" t="s">
        <v>220</v>
      </c>
      <c r="H57" s="1"/>
      <c r="I57" s="1"/>
      <c r="J57" s="1"/>
    </row>
    <row r="58" spans="1:10" ht="15.75" customHeight="1" x14ac:dyDescent="0.2">
      <c r="A58" s="2"/>
      <c r="B58" s="1"/>
      <c r="C58" s="1"/>
      <c r="D58" s="1"/>
      <c r="E58" s="1"/>
      <c r="F58" s="1"/>
      <c r="G58" s="1"/>
      <c r="H58" s="1"/>
      <c r="I58" s="1"/>
      <c r="J58" s="1"/>
    </row>
    <row r="59" spans="1:10" ht="15.75" customHeight="1" x14ac:dyDescent="0.2">
      <c r="A59" s="7"/>
      <c r="B59" s="8"/>
      <c r="C59" s="8"/>
      <c r="D59" s="8"/>
      <c r="E59" s="8"/>
      <c r="F59" s="8"/>
      <c r="G59" s="8"/>
      <c r="H59" s="8"/>
      <c r="I59" s="8"/>
      <c r="J59" s="8"/>
    </row>
    <row r="60" spans="1:10" ht="15.75" customHeight="1" x14ac:dyDescent="0.2">
      <c r="A60" s="7"/>
      <c r="B60" s="8"/>
      <c r="C60" s="8"/>
      <c r="D60" s="8"/>
      <c r="E60" s="8"/>
      <c r="F60" s="8"/>
      <c r="G60" s="8"/>
      <c r="H60" s="8"/>
      <c r="I60" s="8"/>
      <c r="J60" s="8"/>
    </row>
    <row r="61" spans="1:10" ht="15.75" customHeight="1" x14ac:dyDescent="0.2">
      <c r="A61" s="7"/>
      <c r="B61" s="8"/>
      <c r="C61" s="8"/>
      <c r="D61" s="8"/>
      <c r="E61" s="8"/>
      <c r="F61" s="8"/>
      <c r="G61" s="8"/>
      <c r="H61" s="8"/>
      <c r="I61" s="8"/>
      <c r="J61" s="8"/>
    </row>
    <row r="62" spans="1:10" ht="15.7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</row>
    <row r="63" spans="1:10" ht="15.75" customHeight="1" x14ac:dyDescent="0.2">
      <c r="A63" s="7"/>
      <c r="B63" s="8"/>
      <c r="C63" s="8"/>
      <c r="D63" s="8"/>
      <c r="E63" s="8"/>
      <c r="F63" s="8"/>
      <c r="G63" s="8"/>
      <c r="H63" s="8"/>
      <c r="I63" s="8"/>
      <c r="J63" s="8"/>
    </row>
    <row r="64" spans="1:10" ht="15.75" customHeight="1" x14ac:dyDescent="0.2">
      <c r="A64" s="7"/>
      <c r="B64" s="8"/>
      <c r="C64" s="8"/>
      <c r="D64" s="8"/>
      <c r="E64" s="8"/>
      <c r="F64" s="8"/>
      <c r="G64" s="8"/>
      <c r="H64" s="8"/>
      <c r="I64" s="8"/>
      <c r="J64" s="8"/>
    </row>
    <row r="65" spans="1:10" ht="15.75" customHeight="1" x14ac:dyDescent="0.2">
      <c r="A65" s="7"/>
      <c r="B65" s="8"/>
      <c r="C65" s="8"/>
      <c r="D65" s="8"/>
      <c r="E65" s="8" t="s">
        <v>71</v>
      </c>
      <c r="F65" s="8"/>
      <c r="G65" s="8"/>
      <c r="H65" s="8"/>
      <c r="I65" s="8"/>
      <c r="J65" s="8"/>
    </row>
    <row r="66" spans="1:10" ht="15.75" customHeight="1" x14ac:dyDescent="0.2">
      <c r="A66" s="7"/>
      <c r="B66" s="8"/>
      <c r="C66" s="8"/>
      <c r="D66" s="8"/>
      <c r="E66" s="8"/>
      <c r="F66" s="8"/>
      <c r="G66" s="8"/>
      <c r="H66" s="8"/>
      <c r="I66" s="8"/>
      <c r="J66" s="8"/>
    </row>
    <row r="67" spans="1:10" ht="15.75" customHeight="1" x14ac:dyDescent="0.2">
      <c r="A67" s="7"/>
      <c r="B67" s="8"/>
      <c r="C67" s="8"/>
      <c r="D67" s="8"/>
      <c r="E67" s="8"/>
      <c r="F67" s="8"/>
      <c r="G67" s="8"/>
      <c r="H67" s="8"/>
      <c r="I67" s="8"/>
      <c r="J67" s="8"/>
    </row>
    <row r="68" spans="1:10" ht="15.75" customHeight="1" x14ac:dyDescent="0.2">
      <c r="A68" s="7"/>
      <c r="B68" s="8"/>
      <c r="C68" s="8"/>
      <c r="D68" s="8"/>
      <c r="E68" s="8"/>
      <c r="F68" s="8"/>
      <c r="G68" s="8"/>
      <c r="H68" s="8"/>
      <c r="I68" s="8"/>
      <c r="J68" s="8"/>
    </row>
    <row r="69" spans="1:10" ht="15.75" customHeight="1" x14ac:dyDescent="0.2">
      <c r="A69" s="7"/>
      <c r="B69" s="8"/>
      <c r="C69" s="8"/>
      <c r="D69" s="8"/>
      <c r="E69" s="8"/>
      <c r="F69" s="8"/>
      <c r="G69" s="8"/>
      <c r="H69" s="8"/>
      <c r="I69" s="8"/>
      <c r="J69" s="8"/>
    </row>
    <row r="70" spans="1:10" ht="15.75" customHeight="1" x14ac:dyDescent="0.2">
      <c r="A70" s="7"/>
      <c r="B70" s="8"/>
      <c r="C70" s="8"/>
      <c r="D70" s="8"/>
      <c r="E70" s="8"/>
      <c r="F70" s="8"/>
      <c r="G70" s="8"/>
      <c r="H70" s="8"/>
      <c r="I70" s="8"/>
      <c r="J70" s="8"/>
    </row>
    <row r="71" spans="1:10" ht="15.75" customHeight="1" x14ac:dyDescent="0.2">
      <c r="A71" s="7"/>
      <c r="B71" s="8"/>
      <c r="C71" s="8"/>
      <c r="D71" s="8"/>
      <c r="E71" s="8"/>
      <c r="F71" s="8"/>
      <c r="G71" s="8"/>
      <c r="H71" s="8"/>
      <c r="I71" s="8"/>
      <c r="J71" s="8"/>
    </row>
    <row r="72" spans="1:10" ht="15.75" customHeight="1" x14ac:dyDescent="0.2">
      <c r="A72" s="7"/>
      <c r="B72" s="8"/>
      <c r="C72" s="8"/>
      <c r="D72" s="8"/>
      <c r="E72" s="8"/>
      <c r="F72" s="8"/>
      <c r="G72" s="8"/>
      <c r="H72" s="8"/>
      <c r="I72" s="8"/>
      <c r="J72" s="8"/>
    </row>
    <row r="73" spans="1:10" ht="15.75" customHeight="1" x14ac:dyDescent="0.2">
      <c r="A73" s="7"/>
      <c r="B73" s="8"/>
      <c r="C73" s="8"/>
      <c r="D73" s="8"/>
      <c r="E73" s="8"/>
      <c r="F73" s="8"/>
      <c r="G73" s="8"/>
      <c r="H73" s="8"/>
      <c r="I73" s="8"/>
      <c r="J73" s="8"/>
    </row>
    <row r="74" spans="1:10" ht="15.75" customHeight="1" x14ac:dyDescent="0.2">
      <c r="A74" s="7"/>
      <c r="B74" s="8"/>
      <c r="C74" s="8"/>
      <c r="D74" s="8"/>
      <c r="E74" s="8"/>
      <c r="F74" s="8"/>
      <c r="G74" s="8"/>
      <c r="H74" s="8"/>
      <c r="I74" s="8"/>
      <c r="J74" s="8"/>
    </row>
    <row r="75" spans="1:10" ht="15.75" customHeight="1" x14ac:dyDescent="0.2">
      <c r="A75" s="7"/>
      <c r="B75" s="8"/>
      <c r="C75" s="8"/>
      <c r="D75" s="8"/>
      <c r="E75" s="8"/>
      <c r="F75" s="8"/>
      <c r="G75" s="8"/>
      <c r="H75" s="8"/>
      <c r="I75" s="8"/>
      <c r="J75" s="8"/>
    </row>
    <row r="76" spans="1:10" ht="15.75" customHeight="1" x14ac:dyDescent="0.2">
      <c r="A76" s="7"/>
      <c r="B76" s="8"/>
      <c r="C76" s="8"/>
      <c r="D76" s="8"/>
      <c r="E76" s="8"/>
      <c r="F76" s="8"/>
      <c r="G76" s="8"/>
      <c r="H76" s="8"/>
      <c r="I76" s="8"/>
      <c r="J76" s="8"/>
    </row>
    <row r="77" spans="1:10" ht="15.75" customHeight="1" x14ac:dyDescent="0.2">
      <c r="A77" s="7"/>
      <c r="B77" s="8"/>
      <c r="C77" s="8"/>
      <c r="D77" s="8"/>
      <c r="E77" s="8"/>
      <c r="F77" s="8"/>
      <c r="G77" s="8"/>
      <c r="H77" s="8"/>
      <c r="I77" s="8"/>
      <c r="J77" s="8"/>
    </row>
    <row r="78" spans="1:10" ht="15.75" customHeight="1" x14ac:dyDescent="0.2">
      <c r="A78" s="7"/>
      <c r="B78" s="8"/>
      <c r="C78" s="8"/>
      <c r="D78" s="8"/>
      <c r="E78" s="8"/>
      <c r="F78" s="8"/>
      <c r="G78" s="8"/>
      <c r="H78" s="8"/>
      <c r="I78" s="8"/>
      <c r="J78" s="8"/>
    </row>
    <row r="79" spans="1:10" ht="15.75" customHeight="1" x14ac:dyDescent="0.2">
      <c r="A79" s="7"/>
      <c r="B79" s="8"/>
      <c r="C79" s="8"/>
      <c r="D79" s="8"/>
      <c r="E79" s="8"/>
      <c r="F79" s="8"/>
      <c r="G79" s="8"/>
      <c r="H79" s="8"/>
      <c r="I79" s="8"/>
      <c r="J79" s="8"/>
    </row>
    <row r="80" spans="1:10" ht="15.75" customHeight="1" x14ac:dyDescent="0.2">
      <c r="A80" s="7"/>
      <c r="B80" s="8"/>
      <c r="C80" s="8"/>
      <c r="D80" s="8"/>
      <c r="E80" s="8"/>
      <c r="F80" s="8"/>
      <c r="G80" s="8"/>
      <c r="H80" s="8"/>
      <c r="I80" s="8"/>
      <c r="J80" s="8"/>
    </row>
    <row r="81" spans="1:10" ht="15.75" customHeight="1" x14ac:dyDescent="0.2">
      <c r="A81" s="7"/>
      <c r="B81" s="8"/>
      <c r="C81" s="8"/>
      <c r="D81" s="8"/>
      <c r="E81" s="8"/>
      <c r="F81" s="8"/>
      <c r="G81" s="8"/>
      <c r="H81" s="8"/>
      <c r="I81" s="8"/>
      <c r="J81" s="8"/>
    </row>
    <row r="82" spans="1:10" ht="15.75" customHeight="1" x14ac:dyDescent="0.2">
      <c r="A82" s="7"/>
      <c r="B82" s="8"/>
      <c r="C82" s="8"/>
      <c r="D82" s="8"/>
      <c r="E82" s="8"/>
      <c r="F82" s="8"/>
      <c r="G82" s="8"/>
      <c r="H82" s="8"/>
      <c r="I82" s="8"/>
      <c r="J82" s="8"/>
    </row>
    <row r="83" spans="1:10" ht="15.75" customHeight="1" x14ac:dyDescent="0.2">
      <c r="A83" s="7"/>
      <c r="B83" s="8"/>
      <c r="C83" s="8"/>
      <c r="D83" s="8"/>
      <c r="E83" s="8"/>
      <c r="F83" s="8"/>
      <c r="G83" s="8"/>
      <c r="H83" s="8"/>
      <c r="I83" s="8"/>
      <c r="J83" s="8"/>
    </row>
    <row r="84" spans="1:10" ht="15.75" customHeight="1" x14ac:dyDescent="0.2">
      <c r="A84" s="7"/>
      <c r="B84" s="8"/>
      <c r="C84" s="8"/>
      <c r="D84" s="8"/>
      <c r="E84" s="8"/>
      <c r="F84" s="8"/>
      <c r="G84" s="8"/>
      <c r="H84" s="8"/>
      <c r="I84" s="8"/>
      <c r="J84" s="8"/>
    </row>
    <row r="85" spans="1:10" ht="15.75" customHeight="1" x14ac:dyDescent="0.2">
      <c r="A85" s="7"/>
      <c r="B85" s="8"/>
      <c r="C85" s="8"/>
      <c r="D85" s="8"/>
      <c r="E85" s="8"/>
      <c r="F85" s="8"/>
      <c r="G85" s="8"/>
      <c r="H85" s="8"/>
      <c r="I85" s="8"/>
      <c r="J85" s="8"/>
    </row>
    <row r="86" spans="1:10" ht="15.75" customHeight="1" x14ac:dyDescent="0.2">
      <c r="A86" s="7"/>
      <c r="B86" s="8"/>
      <c r="C86" s="8"/>
      <c r="D86" s="8"/>
      <c r="E86" s="8"/>
      <c r="F86" s="8"/>
      <c r="G86" s="8"/>
      <c r="H86" s="8"/>
      <c r="I86" s="8"/>
      <c r="J86" s="8"/>
    </row>
    <row r="87" spans="1:10" ht="15.75" customHeight="1" x14ac:dyDescent="0.2">
      <c r="A87" s="7"/>
      <c r="B87" s="8"/>
      <c r="C87" s="8"/>
      <c r="D87" s="8"/>
      <c r="E87" s="8"/>
      <c r="F87" s="8"/>
      <c r="G87" s="8"/>
      <c r="H87" s="8"/>
      <c r="I87" s="8"/>
      <c r="J87" s="8"/>
    </row>
    <row r="88" spans="1:10" ht="15.75" customHeight="1" x14ac:dyDescent="0.2">
      <c r="A88" s="7"/>
      <c r="B88" s="8"/>
      <c r="C88" s="8"/>
      <c r="D88" s="8"/>
      <c r="E88" s="8"/>
      <c r="F88" s="8"/>
      <c r="G88" s="8"/>
      <c r="H88" s="8"/>
      <c r="I88" s="8"/>
      <c r="J88" s="8"/>
    </row>
    <row r="89" spans="1:10" ht="15.75" customHeight="1" x14ac:dyDescent="0.2">
      <c r="A89" s="7"/>
      <c r="B89" s="8"/>
      <c r="C89" s="8"/>
      <c r="D89" s="8"/>
      <c r="E89" s="8"/>
      <c r="F89" s="8"/>
      <c r="G89" s="8"/>
      <c r="H89" s="8"/>
      <c r="I89" s="8"/>
      <c r="J89" s="8"/>
    </row>
    <row r="90" spans="1:10" ht="15.75" customHeight="1" x14ac:dyDescent="0.2">
      <c r="A90" s="7"/>
      <c r="B90" s="8"/>
      <c r="C90" s="8"/>
      <c r="D90" s="8"/>
      <c r="E90" s="8"/>
      <c r="F90" s="8"/>
      <c r="G90" s="8"/>
      <c r="H90" s="8"/>
      <c r="I90" s="8"/>
      <c r="J90" s="8"/>
    </row>
    <row r="91" spans="1:10" ht="15.75" customHeight="1" x14ac:dyDescent="0.2">
      <c r="A91" s="7"/>
      <c r="B91" s="8"/>
      <c r="C91" s="8"/>
      <c r="D91" s="8"/>
      <c r="E91" s="8"/>
      <c r="F91" s="8"/>
      <c r="G91" s="8"/>
      <c r="H91" s="8"/>
      <c r="I91" s="8"/>
      <c r="J91" s="8"/>
    </row>
    <row r="92" spans="1:10" ht="15.75" customHeight="1" x14ac:dyDescent="0.2">
      <c r="A92" s="7"/>
      <c r="B92" s="8"/>
      <c r="C92" s="8"/>
      <c r="D92" s="8"/>
      <c r="E92" s="8"/>
      <c r="F92" s="8"/>
      <c r="G92" s="8"/>
      <c r="H92" s="8"/>
      <c r="I92" s="8"/>
      <c r="J92" s="8"/>
    </row>
    <row r="93" spans="1:10" ht="15.75" customHeight="1" x14ac:dyDescent="0.2">
      <c r="A93" s="7"/>
      <c r="B93" s="8"/>
      <c r="C93" s="8"/>
      <c r="D93" s="8"/>
      <c r="E93" s="8"/>
      <c r="F93" s="8"/>
      <c r="G93" s="8"/>
      <c r="H93" s="8"/>
      <c r="I93" s="8"/>
      <c r="J93" s="8"/>
    </row>
    <row r="94" spans="1:10" ht="15.75" customHeight="1" x14ac:dyDescent="0.2">
      <c r="A94" s="7"/>
      <c r="B94" s="8"/>
      <c r="C94" s="8"/>
      <c r="D94" s="8"/>
      <c r="E94" s="8"/>
      <c r="F94" s="8"/>
      <c r="G94" s="8"/>
      <c r="H94" s="8"/>
      <c r="I94" s="8"/>
      <c r="J94" s="8"/>
    </row>
    <row r="95" spans="1:10" ht="15.75" customHeight="1" x14ac:dyDescent="0.2">
      <c r="A95" s="7"/>
      <c r="B95" s="8"/>
      <c r="C95" s="8"/>
      <c r="D95" s="8"/>
      <c r="E95" s="8"/>
      <c r="F95" s="8"/>
      <c r="G95" s="8"/>
      <c r="H95" s="8"/>
      <c r="I95" s="8"/>
      <c r="J95" s="8"/>
    </row>
    <row r="96" spans="1:10" ht="15.75" customHeight="1" x14ac:dyDescent="0.2">
      <c r="A96" s="7"/>
      <c r="B96" s="8"/>
      <c r="C96" s="8"/>
      <c r="D96" s="8"/>
      <c r="E96" s="8"/>
      <c r="F96" s="8"/>
      <c r="G96" s="8"/>
      <c r="H96" s="8"/>
      <c r="I96" s="8"/>
      <c r="J96" s="8"/>
    </row>
    <row r="97" spans="1:10" ht="15.75" customHeight="1" x14ac:dyDescent="0.2">
      <c r="A97" s="7"/>
      <c r="B97" s="8"/>
      <c r="C97" s="8"/>
      <c r="D97" s="8"/>
      <c r="E97" s="8"/>
      <c r="F97" s="8"/>
      <c r="G97" s="8"/>
      <c r="H97" s="8"/>
      <c r="I97" s="8"/>
      <c r="J97" s="8"/>
    </row>
    <row r="98" spans="1:10" ht="15.75" customHeight="1" x14ac:dyDescent="0.2">
      <c r="A98" s="7"/>
      <c r="B98" s="8"/>
      <c r="C98" s="8"/>
      <c r="D98" s="8"/>
      <c r="E98" s="8"/>
      <c r="F98" s="8"/>
      <c r="G98" s="8"/>
      <c r="H98" s="8"/>
      <c r="I98" s="8"/>
      <c r="J98" s="8"/>
    </row>
    <row r="99" spans="1:10" ht="15.75" customHeight="1" x14ac:dyDescent="0.2">
      <c r="A99" s="7"/>
      <c r="B99" s="8"/>
      <c r="C99" s="8"/>
      <c r="D99" s="8"/>
      <c r="E99" s="8"/>
      <c r="F99" s="8"/>
      <c r="G99" s="8"/>
      <c r="H99" s="8"/>
      <c r="I99" s="8"/>
      <c r="J99" s="8"/>
    </row>
    <row r="100" spans="1:10" ht="15.75" customHeight="1" x14ac:dyDescent="0.2">
      <c r="A100" s="7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5.75" customHeight="1" x14ac:dyDescent="0.2">
      <c r="A101" s="7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5.75" customHeight="1" x14ac:dyDescent="0.2">
      <c r="A102" s="7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5.75" customHeight="1" x14ac:dyDescent="0.2">
      <c r="A103" s="7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5.75" customHeight="1" x14ac:dyDescent="0.2">
      <c r="A104" s="7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5.75" customHeight="1" x14ac:dyDescent="0.2">
      <c r="A105" s="7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5.75" customHeight="1" x14ac:dyDescent="0.2">
      <c r="A106" s="7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5.75" customHeight="1" x14ac:dyDescent="0.2">
      <c r="A107" s="7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5.75" customHeight="1" x14ac:dyDescent="0.2">
      <c r="A108" s="7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5.75" customHeight="1" x14ac:dyDescent="0.2">
      <c r="A109" s="7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5.75" x14ac:dyDescent="0.2">
      <c r="A110" s="7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5.75" x14ac:dyDescent="0.2">
      <c r="A111" s="7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5.75" x14ac:dyDescent="0.2">
      <c r="A112" s="7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5.75" x14ac:dyDescent="0.2">
      <c r="A113" s="7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5.75" x14ac:dyDescent="0.2">
      <c r="A114" s="7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5.75" x14ac:dyDescent="0.2">
      <c r="A115" s="7"/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5.75" x14ac:dyDescent="0.2">
      <c r="A116" s="7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5.75" x14ac:dyDescent="0.2">
      <c r="A117" s="7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5.75" x14ac:dyDescent="0.2">
      <c r="A118" s="7"/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5.75" x14ac:dyDescent="0.2">
      <c r="A119" s="7"/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15.75" x14ac:dyDescent="0.2">
      <c r="A120" s="7"/>
      <c r="B120" s="8"/>
      <c r="C120" s="8"/>
      <c r="D120" s="8"/>
      <c r="E120" s="8"/>
      <c r="F120" s="8"/>
      <c r="G120" s="8"/>
      <c r="H120" s="8"/>
      <c r="I120" s="8"/>
      <c r="J120" s="8"/>
    </row>
  </sheetData>
  <autoFilter ref="A1:J1">
    <sortState ref="A2:J50">
      <sortCondition ref="A1"/>
    </sortState>
  </autoFilter>
  <mergeCells count="3">
    <mergeCell ref="A3:J3"/>
    <mergeCell ref="A24:J24"/>
    <mergeCell ref="A55:J5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1" zoomScale="70" zoomScaleNormal="70" workbookViewId="0">
      <selection activeCell="F52" sqref="F52"/>
    </sheetView>
  </sheetViews>
  <sheetFormatPr defaultColWidth="8.875" defaultRowHeight="14.25" x14ac:dyDescent="0.2"/>
  <cols>
    <col min="1" max="1" width="7.125" style="16" customWidth="1"/>
    <col min="2" max="2" width="37.625" style="16" customWidth="1"/>
    <col min="3" max="3" width="52.625" style="16" customWidth="1"/>
    <col min="4" max="4" width="43.625" style="16" customWidth="1"/>
    <col min="5" max="5" width="53.5" style="16" customWidth="1"/>
    <col min="6" max="6" width="19.5" style="22" customWidth="1"/>
    <col min="7" max="8" width="24.5" style="16" customWidth="1"/>
    <col min="9" max="9" width="59.5" style="23" customWidth="1"/>
    <col min="10" max="10" width="20.5" style="16" customWidth="1"/>
    <col min="11" max="16384" width="8.875" style="16"/>
  </cols>
  <sheetData>
    <row r="1" spans="1:10" ht="31.5" x14ac:dyDescent="0.2">
      <c r="A1" s="14" t="s">
        <v>0</v>
      </c>
      <c r="B1" s="14" t="s">
        <v>1</v>
      </c>
      <c r="C1" s="14" t="s">
        <v>235</v>
      </c>
      <c r="D1" s="14" t="s">
        <v>2</v>
      </c>
      <c r="E1" s="14" t="s">
        <v>3</v>
      </c>
      <c r="F1" s="15" t="s">
        <v>236</v>
      </c>
      <c r="G1" s="14" t="s">
        <v>237</v>
      </c>
      <c r="H1" s="14" t="s">
        <v>238</v>
      </c>
      <c r="I1" s="14" t="s">
        <v>4</v>
      </c>
      <c r="J1" s="14" t="s">
        <v>5</v>
      </c>
    </row>
    <row r="2" spans="1:10" ht="24" customHeight="1" x14ac:dyDescent="0.2">
      <c r="A2" s="64" t="s">
        <v>514</v>
      </c>
      <c r="B2" s="65"/>
      <c r="C2" s="65"/>
      <c r="D2" s="65"/>
      <c r="E2" s="65"/>
      <c r="F2" s="65"/>
      <c r="G2" s="65"/>
      <c r="H2" s="65"/>
      <c r="I2" s="65"/>
      <c r="J2" s="66"/>
    </row>
    <row r="3" spans="1:10" s="20" customFormat="1" ht="31.5" x14ac:dyDescent="0.2">
      <c r="A3" s="17">
        <v>201</v>
      </c>
      <c r="B3" s="18" t="s">
        <v>239</v>
      </c>
      <c r="C3" s="18" t="str">
        <f>CONCATENATE("[106bis-e]","[",A3,"] ",B3)</f>
        <v>[106bis-e][201] NR_ENDC_ RF_FR1_enh2</v>
      </c>
      <c r="D3" s="18" t="s">
        <v>240</v>
      </c>
      <c r="E3" s="18" t="s">
        <v>241</v>
      </c>
      <c r="F3" s="19" t="s">
        <v>242</v>
      </c>
      <c r="G3" s="53" t="s">
        <v>243</v>
      </c>
      <c r="H3" s="18" t="s">
        <v>244</v>
      </c>
      <c r="I3" s="18"/>
      <c r="J3" s="21" t="s">
        <v>515</v>
      </c>
    </row>
    <row r="4" spans="1:10" ht="63" x14ac:dyDescent="0.2">
      <c r="A4" s="17">
        <v>202</v>
      </c>
      <c r="B4" s="18" t="s">
        <v>245</v>
      </c>
      <c r="C4" s="18" t="str">
        <f t="shared" ref="C4:C35" si="0">CONCATENATE("[106bis-e]","[",A4,"] ",B4)</f>
        <v>[106bis-e][202] FR2_multiRx_part1</v>
      </c>
      <c r="D4" s="18" t="s">
        <v>516</v>
      </c>
      <c r="E4" s="18" t="s">
        <v>246</v>
      </c>
      <c r="F4" s="19" t="s">
        <v>247</v>
      </c>
      <c r="G4" s="53" t="s">
        <v>248</v>
      </c>
      <c r="H4" s="18" t="s">
        <v>249</v>
      </c>
      <c r="I4" s="18"/>
      <c r="J4" s="21"/>
    </row>
    <row r="5" spans="1:10" ht="63" x14ac:dyDescent="0.2">
      <c r="A5" s="17">
        <v>203</v>
      </c>
      <c r="B5" s="18" t="s">
        <v>250</v>
      </c>
      <c r="C5" s="18" t="str">
        <f t="shared" si="0"/>
        <v>[106bis-e][203] FR2_multiRx_part2</v>
      </c>
      <c r="D5" s="18" t="s">
        <v>516</v>
      </c>
      <c r="E5" s="18" t="s">
        <v>251</v>
      </c>
      <c r="F5" s="19" t="s">
        <v>252</v>
      </c>
      <c r="G5" s="54" t="s">
        <v>517</v>
      </c>
      <c r="H5" s="18" t="s">
        <v>249</v>
      </c>
      <c r="I5" s="18"/>
      <c r="J5" s="21"/>
    </row>
    <row r="6" spans="1:10" ht="31.5" x14ac:dyDescent="0.2">
      <c r="A6" s="17">
        <v>204</v>
      </c>
      <c r="B6" s="18" t="s">
        <v>518</v>
      </c>
      <c r="C6" s="18" t="str">
        <f t="shared" si="0"/>
        <v>[106bis-e][204] NR_RRM_enh3_part1</v>
      </c>
      <c r="D6" s="18" t="s">
        <v>519</v>
      </c>
      <c r="E6" s="18" t="s">
        <v>254</v>
      </c>
      <c r="F6" s="55" t="s">
        <v>520</v>
      </c>
      <c r="G6" s="53" t="s">
        <v>255</v>
      </c>
      <c r="H6" s="21" t="s">
        <v>521</v>
      </c>
      <c r="I6" s="18"/>
      <c r="J6" s="21"/>
    </row>
    <row r="7" spans="1:10" ht="31.5" x14ac:dyDescent="0.2">
      <c r="A7" s="17">
        <v>205</v>
      </c>
      <c r="B7" s="18" t="s">
        <v>522</v>
      </c>
      <c r="C7" s="18" t="str">
        <f t="shared" si="0"/>
        <v>[106bis-e][205] NR_RRM_enh3_part2</v>
      </c>
      <c r="D7" s="18" t="s">
        <v>519</v>
      </c>
      <c r="E7" s="18" t="s">
        <v>256</v>
      </c>
      <c r="F7" s="55" t="s">
        <v>523</v>
      </c>
      <c r="G7" s="53" t="s">
        <v>257</v>
      </c>
      <c r="H7" s="21" t="s">
        <v>521</v>
      </c>
      <c r="I7" s="18"/>
      <c r="J7" s="21"/>
    </row>
    <row r="8" spans="1:10" ht="47.25" x14ac:dyDescent="0.2">
      <c r="A8" s="17">
        <v>206</v>
      </c>
      <c r="B8" s="18" t="s">
        <v>524</v>
      </c>
      <c r="C8" s="18" t="str">
        <f t="shared" si="0"/>
        <v>[106bis-e][206] NR_MG_enh2_part1</v>
      </c>
      <c r="D8" s="18" t="s">
        <v>525</v>
      </c>
      <c r="E8" s="18" t="s">
        <v>258</v>
      </c>
      <c r="F8" s="19" t="s">
        <v>259</v>
      </c>
      <c r="G8" s="53" t="s">
        <v>260</v>
      </c>
      <c r="H8" s="18" t="s">
        <v>261</v>
      </c>
      <c r="I8" s="18"/>
      <c r="J8" s="21"/>
    </row>
    <row r="9" spans="1:10" ht="47.25" x14ac:dyDescent="0.2">
      <c r="A9" s="17">
        <v>207</v>
      </c>
      <c r="B9" s="18" t="s">
        <v>526</v>
      </c>
      <c r="C9" s="18" t="str">
        <f>CONCATENATE("[106bis-e]","[",A9,"] ",B9)</f>
        <v>[106bis-e][207] NR_MG_enh2_part2</v>
      </c>
      <c r="D9" s="18" t="s">
        <v>525</v>
      </c>
      <c r="E9" s="18" t="s">
        <v>262</v>
      </c>
      <c r="F9" s="19" t="s">
        <v>263</v>
      </c>
      <c r="G9" s="53" t="s">
        <v>264</v>
      </c>
      <c r="H9" s="18" t="s">
        <v>261</v>
      </c>
      <c r="I9" s="18"/>
      <c r="J9" s="21"/>
    </row>
    <row r="10" spans="1:10" ht="31.5" x14ac:dyDescent="0.2">
      <c r="A10" s="17">
        <v>208</v>
      </c>
      <c r="B10" s="18" t="s">
        <v>265</v>
      </c>
      <c r="C10" s="18" t="str">
        <f>CONCATENATE("[106bis-e]","[",A10,"] ",B10)</f>
        <v>[106bis-e][208] NR_BWP_wor</v>
      </c>
      <c r="D10" s="18" t="s">
        <v>266</v>
      </c>
      <c r="E10" s="18" t="s">
        <v>267</v>
      </c>
      <c r="F10" s="19" t="s">
        <v>268</v>
      </c>
      <c r="G10" s="53" t="s">
        <v>248</v>
      </c>
      <c r="H10" s="18" t="s">
        <v>269</v>
      </c>
      <c r="I10" s="18"/>
      <c r="J10" s="21"/>
    </row>
    <row r="11" spans="1:10" s="20" customFormat="1" ht="42" customHeight="1" x14ac:dyDescent="0.2">
      <c r="A11" s="17">
        <v>209</v>
      </c>
      <c r="B11" s="18" t="s">
        <v>270</v>
      </c>
      <c r="C11" s="18" t="str">
        <f t="shared" si="0"/>
        <v>[106bis-e][209] NonCol_intraB_ENDC_NR_CA</v>
      </c>
      <c r="D11" s="18" t="s">
        <v>271</v>
      </c>
      <c r="E11" s="18" t="s">
        <v>267</v>
      </c>
      <c r="F11" s="19" t="s">
        <v>272</v>
      </c>
      <c r="G11" s="53" t="s">
        <v>273</v>
      </c>
      <c r="H11" s="18" t="s">
        <v>274</v>
      </c>
      <c r="I11" s="18"/>
      <c r="J11" s="21" t="s">
        <v>515</v>
      </c>
    </row>
    <row r="12" spans="1:10" ht="63" x14ac:dyDescent="0.2">
      <c r="A12" s="17">
        <v>210</v>
      </c>
      <c r="B12" s="18" t="s">
        <v>275</v>
      </c>
      <c r="C12" s="18" t="str">
        <f t="shared" si="0"/>
        <v>[106bis-e][210] NR_HST_FR2_enh_part1</v>
      </c>
      <c r="D12" s="18" t="s">
        <v>276</v>
      </c>
      <c r="E12" s="18" t="s">
        <v>277</v>
      </c>
      <c r="F12" s="19" t="s">
        <v>278</v>
      </c>
      <c r="G12" s="53" t="s">
        <v>279</v>
      </c>
      <c r="H12" s="18" t="s">
        <v>280</v>
      </c>
      <c r="I12" s="18"/>
      <c r="J12" s="21"/>
    </row>
    <row r="13" spans="1:10" ht="63" x14ac:dyDescent="0.2">
      <c r="A13" s="17">
        <v>211</v>
      </c>
      <c r="B13" s="18" t="s">
        <v>281</v>
      </c>
      <c r="C13" s="18" t="str">
        <f t="shared" si="0"/>
        <v>[106bis-e][211] NR_HST_FR2_enh_part2</v>
      </c>
      <c r="D13" s="18" t="s">
        <v>276</v>
      </c>
      <c r="E13" s="18" t="s">
        <v>282</v>
      </c>
      <c r="F13" s="19" t="s">
        <v>283</v>
      </c>
      <c r="G13" s="53" t="s">
        <v>284</v>
      </c>
      <c r="H13" s="18" t="s">
        <v>280</v>
      </c>
      <c r="I13" s="18"/>
      <c r="J13" s="21"/>
    </row>
    <row r="14" spans="1:10" ht="15.75" x14ac:dyDescent="0.2">
      <c r="A14" s="17">
        <v>212</v>
      </c>
      <c r="B14" s="18" t="s">
        <v>285</v>
      </c>
      <c r="C14" s="18" t="str">
        <f t="shared" si="0"/>
        <v>[106bis-e][212] NR_ATG</v>
      </c>
      <c r="D14" s="18" t="s">
        <v>286</v>
      </c>
      <c r="E14" s="18" t="s">
        <v>527</v>
      </c>
      <c r="F14" s="19" t="s">
        <v>287</v>
      </c>
      <c r="G14" s="53" t="s">
        <v>288</v>
      </c>
      <c r="H14" s="18" t="s">
        <v>289</v>
      </c>
      <c r="I14" s="18"/>
      <c r="J14" s="21"/>
    </row>
    <row r="15" spans="1:10" ht="31.5" x14ac:dyDescent="0.2">
      <c r="A15" s="17">
        <v>213</v>
      </c>
      <c r="B15" s="18" t="s">
        <v>290</v>
      </c>
      <c r="C15" s="18" t="str">
        <f t="shared" si="0"/>
        <v>[106bis-e][213] NR_FR1_lessthan_5MHz_BW</v>
      </c>
      <c r="D15" s="18" t="s">
        <v>291</v>
      </c>
      <c r="E15" s="18" t="s">
        <v>527</v>
      </c>
      <c r="F15" s="19" t="s">
        <v>292</v>
      </c>
      <c r="G15" s="53" t="s">
        <v>293</v>
      </c>
      <c r="H15" s="18" t="s">
        <v>294</v>
      </c>
      <c r="I15" s="18"/>
      <c r="J15" s="21"/>
    </row>
    <row r="16" spans="1:10" ht="78.75" x14ac:dyDescent="0.2">
      <c r="A16" s="17">
        <v>214</v>
      </c>
      <c r="B16" s="18" t="s">
        <v>295</v>
      </c>
      <c r="C16" s="18" t="str">
        <f t="shared" si="0"/>
        <v>[106bis-e][214] NR_pos_enh2_part1</v>
      </c>
      <c r="D16" s="18" t="s">
        <v>296</v>
      </c>
      <c r="E16" s="21" t="s">
        <v>528</v>
      </c>
      <c r="F16" s="55" t="s">
        <v>529</v>
      </c>
      <c r="G16" s="53" t="s">
        <v>297</v>
      </c>
      <c r="H16" s="18" t="s">
        <v>298</v>
      </c>
      <c r="I16" s="21"/>
      <c r="J16" s="21"/>
    </row>
    <row r="17" spans="1:10" ht="47.25" x14ac:dyDescent="0.2">
      <c r="A17" s="17">
        <v>215</v>
      </c>
      <c r="B17" s="18" t="s">
        <v>299</v>
      </c>
      <c r="C17" s="18" t="str">
        <f t="shared" si="0"/>
        <v>[106bis-e][215] NR_pos_enh2_part2</v>
      </c>
      <c r="D17" s="18" t="s">
        <v>296</v>
      </c>
      <c r="E17" s="21" t="s">
        <v>530</v>
      </c>
      <c r="F17" s="55" t="s">
        <v>531</v>
      </c>
      <c r="G17" s="53" t="s">
        <v>300</v>
      </c>
      <c r="H17" s="18" t="s">
        <v>298</v>
      </c>
      <c r="I17" s="21"/>
      <c r="J17" s="21"/>
    </row>
    <row r="18" spans="1:10" ht="31.5" x14ac:dyDescent="0.2">
      <c r="A18" s="17">
        <v>216</v>
      </c>
      <c r="B18" s="18" t="s">
        <v>301</v>
      </c>
      <c r="C18" s="18" t="str">
        <f t="shared" si="0"/>
        <v>[106bis-e][216] NR_pos_enh2_part3</v>
      </c>
      <c r="D18" s="18" t="s">
        <v>296</v>
      </c>
      <c r="E18" s="21" t="s">
        <v>532</v>
      </c>
      <c r="F18" s="55" t="s">
        <v>533</v>
      </c>
      <c r="G18" s="53" t="s">
        <v>302</v>
      </c>
      <c r="H18" s="18" t="s">
        <v>298</v>
      </c>
      <c r="I18" s="21"/>
      <c r="J18" s="21"/>
    </row>
    <row r="19" spans="1:10" ht="15.75" x14ac:dyDescent="0.2">
      <c r="A19" s="17">
        <v>217</v>
      </c>
      <c r="B19" s="18" t="s">
        <v>303</v>
      </c>
      <c r="C19" s="18" t="str">
        <f t="shared" si="0"/>
        <v>[106bis-e][217] NR_MC_enh</v>
      </c>
      <c r="D19" s="18" t="s">
        <v>534</v>
      </c>
      <c r="E19" s="18" t="s">
        <v>527</v>
      </c>
      <c r="F19" s="19" t="s">
        <v>304</v>
      </c>
      <c r="G19" s="53" t="s">
        <v>305</v>
      </c>
      <c r="H19" s="18" t="s">
        <v>306</v>
      </c>
      <c r="I19" s="18"/>
      <c r="J19" s="21" t="s">
        <v>515</v>
      </c>
    </row>
    <row r="20" spans="1:10" ht="47.25" x14ac:dyDescent="0.2">
      <c r="A20" s="17">
        <v>218</v>
      </c>
      <c r="B20" s="18" t="s">
        <v>535</v>
      </c>
      <c r="C20" s="18" t="str">
        <f t="shared" si="0"/>
        <v>[106bis-e][218] NR_Mob_enh2_part1</v>
      </c>
      <c r="D20" s="18" t="s">
        <v>307</v>
      </c>
      <c r="E20" s="18" t="s">
        <v>308</v>
      </c>
      <c r="F20" s="19" t="s">
        <v>309</v>
      </c>
      <c r="G20" s="53" t="s">
        <v>310</v>
      </c>
      <c r="H20" s="18" t="s">
        <v>311</v>
      </c>
      <c r="I20" s="18"/>
      <c r="J20" s="21"/>
    </row>
    <row r="21" spans="1:10" ht="78.75" x14ac:dyDescent="0.2">
      <c r="A21" s="17">
        <v>219</v>
      </c>
      <c r="B21" s="18" t="s">
        <v>536</v>
      </c>
      <c r="C21" s="18" t="str">
        <f t="shared" si="0"/>
        <v>[106bis-e][219] NR_Mob_enh2_part2</v>
      </c>
      <c r="D21" s="18" t="s">
        <v>307</v>
      </c>
      <c r="E21" s="18" t="s">
        <v>312</v>
      </c>
      <c r="F21" s="19" t="s">
        <v>313</v>
      </c>
      <c r="G21" s="53" t="s">
        <v>314</v>
      </c>
      <c r="H21" s="18" t="s">
        <v>311</v>
      </c>
      <c r="I21" s="21"/>
      <c r="J21" s="21"/>
    </row>
    <row r="22" spans="1:10" ht="35.25" customHeight="1" x14ac:dyDescent="0.2">
      <c r="A22" s="17">
        <v>220</v>
      </c>
      <c r="B22" s="18" t="s">
        <v>315</v>
      </c>
      <c r="C22" s="18" t="str">
        <f t="shared" si="0"/>
        <v>[106bis-e][220] NR_DualTxRx_MUSIM</v>
      </c>
      <c r="D22" s="18" t="s">
        <v>316</v>
      </c>
      <c r="E22" s="18" t="s">
        <v>527</v>
      </c>
      <c r="F22" s="19" t="s">
        <v>317</v>
      </c>
      <c r="G22" s="53" t="s">
        <v>318</v>
      </c>
      <c r="H22" s="18" t="s">
        <v>319</v>
      </c>
      <c r="I22" s="18"/>
      <c r="J22" s="21"/>
    </row>
    <row r="23" spans="1:10" ht="35.25" customHeight="1" x14ac:dyDescent="0.2">
      <c r="A23" s="17">
        <v>221</v>
      </c>
      <c r="B23" s="18" t="s">
        <v>320</v>
      </c>
      <c r="C23" s="18" t="str">
        <f t="shared" si="0"/>
        <v>[106bis-e][221] NR_NTN_enh</v>
      </c>
      <c r="D23" s="18" t="s">
        <v>321</v>
      </c>
      <c r="E23" s="18" t="s">
        <v>527</v>
      </c>
      <c r="F23" s="19" t="s">
        <v>322</v>
      </c>
      <c r="G23" s="53" t="s">
        <v>323</v>
      </c>
      <c r="H23" s="18" t="s">
        <v>324</v>
      </c>
      <c r="I23" s="18"/>
      <c r="J23" s="21"/>
    </row>
    <row r="24" spans="1:10" ht="35.25" customHeight="1" x14ac:dyDescent="0.2">
      <c r="A24" s="17">
        <v>222</v>
      </c>
      <c r="B24" s="18" t="s">
        <v>325</v>
      </c>
      <c r="C24" s="18" t="str">
        <f t="shared" si="0"/>
        <v>[106bis-e][222] NR_netcon_repeater</v>
      </c>
      <c r="D24" s="18" t="s">
        <v>537</v>
      </c>
      <c r="E24" s="18" t="s">
        <v>267</v>
      </c>
      <c r="F24" s="19" t="s">
        <v>326</v>
      </c>
      <c r="G24" s="53" t="s">
        <v>327</v>
      </c>
      <c r="H24" s="18" t="s">
        <v>328</v>
      </c>
      <c r="I24" s="18"/>
      <c r="J24" s="21" t="s">
        <v>515</v>
      </c>
    </row>
    <row r="25" spans="1:10" ht="35.25" customHeight="1" x14ac:dyDescent="0.2">
      <c r="A25" s="17">
        <v>223</v>
      </c>
      <c r="B25" s="18" t="s">
        <v>75</v>
      </c>
      <c r="C25" s="18" t="str">
        <f>CONCATENATE("[106bis-e]","[",A25,"] ",B25)</f>
        <v>[106bis-e][223] NR_MIMO_evo_DL_UL</v>
      </c>
      <c r="D25" s="18" t="s">
        <v>329</v>
      </c>
      <c r="E25" s="18" t="s">
        <v>267</v>
      </c>
      <c r="F25" s="19" t="s">
        <v>330</v>
      </c>
      <c r="G25" s="53" t="s">
        <v>331</v>
      </c>
      <c r="H25" s="18" t="s">
        <v>332</v>
      </c>
      <c r="I25" s="21"/>
      <c r="J25" s="21"/>
    </row>
    <row r="26" spans="1:10" ht="35.25" customHeight="1" x14ac:dyDescent="0.2">
      <c r="A26" s="17">
        <v>224</v>
      </c>
      <c r="B26" s="18" t="s">
        <v>333</v>
      </c>
      <c r="C26" s="18" t="str">
        <f t="shared" si="0"/>
        <v>[106bis-e][224] NR_SL_enh2_part1</v>
      </c>
      <c r="D26" s="18" t="s">
        <v>334</v>
      </c>
      <c r="E26" s="18" t="s">
        <v>335</v>
      </c>
      <c r="F26" s="19" t="s">
        <v>336</v>
      </c>
      <c r="G26" s="53" t="s">
        <v>337</v>
      </c>
      <c r="H26" s="18" t="s">
        <v>338</v>
      </c>
      <c r="I26" s="21" t="s">
        <v>538</v>
      </c>
      <c r="J26" s="21"/>
    </row>
    <row r="27" spans="1:10" ht="68.45" customHeight="1" x14ac:dyDescent="0.2">
      <c r="A27" s="17">
        <v>225</v>
      </c>
      <c r="B27" s="18" t="s">
        <v>339</v>
      </c>
      <c r="C27" s="18" t="str">
        <f t="shared" si="0"/>
        <v>[106bis-e][225] NR_SL_enh2_part2</v>
      </c>
      <c r="D27" s="18" t="s">
        <v>334</v>
      </c>
      <c r="E27" s="18" t="s">
        <v>539</v>
      </c>
      <c r="F27" s="19" t="s">
        <v>340</v>
      </c>
      <c r="G27" s="53" t="s">
        <v>257</v>
      </c>
      <c r="H27" s="18" t="s">
        <v>338</v>
      </c>
      <c r="I27" s="21" t="s">
        <v>540</v>
      </c>
      <c r="J27" s="21"/>
    </row>
    <row r="28" spans="1:10" ht="35.25" customHeight="1" x14ac:dyDescent="0.2">
      <c r="A28" s="17">
        <v>226</v>
      </c>
      <c r="B28" s="18" t="s">
        <v>341</v>
      </c>
      <c r="C28" s="18" t="str">
        <f t="shared" si="0"/>
        <v>[106bis-e][226] NR_redcap_enh</v>
      </c>
      <c r="D28" s="18" t="s">
        <v>342</v>
      </c>
      <c r="E28" s="18" t="s">
        <v>267</v>
      </c>
      <c r="F28" s="19" t="s">
        <v>343</v>
      </c>
      <c r="G28" s="53" t="s">
        <v>344</v>
      </c>
      <c r="H28" s="18" t="s">
        <v>345</v>
      </c>
      <c r="I28" s="18"/>
      <c r="J28" s="21"/>
    </row>
    <row r="29" spans="1:10" ht="35.25" customHeight="1" x14ac:dyDescent="0.2">
      <c r="A29" s="17">
        <v>227</v>
      </c>
      <c r="B29" s="18" t="s">
        <v>346</v>
      </c>
      <c r="C29" s="18" t="str">
        <f t="shared" si="0"/>
        <v>[106bis-e][227] NR_SL_relay_enh</v>
      </c>
      <c r="D29" s="18" t="s">
        <v>347</v>
      </c>
      <c r="E29" s="18" t="s">
        <v>267</v>
      </c>
      <c r="F29" s="19" t="s">
        <v>348</v>
      </c>
      <c r="G29" s="53" t="s">
        <v>349</v>
      </c>
      <c r="H29" s="18" t="s">
        <v>350</v>
      </c>
      <c r="I29" s="21" t="s">
        <v>541</v>
      </c>
      <c r="J29" s="21" t="s">
        <v>515</v>
      </c>
    </row>
    <row r="30" spans="1:10" ht="35.25" customHeight="1" x14ac:dyDescent="0.2">
      <c r="A30" s="17">
        <v>228</v>
      </c>
      <c r="B30" s="18" t="s">
        <v>351</v>
      </c>
      <c r="C30" s="18" t="str">
        <f>CONCATENATE("[106bis-e]","[",A30,"] ",B30)</f>
        <v>[106bis-e][228] NR_mobile_IAB</v>
      </c>
      <c r="D30" s="18" t="s">
        <v>352</v>
      </c>
      <c r="E30" s="18" t="s">
        <v>267</v>
      </c>
      <c r="F30" s="19" t="s">
        <v>353</v>
      </c>
      <c r="G30" s="53" t="s">
        <v>253</v>
      </c>
      <c r="H30" s="19" t="s">
        <v>354</v>
      </c>
      <c r="I30" s="21"/>
      <c r="J30" s="21" t="s">
        <v>515</v>
      </c>
    </row>
    <row r="31" spans="1:10" ht="35.25" customHeight="1" x14ac:dyDescent="0.2">
      <c r="A31" s="17">
        <v>229</v>
      </c>
      <c r="B31" s="18" t="s">
        <v>355</v>
      </c>
      <c r="C31" s="18" t="str">
        <f t="shared" ref="C31" si="1">CONCATENATE("[106bis-e]","[",A31,"] ",B31)</f>
        <v>[106bis-e][229] Netw_Energy_NR</v>
      </c>
      <c r="D31" s="18" t="s">
        <v>356</v>
      </c>
      <c r="E31" s="18" t="s">
        <v>267</v>
      </c>
      <c r="F31" s="19" t="s">
        <v>357</v>
      </c>
      <c r="G31" s="53" t="s">
        <v>305</v>
      </c>
      <c r="H31" s="18" t="s">
        <v>358</v>
      </c>
      <c r="I31" s="18"/>
      <c r="J31" s="21"/>
    </row>
    <row r="32" spans="1:10" ht="31.5" x14ac:dyDescent="0.2">
      <c r="A32" s="17">
        <v>230</v>
      </c>
      <c r="B32" s="18" t="s">
        <v>359</v>
      </c>
      <c r="C32" s="18" t="str">
        <f t="shared" si="0"/>
        <v>[106bis-e][230] LTE_NBIOT_eMTC_NTN_req</v>
      </c>
      <c r="D32" s="18" t="s">
        <v>542</v>
      </c>
      <c r="E32" s="18" t="s">
        <v>360</v>
      </c>
      <c r="F32" s="19" t="s">
        <v>361</v>
      </c>
      <c r="G32" s="53" t="s">
        <v>362</v>
      </c>
      <c r="H32" s="18" t="s">
        <v>363</v>
      </c>
      <c r="I32" s="18"/>
      <c r="J32" s="21"/>
    </row>
    <row r="33" spans="1:10" ht="31.5" x14ac:dyDescent="0.2">
      <c r="A33" s="17">
        <v>231</v>
      </c>
      <c r="B33" s="18" t="s">
        <v>364</v>
      </c>
      <c r="C33" s="18" t="str">
        <f t="shared" si="0"/>
        <v>[106bis-e][231] IoT_NTN_enh</v>
      </c>
      <c r="D33" s="18" t="s">
        <v>365</v>
      </c>
      <c r="E33" s="18" t="s">
        <v>267</v>
      </c>
      <c r="F33" s="19" t="s">
        <v>366</v>
      </c>
      <c r="G33" s="53" t="s">
        <v>362</v>
      </c>
      <c r="H33" s="18" t="s">
        <v>367</v>
      </c>
      <c r="I33" s="18"/>
      <c r="J33" s="21" t="s">
        <v>515</v>
      </c>
    </row>
    <row r="34" spans="1:10" ht="24" customHeight="1" x14ac:dyDescent="0.2">
      <c r="A34" s="64" t="s">
        <v>368</v>
      </c>
      <c r="B34" s="65"/>
      <c r="C34" s="65"/>
      <c r="D34" s="65"/>
      <c r="E34" s="65"/>
      <c r="F34" s="65"/>
      <c r="G34" s="65"/>
      <c r="H34" s="65"/>
      <c r="I34" s="65"/>
      <c r="J34" s="66"/>
    </row>
    <row r="35" spans="1:10" ht="47.25" x14ac:dyDescent="0.2">
      <c r="A35" s="17">
        <v>232</v>
      </c>
      <c r="B35" s="18" t="s">
        <v>369</v>
      </c>
      <c r="C35" s="18" t="str">
        <f t="shared" si="0"/>
        <v>[106bis-e][232] Reply_LS</v>
      </c>
      <c r="D35" s="18"/>
      <c r="E35" s="18" t="s">
        <v>370</v>
      </c>
      <c r="F35" s="19" t="s">
        <v>371</v>
      </c>
      <c r="G35" s="53" t="s">
        <v>372</v>
      </c>
      <c r="H35" s="18">
        <v>7.3</v>
      </c>
      <c r="I35" s="18"/>
      <c r="J35" s="18"/>
    </row>
    <row r="36" spans="1:10" x14ac:dyDescent="0.2">
      <c r="A36" s="23"/>
      <c r="B36" s="23"/>
      <c r="C36" s="23"/>
      <c r="D36" s="23"/>
      <c r="E36" s="23"/>
      <c r="F36" s="56"/>
      <c r="G36" s="23"/>
      <c r="H36" s="23"/>
      <c r="J36" s="23"/>
    </row>
  </sheetData>
  <mergeCells count="2">
    <mergeCell ref="A2:J2"/>
    <mergeCell ref="A34:J34"/>
  </mergeCells>
  <phoneticPr fontId="2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8"/>
  <sheetViews>
    <sheetView tabSelected="1" zoomScale="70" zoomScaleNormal="70" workbookViewId="0">
      <selection activeCell="H17" sqref="H17"/>
    </sheetView>
  </sheetViews>
  <sheetFormatPr defaultColWidth="8.875" defaultRowHeight="14.25" x14ac:dyDescent="0.2"/>
  <cols>
    <col min="1" max="1" width="11" style="49" customWidth="1"/>
    <col min="2" max="2" width="48.625" style="49" customWidth="1"/>
    <col min="3" max="3" width="58.125" style="49" customWidth="1"/>
    <col min="4" max="4" width="44.375" style="49" customWidth="1"/>
    <col min="5" max="5" width="49.375" style="27" customWidth="1"/>
    <col min="6" max="6" width="53" style="35" customWidth="1"/>
    <col min="7" max="7" width="34.875" style="50" customWidth="1"/>
    <col min="8" max="8" width="75.625" style="27" customWidth="1"/>
    <col min="9" max="9" width="70.625" style="27" customWidth="1"/>
    <col min="10" max="16384" width="8.875" style="27"/>
  </cols>
  <sheetData>
    <row r="1" spans="1:74" ht="15.75" x14ac:dyDescent="0.2">
      <c r="A1" s="24" t="s">
        <v>0</v>
      </c>
      <c r="B1" s="11" t="s">
        <v>1</v>
      </c>
      <c r="C1" s="11" t="s">
        <v>373</v>
      </c>
      <c r="D1" s="11" t="s">
        <v>2</v>
      </c>
      <c r="E1" s="25" t="s">
        <v>3</v>
      </c>
      <c r="F1" s="26" t="s">
        <v>374</v>
      </c>
      <c r="G1" s="25" t="s">
        <v>375</v>
      </c>
      <c r="H1" s="25" t="s">
        <v>4</v>
      </c>
      <c r="I1" s="25" t="s">
        <v>5</v>
      </c>
    </row>
    <row r="2" spans="1:74" ht="78.75" customHeight="1" x14ac:dyDescent="0.2">
      <c r="A2" s="28">
        <v>300</v>
      </c>
      <c r="B2" s="29" t="s">
        <v>376</v>
      </c>
      <c r="C2" s="29" t="str">
        <f>CONCATENATE("[106bis-e]","[",A2,"] ",B2)</f>
        <v>[106bis-e][300] BSRF_Demod_Test_Session</v>
      </c>
      <c r="D2" s="30" t="s">
        <v>545</v>
      </c>
      <c r="E2" s="30" t="s">
        <v>377</v>
      </c>
      <c r="F2" s="31" t="s">
        <v>545</v>
      </c>
      <c r="G2" s="32" t="s">
        <v>378</v>
      </c>
      <c r="H2" s="33" t="s">
        <v>379</v>
      </c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</row>
    <row r="3" spans="1:74" s="36" customFormat="1" ht="27" customHeight="1" x14ac:dyDescent="0.2">
      <c r="A3" s="67" t="s">
        <v>546</v>
      </c>
      <c r="B3" s="68"/>
      <c r="C3" s="68"/>
      <c r="D3" s="68"/>
      <c r="E3" s="68"/>
      <c r="F3" s="68"/>
      <c r="G3" s="68"/>
      <c r="H3" s="68"/>
      <c r="I3" s="69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</row>
    <row r="4" spans="1:74" s="39" customFormat="1" ht="39.950000000000003" customHeight="1" x14ac:dyDescent="0.2">
      <c r="A4" s="71">
        <v>301</v>
      </c>
      <c r="B4" s="72" t="s">
        <v>380</v>
      </c>
      <c r="C4" s="72" t="str">
        <f t="shared" ref="C4:C19" si="0">CONCATENATE("[106bis-e]","[",A4,"] ",B4)</f>
        <v>[106bis-e][301] NR_NTN_LSband_SANRF</v>
      </c>
      <c r="D4" s="72" t="s">
        <v>381</v>
      </c>
      <c r="E4" s="72" t="s">
        <v>382</v>
      </c>
      <c r="F4" s="72" t="s">
        <v>547</v>
      </c>
      <c r="G4" s="42" t="s">
        <v>383</v>
      </c>
      <c r="H4" s="73" t="s">
        <v>548</v>
      </c>
      <c r="I4" s="32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</row>
    <row r="5" spans="1:74" s="39" customFormat="1" ht="49.5" customHeight="1" x14ac:dyDescent="0.2">
      <c r="A5" s="37">
        <f t="shared" ref="A5:A19" si="1">A4+1</f>
        <v>302</v>
      </c>
      <c r="B5" s="38" t="s">
        <v>384</v>
      </c>
      <c r="C5" s="38" t="str">
        <f t="shared" si="0"/>
        <v>[106bis-e][302] FS_NR_BS_RF_evo</v>
      </c>
      <c r="D5" s="38" t="s">
        <v>385</v>
      </c>
      <c r="E5" s="38" t="s">
        <v>386</v>
      </c>
      <c r="F5" s="38">
        <v>5.2</v>
      </c>
      <c r="G5" s="42" t="s">
        <v>387</v>
      </c>
      <c r="H5" s="38"/>
      <c r="I5" s="38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</row>
    <row r="6" spans="1:74" s="39" customFormat="1" ht="49.5" customHeight="1" x14ac:dyDescent="0.2">
      <c r="A6" s="37">
        <f t="shared" si="1"/>
        <v>303</v>
      </c>
      <c r="B6" s="38" t="s">
        <v>388</v>
      </c>
      <c r="C6" s="38" t="str">
        <f t="shared" si="0"/>
        <v>[106bis-e][303] NR_ATG_BSRF</v>
      </c>
      <c r="D6" s="38" t="s">
        <v>389</v>
      </c>
      <c r="E6" s="38" t="s">
        <v>390</v>
      </c>
      <c r="F6" s="38" t="s">
        <v>391</v>
      </c>
      <c r="G6" s="42" t="s">
        <v>392</v>
      </c>
      <c r="H6" s="38"/>
      <c r="I6" s="38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</row>
    <row r="7" spans="1:74" s="39" customFormat="1" ht="49.5" customHeight="1" x14ac:dyDescent="0.2">
      <c r="A7" s="37">
        <f t="shared" si="1"/>
        <v>304</v>
      </c>
      <c r="B7" s="38" t="s">
        <v>393</v>
      </c>
      <c r="C7" s="38" t="str">
        <f t="shared" si="0"/>
        <v>[106bis-e][304] NR_FR1_lessthan_5MHz_BW_BSRF</v>
      </c>
      <c r="D7" s="38" t="s">
        <v>394</v>
      </c>
      <c r="E7" s="38" t="s">
        <v>395</v>
      </c>
      <c r="F7" s="38" t="s">
        <v>549</v>
      </c>
      <c r="G7" s="42" t="s">
        <v>396</v>
      </c>
      <c r="H7" s="38"/>
      <c r="I7" s="38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</row>
    <row r="8" spans="1:74" s="39" customFormat="1" ht="49.5" customHeight="1" x14ac:dyDescent="0.2">
      <c r="A8" s="37">
        <f t="shared" si="1"/>
        <v>305</v>
      </c>
      <c r="B8" s="38" t="s">
        <v>397</v>
      </c>
      <c r="C8" s="38" t="str">
        <f t="shared" si="0"/>
        <v>[106bis-e][305] NR_LTE_EMC_enh</v>
      </c>
      <c r="D8" s="38" t="s">
        <v>398</v>
      </c>
      <c r="E8" s="38" t="s">
        <v>399</v>
      </c>
      <c r="F8" s="38">
        <v>5.18</v>
      </c>
      <c r="G8" s="42" t="s">
        <v>400</v>
      </c>
      <c r="H8" s="38"/>
      <c r="I8" s="38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</row>
    <row r="9" spans="1:74" s="39" customFormat="1" ht="49.5" customHeight="1" x14ac:dyDescent="0.2">
      <c r="A9" s="37">
        <f t="shared" si="1"/>
        <v>306</v>
      </c>
      <c r="B9" s="38" t="s">
        <v>401</v>
      </c>
      <c r="C9" s="38" t="str">
        <f t="shared" si="0"/>
        <v>[106bis-e][306] FS_NR_duplex_evo_Part1</v>
      </c>
      <c r="D9" s="38" t="s">
        <v>402</v>
      </c>
      <c r="E9" s="38" t="s">
        <v>403</v>
      </c>
      <c r="F9" s="38" t="s">
        <v>404</v>
      </c>
      <c r="G9" s="42" t="s">
        <v>405</v>
      </c>
      <c r="H9" s="73" t="s">
        <v>550</v>
      </c>
      <c r="I9" s="38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</row>
    <row r="10" spans="1:74" s="39" customFormat="1" ht="49.5" customHeight="1" x14ac:dyDescent="0.2">
      <c r="A10" s="37">
        <f t="shared" si="1"/>
        <v>307</v>
      </c>
      <c r="B10" s="38" t="s">
        <v>406</v>
      </c>
      <c r="C10" s="38" t="str">
        <f t="shared" si="0"/>
        <v>[106bis-e][307] FS_NR_duplex_evo_Part2</v>
      </c>
      <c r="D10" s="38" t="s">
        <v>402</v>
      </c>
      <c r="E10" s="38" t="s">
        <v>407</v>
      </c>
      <c r="F10" s="38" t="s">
        <v>408</v>
      </c>
      <c r="G10" s="42" t="s">
        <v>551</v>
      </c>
      <c r="H10" s="38"/>
      <c r="I10" s="38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</row>
    <row r="11" spans="1:74" s="39" customFormat="1" ht="49.5" customHeight="1" x14ac:dyDescent="0.2">
      <c r="A11" s="37">
        <f t="shared" si="1"/>
        <v>308</v>
      </c>
      <c r="B11" s="38" t="s">
        <v>409</v>
      </c>
      <c r="C11" s="38" t="str">
        <f t="shared" si="0"/>
        <v>[106bis-e][308] FS_NR_duplex_evo_Part3</v>
      </c>
      <c r="D11" s="38" t="s">
        <v>402</v>
      </c>
      <c r="E11" s="38" t="s">
        <v>410</v>
      </c>
      <c r="F11" s="38" t="s">
        <v>411</v>
      </c>
      <c r="G11" s="42" t="s">
        <v>412</v>
      </c>
      <c r="H11" s="74" t="s">
        <v>552</v>
      </c>
      <c r="I11" s="38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</row>
    <row r="12" spans="1:74" s="39" customFormat="1" ht="49.5" customHeight="1" x14ac:dyDescent="0.2">
      <c r="A12" s="37">
        <f t="shared" si="1"/>
        <v>309</v>
      </c>
      <c r="B12" s="38" t="s">
        <v>413</v>
      </c>
      <c r="C12" s="38" t="str">
        <f t="shared" si="0"/>
        <v>[106bis-e][309] NR_NTN_enh_Part1</v>
      </c>
      <c r="D12" s="38" t="s">
        <v>414</v>
      </c>
      <c r="E12" s="38" t="s">
        <v>415</v>
      </c>
      <c r="F12" s="38" t="s">
        <v>416</v>
      </c>
      <c r="G12" s="42" t="s">
        <v>417</v>
      </c>
      <c r="H12" s="38"/>
      <c r="I12" s="38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</row>
    <row r="13" spans="1:74" s="39" customFormat="1" ht="49.5" customHeight="1" x14ac:dyDescent="0.2">
      <c r="A13" s="37">
        <f t="shared" si="1"/>
        <v>310</v>
      </c>
      <c r="B13" s="38" t="s">
        <v>418</v>
      </c>
      <c r="C13" s="38" t="str">
        <f t="shared" si="0"/>
        <v>[106bis-e][310] NR_NTN_enh_Part2</v>
      </c>
      <c r="D13" s="38" t="s">
        <v>414</v>
      </c>
      <c r="E13" s="38" t="s">
        <v>419</v>
      </c>
      <c r="F13" s="38" t="s">
        <v>420</v>
      </c>
      <c r="G13" s="42" t="s">
        <v>421</v>
      </c>
      <c r="H13" s="38"/>
      <c r="I13" s="38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</row>
    <row r="14" spans="1:74" s="39" customFormat="1" ht="49.5" customHeight="1" x14ac:dyDescent="0.2">
      <c r="A14" s="37">
        <f t="shared" si="1"/>
        <v>311</v>
      </c>
      <c r="B14" s="38" t="s">
        <v>422</v>
      </c>
      <c r="C14" s="38" t="str">
        <f t="shared" si="0"/>
        <v>[106bis-e][311] NR_NTN_enh_Part3</v>
      </c>
      <c r="D14" s="38" t="s">
        <v>414</v>
      </c>
      <c r="E14" s="38" t="s">
        <v>423</v>
      </c>
      <c r="F14" s="38" t="s">
        <v>424</v>
      </c>
      <c r="G14" s="42" t="s">
        <v>425</v>
      </c>
      <c r="H14" s="38"/>
      <c r="I14" s="38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</row>
    <row r="15" spans="1:74" s="39" customFormat="1" ht="49.5" customHeight="1" x14ac:dyDescent="0.2">
      <c r="A15" s="37">
        <f t="shared" si="1"/>
        <v>312</v>
      </c>
      <c r="B15" s="38" t="s">
        <v>426</v>
      </c>
      <c r="C15" s="38" t="str">
        <f t="shared" si="0"/>
        <v>[106bis-e][312] NR_netcon_repeater_RF</v>
      </c>
      <c r="D15" s="38" t="s">
        <v>427</v>
      </c>
      <c r="E15" s="38" t="s">
        <v>428</v>
      </c>
      <c r="F15" s="38" t="s">
        <v>429</v>
      </c>
      <c r="G15" s="42" t="s">
        <v>430</v>
      </c>
      <c r="H15" s="38"/>
      <c r="I15" s="38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</row>
    <row r="16" spans="1:74" s="39" customFormat="1" ht="49.5" customHeight="1" x14ac:dyDescent="0.2">
      <c r="A16" s="37">
        <f t="shared" si="1"/>
        <v>313</v>
      </c>
      <c r="B16" s="38" t="s">
        <v>431</v>
      </c>
      <c r="C16" s="38" t="str">
        <f t="shared" si="0"/>
        <v>[106bis-e][313] NR_netcon_repeater_RFConformance</v>
      </c>
      <c r="D16" s="38" t="s">
        <v>432</v>
      </c>
      <c r="E16" s="38" t="s">
        <v>433</v>
      </c>
      <c r="F16" s="38" t="s">
        <v>434</v>
      </c>
      <c r="G16" s="42" t="s">
        <v>435</v>
      </c>
      <c r="H16" s="38"/>
      <c r="I16" s="38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</row>
    <row r="17" spans="1:74" s="39" customFormat="1" ht="60.75" customHeight="1" x14ac:dyDescent="0.2">
      <c r="A17" s="37">
        <f t="shared" si="1"/>
        <v>314</v>
      </c>
      <c r="B17" s="38" t="s">
        <v>436</v>
      </c>
      <c r="C17" s="38" t="str">
        <f t="shared" si="0"/>
        <v>[106bis-e][314] NR_mobile_IAB_RF</v>
      </c>
      <c r="D17" s="38" t="s">
        <v>437</v>
      </c>
      <c r="E17" s="38" t="s">
        <v>438</v>
      </c>
      <c r="F17" s="38" t="s">
        <v>439</v>
      </c>
      <c r="G17" s="42" t="s">
        <v>553</v>
      </c>
      <c r="H17" s="38"/>
      <c r="I17" s="38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</row>
    <row r="18" spans="1:74" s="39" customFormat="1" ht="60.75" customHeight="1" x14ac:dyDescent="0.2">
      <c r="A18" s="71">
        <f t="shared" si="1"/>
        <v>315</v>
      </c>
      <c r="B18" s="72" t="s">
        <v>440</v>
      </c>
      <c r="C18" s="72" t="str">
        <f t="shared" si="0"/>
        <v>[106bis-e][315] LTE_terr_bcast_bands_BSRF</v>
      </c>
      <c r="D18" s="72" t="s">
        <v>441</v>
      </c>
      <c r="E18" s="72" t="s">
        <v>442</v>
      </c>
      <c r="F18" s="72" t="s">
        <v>443</v>
      </c>
      <c r="G18" s="42" t="s">
        <v>444</v>
      </c>
      <c r="H18" s="70"/>
      <c r="I18" s="38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</row>
    <row r="19" spans="1:74" s="39" customFormat="1" ht="49.5" customHeight="1" x14ac:dyDescent="0.2">
      <c r="A19" s="37">
        <f t="shared" si="1"/>
        <v>316</v>
      </c>
      <c r="B19" s="38" t="s">
        <v>445</v>
      </c>
      <c r="C19" s="38" t="str">
        <f t="shared" si="0"/>
        <v>[106bis-e][316] IoT_NTN_SANRFConformance</v>
      </c>
      <c r="D19" s="38" t="s">
        <v>554</v>
      </c>
      <c r="E19" s="38" t="s">
        <v>555</v>
      </c>
      <c r="F19" s="38" t="s">
        <v>556</v>
      </c>
      <c r="G19" s="42" t="s">
        <v>446</v>
      </c>
      <c r="H19" s="38"/>
      <c r="I19" s="38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</row>
    <row r="20" spans="1:74" s="39" customFormat="1" ht="45" customHeight="1" x14ac:dyDescent="0.2">
      <c r="A20" s="67" t="s">
        <v>447</v>
      </c>
      <c r="B20" s="68"/>
      <c r="C20" s="68"/>
      <c r="D20" s="68"/>
      <c r="E20" s="68"/>
      <c r="F20" s="68"/>
      <c r="G20" s="68"/>
      <c r="H20" s="68"/>
      <c r="I20" s="69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</row>
    <row r="21" spans="1:74" ht="32.25" customHeight="1" x14ac:dyDescent="0.2">
      <c r="A21" s="40">
        <f>A19+1</f>
        <v>317</v>
      </c>
      <c r="B21" s="38" t="s">
        <v>448</v>
      </c>
      <c r="C21" s="38" t="str">
        <f t="shared" ref="C21:C31" si="2">CONCATENATE("[106bis-e]","[",A21,"] ",B21)</f>
        <v>[106bis-e][317] RF_FR1_enh2_Demod_Part1</v>
      </c>
      <c r="D21" s="38" t="s">
        <v>449</v>
      </c>
      <c r="E21" s="38" t="s">
        <v>450</v>
      </c>
      <c r="F21" s="38" t="s">
        <v>451</v>
      </c>
      <c r="G21" s="38" t="s">
        <v>452</v>
      </c>
      <c r="H21" s="75" t="s">
        <v>557</v>
      </c>
      <c r="I21" s="41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</row>
    <row r="22" spans="1:74" ht="32.25" customHeight="1" x14ac:dyDescent="0.2">
      <c r="A22" s="40">
        <f>A21+1</f>
        <v>318</v>
      </c>
      <c r="B22" s="38" t="s">
        <v>453</v>
      </c>
      <c r="C22" s="38" t="str">
        <f t="shared" si="2"/>
        <v>[106bis-e][318] RF_FR1_enh2_Demod_Part2</v>
      </c>
      <c r="D22" s="38" t="s">
        <v>449</v>
      </c>
      <c r="E22" s="38" t="s">
        <v>454</v>
      </c>
      <c r="F22" s="38" t="s">
        <v>455</v>
      </c>
      <c r="G22" s="38" t="s">
        <v>456</v>
      </c>
      <c r="I22" s="41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</row>
    <row r="23" spans="1:74" ht="31.5" x14ac:dyDescent="0.2">
      <c r="A23" s="40">
        <f t="shared" ref="A23:A31" si="3">A22+1</f>
        <v>319</v>
      </c>
      <c r="B23" s="38" t="s">
        <v>457</v>
      </c>
      <c r="C23" s="38" t="str">
        <f t="shared" si="2"/>
        <v>[106bis-e][319] NR_FR2_multiRX_DL_Demod</v>
      </c>
      <c r="D23" s="38" t="s">
        <v>458</v>
      </c>
      <c r="E23" s="38" t="s">
        <v>459</v>
      </c>
      <c r="F23" s="38" t="s">
        <v>460</v>
      </c>
      <c r="G23" s="38" t="s">
        <v>461</v>
      </c>
      <c r="H23" s="41"/>
      <c r="I23" s="41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</row>
    <row r="24" spans="1:74" ht="31.5" x14ac:dyDescent="0.2">
      <c r="A24" s="40">
        <f t="shared" si="3"/>
        <v>320</v>
      </c>
      <c r="B24" s="38" t="s">
        <v>462</v>
      </c>
      <c r="C24" s="38" t="str">
        <f t="shared" si="2"/>
        <v>[106bis-e][320] NonCol_intraB_ENDC_NR_CA_Demod</v>
      </c>
      <c r="D24" s="38" t="s">
        <v>463</v>
      </c>
      <c r="E24" s="73" t="s">
        <v>558</v>
      </c>
      <c r="F24" s="38" t="s">
        <v>274</v>
      </c>
      <c r="G24" s="38" t="s">
        <v>464</v>
      </c>
      <c r="H24" s="42"/>
      <c r="I24" s="42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</row>
    <row r="25" spans="1:74" ht="31.5" x14ac:dyDescent="0.2">
      <c r="A25" s="40">
        <f t="shared" si="3"/>
        <v>321</v>
      </c>
      <c r="B25" s="38" t="s">
        <v>465</v>
      </c>
      <c r="C25" s="38" t="str">
        <f t="shared" si="2"/>
        <v>[106bis-e][321] NR_HST_FR2_enh_Demod</v>
      </c>
      <c r="D25" s="43" t="s">
        <v>466</v>
      </c>
      <c r="E25" s="38" t="s">
        <v>467</v>
      </c>
      <c r="F25" s="38" t="s">
        <v>468</v>
      </c>
      <c r="G25" s="38" t="s">
        <v>469</v>
      </c>
      <c r="H25" s="41"/>
      <c r="I25" s="41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</row>
    <row r="26" spans="1:74" s="39" customFormat="1" ht="44.25" customHeight="1" x14ac:dyDescent="0.2">
      <c r="A26" s="40">
        <f t="shared" si="3"/>
        <v>322</v>
      </c>
      <c r="B26" s="38" t="s">
        <v>470</v>
      </c>
      <c r="C26" s="38" t="str">
        <f t="shared" si="2"/>
        <v>[106bis-e][322] NR_ATG_Demod</v>
      </c>
      <c r="D26" s="38" t="s">
        <v>471</v>
      </c>
      <c r="E26" s="38" t="s">
        <v>472</v>
      </c>
      <c r="F26" s="38" t="s">
        <v>289</v>
      </c>
      <c r="G26" s="38" t="s">
        <v>473</v>
      </c>
      <c r="H26" s="41"/>
      <c r="I26" s="41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</row>
    <row r="27" spans="1:74" s="39" customFormat="1" ht="30.75" customHeight="1" x14ac:dyDescent="0.2">
      <c r="A27" s="40">
        <f t="shared" si="3"/>
        <v>323</v>
      </c>
      <c r="B27" s="38" t="s">
        <v>474</v>
      </c>
      <c r="C27" s="38" t="str">
        <f t="shared" si="2"/>
        <v>[106bis-e][323] NR_demod_enh3_Part1</v>
      </c>
      <c r="D27" s="38" t="s">
        <v>475</v>
      </c>
      <c r="E27" s="38" t="s">
        <v>476</v>
      </c>
      <c r="F27" s="38" t="s">
        <v>477</v>
      </c>
      <c r="G27" s="38" t="s">
        <v>478</v>
      </c>
      <c r="H27" s="41"/>
      <c r="I27" s="41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</row>
    <row r="28" spans="1:74" s="39" customFormat="1" ht="30.75" customHeight="1" x14ac:dyDescent="0.2">
      <c r="A28" s="40">
        <f t="shared" si="3"/>
        <v>324</v>
      </c>
      <c r="B28" s="38" t="s">
        <v>479</v>
      </c>
      <c r="C28" s="38" t="str">
        <f t="shared" si="2"/>
        <v>[106bis-e][324] NR_demod_enh3_Part2</v>
      </c>
      <c r="D28" s="38" t="s">
        <v>475</v>
      </c>
      <c r="E28" s="38" t="s">
        <v>480</v>
      </c>
      <c r="F28" s="38" t="s">
        <v>481</v>
      </c>
      <c r="G28" s="38" t="s">
        <v>482</v>
      </c>
      <c r="H28" s="41"/>
      <c r="I28" s="41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</row>
    <row r="29" spans="1:74" s="39" customFormat="1" ht="49.5" customHeight="1" x14ac:dyDescent="0.2">
      <c r="A29" s="40">
        <f t="shared" si="3"/>
        <v>325</v>
      </c>
      <c r="B29" s="38" t="s">
        <v>483</v>
      </c>
      <c r="C29" s="38" t="str">
        <f t="shared" si="2"/>
        <v>[106bis-e][325] NR_netcon_repeater_Demod</v>
      </c>
      <c r="D29" s="38" t="s">
        <v>432</v>
      </c>
      <c r="E29" s="38" t="s">
        <v>484</v>
      </c>
      <c r="F29" s="38" t="s">
        <v>485</v>
      </c>
      <c r="G29" s="38" t="s">
        <v>486</v>
      </c>
      <c r="H29" s="38"/>
      <c r="I29" s="38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</row>
    <row r="30" spans="1:74" ht="31.5" x14ac:dyDescent="0.2">
      <c r="A30" s="40">
        <f t="shared" si="3"/>
        <v>326</v>
      </c>
      <c r="B30" s="38" t="s">
        <v>487</v>
      </c>
      <c r="C30" s="32" t="str">
        <f t="shared" si="2"/>
        <v>[106bis-e][326] IoT_NTN_Demod_Part1</v>
      </c>
      <c r="D30" s="32" t="s">
        <v>488</v>
      </c>
      <c r="E30" s="32" t="s">
        <v>489</v>
      </c>
      <c r="F30" s="38" t="s">
        <v>490</v>
      </c>
      <c r="G30" s="38" t="s">
        <v>491</v>
      </c>
      <c r="H30" s="41"/>
      <c r="I30" s="41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</row>
    <row r="31" spans="1:74" s="44" customFormat="1" ht="31.5" x14ac:dyDescent="0.2">
      <c r="A31" s="40">
        <f t="shared" si="3"/>
        <v>327</v>
      </c>
      <c r="B31" s="38" t="s">
        <v>492</v>
      </c>
      <c r="C31" s="32" t="str">
        <f t="shared" si="2"/>
        <v>[106bis-e][327] IoT_NTN_Demod_Part2</v>
      </c>
      <c r="D31" s="32" t="s">
        <v>488</v>
      </c>
      <c r="E31" s="32" t="s">
        <v>493</v>
      </c>
      <c r="F31" s="38" t="s">
        <v>494</v>
      </c>
      <c r="G31" s="38" t="s">
        <v>495</v>
      </c>
      <c r="H31" s="41"/>
      <c r="I31" s="41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</row>
    <row r="32" spans="1:74" ht="15.75" x14ac:dyDescent="0.2">
      <c r="A32" s="57" t="s">
        <v>559</v>
      </c>
      <c r="B32" s="58"/>
      <c r="C32" s="58"/>
      <c r="D32" s="58"/>
      <c r="E32" s="58"/>
      <c r="F32" s="58"/>
      <c r="G32" s="58"/>
      <c r="H32" s="58"/>
      <c r="I32" s="58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</row>
    <row r="33" spans="1:74" ht="31.5" x14ac:dyDescent="0.2">
      <c r="A33" s="40">
        <f>A31+1</f>
        <v>328</v>
      </c>
      <c r="B33" s="38" t="s">
        <v>496</v>
      </c>
      <c r="C33" s="45" t="str">
        <f>CONCATENATE("[106bis-e]","[",A33,"] ",B33)</f>
        <v>[106bis-e][328] FS_NR_FR2_OTA_enh</v>
      </c>
      <c r="D33" s="38" t="s">
        <v>496</v>
      </c>
      <c r="E33" s="38" t="s">
        <v>497</v>
      </c>
      <c r="F33" s="38">
        <v>5.3</v>
      </c>
      <c r="G33" s="38" t="s">
        <v>498</v>
      </c>
      <c r="H33" s="42"/>
      <c r="I33" s="41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</row>
    <row r="34" spans="1:74" ht="31.5" x14ac:dyDescent="0.2">
      <c r="A34" s="40">
        <f>A33+1</f>
        <v>329</v>
      </c>
      <c r="B34" s="32" t="s">
        <v>499</v>
      </c>
      <c r="C34" s="45" t="str">
        <f>CONCATENATE("[106bis-e]","[",A34,"] ",B34)</f>
        <v>[106bis-e][329] NR_FR1_TRP_TRS_enh</v>
      </c>
      <c r="D34" s="32" t="s">
        <v>499</v>
      </c>
      <c r="E34" s="32" t="s">
        <v>500</v>
      </c>
      <c r="F34" s="38">
        <v>5.16</v>
      </c>
      <c r="G34" s="38" t="s">
        <v>501</v>
      </c>
      <c r="H34" s="41"/>
      <c r="I34" s="41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</row>
    <row r="35" spans="1:74" ht="31.5" x14ac:dyDescent="0.2">
      <c r="A35" s="40">
        <f>A34+1</f>
        <v>330</v>
      </c>
      <c r="B35" s="41" t="s">
        <v>502</v>
      </c>
      <c r="C35" s="46" t="str">
        <f>CONCATENATE("[106bis-e]","[",A35,"] ",B35)</f>
        <v>[106bis-e][330] NR_MIMO_OTA_enh</v>
      </c>
      <c r="D35" s="41" t="s">
        <v>502</v>
      </c>
      <c r="E35" s="41" t="s">
        <v>503</v>
      </c>
      <c r="F35" s="32">
        <v>5.17</v>
      </c>
      <c r="G35" s="42" t="s">
        <v>504</v>
      </c>
      <c r="H35" s="41"/>
      <c r="I35" s="41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</row>
    <row r="36" spans="1:74" ht="15.75" x14ac:dyDescent="0.2">
      <c r="A36" s="57" t="s">
        <v>560</v>
      </c>
      <c r="B36" s="58"/>
      <c r="C36" s="58"/>
      <c r="D36" s="58"/>
      <c r="E36" s="58"/>
      <c r="F36" s="58"/>
      <c r="G36" s="58"/>
      <c r="H36" s="58"/>
      <c r="I36" s="58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</row>
    <row r="37" spans="1:74" ht="15.75" x14ac:dyDescent="0.2">
      <c r="A37" s="40"/>
      <c r="B37" s="42"/>
      <c r="C37" s="47"/>
      <c r="D37" s="42"/>
      <c r="E37" s="42"/>
      <c r="F37" s="48"/>
      <c r="G37" s="42"/>
      <c r="H37" s="41"/>
      <c r="I37" s="41"/>
    </row>
    <row r="38" spans="1:74" ht="15.75" x14ac:dyDescent="0.2">
      <c r="H38" s="41"/>
      <c r="I38" s="41"/>
    </row>
    <row r="39" spans="1:74" x14ac:dyDescent="0.2">
      <c r="G39" s="35"/>
      <c r="H39" s="35"/>
      <c r="I39" s="35"/>
      <c r="J39" s="35"/>
      <c r="K39" s="35"/>
    </row>
    <row r="40" spans="1:74" x14ac:dyDescent="0.2">
      <c r="G40" s="35"/>
      <c r="H40" s="35"/>
      <c r="I40" s="35"/>
      <c r="J40" s="35"/>
      <c r="K40" s="35"/>
    </row>
    <row r="41" spans="1:74" x14ac:dyDescent="0.2">
      <c r="G41" s="35"/>
      <c r="H41" s="35"/>
      <c r="I41" s="35"/>
      <c r="J41" s="35"/>
      <c r="K41" s="35"/>
    </row>
    <row r="42" spans="1:74" x14ac:dyDescent="0.2">
      <c r="G42" s="35"/>
      <c r="H42" s="35"/>
      <c r="I42" s="35"/>
      <c r="J42" s="35"/>
      <c r="K42" s="35"/>
    </row>
    <row r="43" spans="1:74" x14ac:dyDescent="0.2">
      <c r="E43" s="36"/>
      <c r="G43" s="35"/>
      <c r="H43" s="35"/>
      <c r="I43" s="35"/>
      <c r="J43" s="35"/>
      <c r="K43" s="35"/>
    </row>
    <row r="44" spans="1:74" x14ac:dyDescent="0.2">
      <c r="G44" s="35"/>
      <c r="H44" s="35"/>
      <c r="I44" s="35"/>
      <c r="J44" s="35"/>
      <c r="K44" s="35"/>
    </row>
    <row r="45" spans="1:74" x14ac:dyDescent="0.2">
      <c r="G45" s="35"/>
      <c r="H45" s="35"/>
      <c r="I45" s="35"/>
      <c r="J45" s="35"/>
      <c r="K45" s="35"/>
    </row>
    <row r="46" spans="1:74" x14ac:dyDescent="0.2">
      <c r="G46" s="35"/>
      <c r="H46" s="35"/>
      <c r="I46" s="35"/>
      <c r="J46" s="35"/>
      <c r="K46" s="35"/>
    </row>
    <row r="47" spans="1:74" x14ac:dyDescent="0.2">
      <c r="G47" s="35"/>
      <c r="H47" s="35"/>
      <c r="I47" s="35"/>
      <c r="J47" s="35"/>
      <c r="K47" s="35"/>
    </row>
    <row r="48" spans="1:74" x14ac:dyDescent="0.2">
      <c r="G48" s="35"/>
      <c r="H48" s="35"/>
      <c r="I48" s="35"/>
      <c r="J48" s="35"/>
      <c r="K48" s="35"/>
    </row>
  </sheetData>
  <mergeCells count="2">
    <mergeCell ref="A3:I3"/>
    <mergeCell ref="A20:I20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Main v02</vt:lpstr>
      <vt:lpstr>RRM v0.2</vt:lpstr>
      <vt:lpstr>BSRF_Demod_Test  v1.1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Huawei</cp:lastModifiedBy>
  <dcterms:created xsi:type="dcterms:W3CDTF">2021-04-01T13:44:39Z</dcterms:created>
  <dcterms:modified xsi:type="dcterms:W3CDTF">2023-04-12T02:39:00Z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(3)H3B/YC+0HRb20iOR/AkofVAqxUOE/ghtNf7Kjp9/JWctL22ib5D0kQQhrAvRgDHK1QsW3Hwt
MBR+1jxMTcA5d9rfqvuqjmgd61MdhxLDHySgC0Pczplpp0SFXfPtE9fMvYtDyplsQqhCpZtv
/cA211f5ymSejJOZEF1PmgAEZ5JXXVQgqVNp6SJrEaOB9PQBS9snvRSdjd76hgqPru8p4rde
N9Jqbv55V6hEr8mVB/</vt:lpwstr>
  </property>
  <property fmtid="{D5CDD505-2E9C-101B-9397-08002B2CF9AE}" pid="3" name="_2015_ms_pID_7253431">
    <vt:lpwstr>naLas+nZ/XbuphzXCGnqYsKugIECzARw9wQ9i5udfZcNySVakHzbYL
6UlOuXYt6W+uMJraUZF6CQGlx5v1WI/COOc5T//7ra6bda4TaGNX//8kquLTSmxqF1hnDlR+
rn3zwqGRMy1u46mR2khCif4oM5JWkUFilE1ktT7u78KE9wSadYrMzeZQ7tQPuvswfUx1BQk3
bRRY3I66Zurs/kb7xVDv9jXpuTMYKeN+r/Db</vt:lpwstr>
  </property>
  <property fmtid="{D5CDD505-2E9C-101B-9397-08002B2CF9AE}" pid="4" name="_2015_ms_pID_7253432">
    <vt:lpwstr>OQ==</vt:lpwstr>
  </property>
  <property fmtid="{D5CDD505-2E9C-101B-9397-08002B2CF9AE}" pid="5" name="_readonly">
    <vt:lpwstr/>
  </property>
  <property fmtid="{D5CDD505-2E9C-101B-9397-08002B2CF9AE}" pid="6" name="_change">
    <vt:lpwstr/>
  </property>
  <property fmtid="{D5CDD505-2E9C-101B-9397-08002B2CF9AE}" pid="7" name="_full-control">
    <vt:lpwstr/>
  </property>
  <property fmtid="{D5CDD505-2E9C-101B-9397-08002B2CF9AE}" pid="8" name="sflag">
    <vt:lpwstr>1677474011</vt:lpwstr>
  </property>
</Properties>
</file>