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deep_shrestha_ericsson_com/Documents/RAN4/3gpp meetings/106 Athens/contributions_yet to be submitted/"/>
    </mc:Choice>
  </mc:AlternateContent>
  <xr:revisionPtr revIDLastSave="0" documentId="8_{97B05AAA-B386-6946-826F-A261A3A1F23B}" xr6:coauthVersionLast="47" xr6:coauthVersionMax="47" xr10:uidLastSave="{00000000-0000-0000-0000-000000000000}"/>
  <bookViews>
    <workbookView xWindow="40" yWindow="500" windowWidth="27160" windowHeight="27140" xr2:uid="{8AF6DD9E-4324-5547-88A2-210FDC558585}"/>
  </bookViews>
  <sheets>
    <sheet name="Cover Sheet" sheetId="1" r:id="rId1"/>
    <sheet name="4 sample summary" sheetId="2" r:id="rId2"/>
    <sheet name="1 sample summary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7" i="3"/>
  <c r="N36" i="3"/>
  <c r="N35" i="3"/>
  <c r="P35" i="3" s="1"/>
  <c r="N34" i="3"/>
  <c r="N33" i="3"/>
  <c r="N32" i="3"/>
  <c r="N31" i="3"/>
  <c r="N30" i="3"/>
  <c r="N29" i="3"/>
  <c r="N28" i="3"/>
  <c r="N27" i="3"/>
  <c r="N26" i="3"/>
  <c r="N25" i="3"/>
  <c r="N24" i="3"/>
  <c r="N23" i="3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P6" i="3"/>
  <c r="M37" i="3"/>
  <c r="M36" i="3"/>
  <c r="M35" i="3"/>
  <c r="M34" i="3"/>
  <c r="P34" i="3" s="1"/>
  <c r="M33" i="3"/>
  <c r="M32" i="3"/>
  <c r="M31" i="3"/>
  <c r="M30" i="3"/>
  <c r="M29" i="3"/>
  <c r="M28" i="3"/>
  <c r="M27" i="3"/>
  <c r="M26" i="3"/>
  <c r="M25" i="3"/>
  <c r="M24" i="3"/>
  <c r="M23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P23" i="3" s="1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E37" i="3"/>
  <c r="E36" i="3"/>
  <c r="P36" i="3" s="1"/>
  <c r="E35" i="3"/>
  <c r="E34" i="3"/>
  <c r="E33" i="3"/>
  <c r="E32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31" i="3"/>
  <c r="E30" i="3"/>
  <c r="E29" i="3"/>
  <c r="E28" i="3"/>
  <c r="P28" i="3" s="1"/>
  <c r="E27" i="3"/>
  <c r="E26" i="3"/>
  <c r="P26" i="3" s="1"/>
  <c r="E25" i="3"/>
  <c r="E24" i="3"/>
  <c r="E23" i="3"/>
  <c r="E18" i="3"/>
  <c r="E17" i="3"/>
  <c r="E16" i="3"/>
  <c r="E15" i="3"/>
  <c r="E14" i="3"/>
  <c r="E13" i="3"/>
  <c r="L56" i="2"/>
  <c r="L55" i="2"/>
  <c r="L54" i="2"/>
  <c r="L53" i="2"/>
  <c r="L52" i="2"/>
  <c r="L51" i="2"/>
  <c r="L34" i="2"/>
  <c r="L33" i="2"/>
  <c r="L32" i="2"/>
  <c r="L15" i="2"/>
  <c r="L14" i="2"/>
  <c r="L13" i="2"/>
  <c r="L50" i="2"/>
  <c r="L49" i="2"/>
  <c r="L48" i="2"/>
  <c r="L47" i="2"/>
  <c r="L46" i="2"/>
  <c r="L45" i="2"/>
  <c r="L44" i="2"/>
  <c r="L43" i="2"/>
  <c r="L42" i="2"/>
  <c r="P37" i="3"/>
  <c r="O37" i="3"/>
  <c r="O36" i="3"/>
  <c r="O35" i="3"/>
  <c r="O34" i="3"/>
  <c r="O33" i="3"/>
  <c r="O32" i="3"/>
  <c r="O31" i="3"/>
  <c r="O30" i="3"/>
  <c r="P30" i="3"/>
  <c r="O29" i="3"/>
  <c r="P29" i="3"/>
  <c r="O28" i="3"/>
  <c r="O27" i="3"/>
  <c r="P27" i="3"/>
  <c r="O26" i="3"/>
  <c r="O25" i="3"/>
  <c r="O24" i="3"/>
  <c r="O23" i="3"/>
  <c r="O18" i="3"/>
  <c r="P18" i="3"/>
  <c r="O17" i="3"/>
  <c r="P17" i="3"/>
  <c r="O16" i="3"/>
  <c r="O15" i="3"/>
  <c r="O14" i="3"/>
  <c r="O13" i="3"/>
  <c r="O12" i="3"/>
  <c r="O11" i="3"/>
  <c r="O10" i="3"/>
  <c r="P10" i="3"/>
  <c r="O9" i="3"/>
  <c r="P9" i="3"/>
  <c r="P8" i="3"/>
  <c r="O8" i="3"/>
  <c r="O7" i="3"/>
  <c r="O6" i="3"/>
  <c r="O5" i="3"/>
  <c r="O4" i="3"/>
  <c r="L4" i="3"/>
  <c r="L31" i="2"/>
  <c r="L30" i="2"/>
  <c r="L29" i="2"/>
  <c r="L12" i="2"/>
  <c r="L11" i="2"/>
  <c r="L10" i="2"/>
  <c r="O37" i="2"/>
  <c r="L37" i="2"/>
  <c r="O36" i="2"/>
  <c r="L36" i="2"/>
  <c r="O35" i="2"/>
  <c r="L35" i="2"/>
  <c r="O34" i="2"/>
  <c r="O33" i="2"/>
  <c r="O32" i="2"/>
  <c r="O31" i="2"/>
  <c r="O30" i="2"/>
  <c r="O29" i="2"/>
  <c r="O28" i="2"/>
  <c r="L28" i="2"/>
  <c r="O27" i="2"/>
  <c r="L27" i="2"/>
  <c r="O26" i="2"/>
  <c r="L26" i="2"/>
  <c r="O25" i="2"/>
  <c r="L25" i="2"/>
  <c r="O24" i="2"/>
  <c r="L24" i="2"/>
  <c r="O23" i="2"/>
  <c r="L23" i="2"/>
  <c r="O18" i="2"/>
  <c r="L18" i="2"/>
  <c r="O17" i="2"/>
  <c r="L17" i="2"/>
  <c r="O16" i="2"/>
  <c r="L16" i="2"/>
  <c r="O15" i="2"/>
  <c r="O14" i="2"/>
  <c r="O13" i="2"/>
  <c r="O12" i="2"/>
  <c r="O11" i="2"/>
  <c r="O10" i="2"/>
  <c r="O9" i="2"/>
  <c r="L9" i="2"/>
  <c r="O8" i="2"/>
  <c r="L8" i="2"/>
  <c r="O7" i="2"/>
  <c r="L7" i="2"/>
  <c r="O6" i="2"/>
  <c r="L6" i="2"/>
  <c r="O5" i="2"/>
  <c r="L5" i="2"/>
  <c r="O4" i="2"/>
  <c r="L4" i="2"/>
  <c r="P25" i="3" l="1"/>
  <c r="P12" i="3"/>
  <c r="P5" i="3"/>
  <c r="P4" i="3"/>
  <c r="P14" i="3"/>
  <c r="P31" i="3"/>
  <c r="P32" i="3"/>
  <c r="P33" i="3"/>
  <c r="P13" i="3"/>
  <c r="P15" i="3"/>
  <c r="P16" i="3"/>
  <c r="P24" i="3"/>
  <c r="P11" i="3"/>
  <c r="P7" i="3"/>
</calcChain>
</file>

<file path=xl/sharedStrings.xml><?xml version="1.0" encoding="utf-8"?>
<sst xmlns="http://schemas.openxmlformats.org/spreadsheetml/2006/main" count="105" uniqueCount="28">
  <si>
    <t>FR</t>
  </si>
  <si>
    <t>SCS(kHz)</t>
    <phoneticPr fontId="0" type="noConversion"/>
  </si>
  <si>
    <t>PRS BW (PRBs)</t>
    <phoneticPr fontId="0" type="noConversion"/>
  </si>
  <si>
    <t>Ericsson [5%, 95%]</t>
  </si>
  <si>
    <t>Huawei</t>
  </si>
  <si>
    <t>FR1</t>
  </si>
  <si>
    <t>FR2</t>
  </si>
  <si>
    <t>SCS(kHz)</t>
  </si>
  <si>
    <t>PRS BW (PRBs)</t>
  </si>
  <si>
    <t>Huawei [5%, 95%]</t>
  </si>
  <si>
    <t>absolute RSRPP accuracy (dB)</t>
  </si>
  <si>
    <t>RSRPP error @ [5%, 95%] (dB)</t>
  </si>
  <si>
    <t>Average</t>
  </si>
  <si>
    <t>PRS Es/Iot = -3 dB, 4 samples, repetitions = 1</t>
  </si>
  <si>
    <t>PRS Es/Iot = -6 dB, 4 samples, repetitions = 1</t>
  </si>
  <si>
    <t>PRS Es/Iot = -13 dB, 4 samples, repetitions = 1</t>
  </si>
  <si>
    <t>company X [5%, 95%]</t>
  </si>
  <si>
    <t>Company X [5%, 95%]</t>
  </si>
  <si>
    <t>Qualcomm</t>
  </si>
  <si>
    <t>Qualcomm [5%, 95%]</t>
  </si>
  <si>
    <t>Company X</t>
  </si>
  <si>
    <t>Ericsson</t>
  </si>
  <si>
    <t>PRS Es/Iot = -3 dB, 1 sample, repetitions = 1</t>
  </si>
  <si>
    <t>PRS Es/Iot = -6 dB, 1 sample, repetitions = 1</t>
  </si>
  <si>
    <t>PRS Es/Iot = -13 dB, 1 sample, repetitions = 1</t>
  </si>
  <si>
    <t>3GPP TSG-RAN WG4 Meeting #106   	                                                                    R4-2301872
Athens, Greece, 27 February – 3 March, 2023
Title: Summary of simulation results for PRS-RSRPP measurements    
Source:  Ericsson
Agenda item: 5.2.8.3
Document for: Approval</t>
  </si>
  <si>
    <r>
      <t>Following contributions containing PRS-RSRPP simulation results  are taken into consideration while preparing this summary document:
[1] R4-2212198, On performance requirements for PRS-RSRPP, Qualcomm Incorporated.
[2] R4-2213266, Link level simulation results for PRS-RSRPP accuracy requirement, Ericsson.                                                                                                                 [3] R4-2213551, Simulation results for PRS-RSRPP, Huawei, HiSilicon.
[4] R4-2218374, Discussion on R17 RRM maintenance issues, Qualcomm Incorporated.
[5] R4-2219533, Further simulation results for PRS accuracy, Huawei, HiSilicon.                                                                                                                                                      [6] R4-2301869, Remaining RRM issues related to Rel. 17 positioning, Ericsson.                                                                                                                                           [7] R4-2301963, Simulation results for PRS-RSRPP, Huawei, HiSilicon.</t>
    </r>
    <r>
      <rPr>
        <sz val="12"/>
        <color rgb="FFFF0000"/>
        <rFont val="Calibri (Body)"/>
      </rPr>
      <t xml:space="preserve">    </t>
    </r>
  </si>
  <si>
    <r>
      <rPr>
        <b/>
        <u/>
        <sz val="12"/>
        <rFont val="Calibri (Body)"/>
      </rPr>
      <t>Note</t>
    </r>
    <r>
      <rPr>
        <sz val="12"/>
        <rFont val="Calibri (Body)"/>
      </rPr>
      <t xml:space="preserve">: Simulation assumptions for PRS-RSRPP were agreed in RAN4#103e. The agreed parameters are captured in R4-2211061.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</si>
</sst>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 (Body)"/>
    </font>
    <font>
      <sz val="12"/>
      <name val="Calibri (Body)"/>
    </font>
    <font>
      <sz val="12"/>
      <color rgb="FFFF0000"/>
      <name val="Calibri (Body)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" fontId="4" fillId="0" borderId="0" xfId="0" applyNumberFormat="1" applyFont="1"/>
    <xf numFmtId="2" fontId="5" fillId="0" borderId="0" xfId="0" applyNumberFormat="1" applyFont="1"/>
    <xf numFmtId="2" fontId="0" fillId="0" borderId="0" xfId="0" applyNumberFormat="1" applyFont="1"/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2" fontId="5" fillId="0" borderId="27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5" fillId="3" borderId="21" xfId="0" applyNumberFormat="1" applyFont="1" applyFill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/>
    <xf numFmtId="2" fontId="5" fillId="0" borderId="21" xfId="0" applyNumberFormat="1" applyFont="1" applyBorder="1"/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51DB-E3FB-8A4E-A83F-422338D0B17A}">
  <dimension ref="A1:A5"/>
  <sheetViews>
    <sheetView tabSelected="1" zoomScale="153" zoomScaleNormal="153" workbookViewId="0">
      <selection activeCell="A3" sqref="A3"/>
    </sheetView>
  </sheetViews>
  <sheetFormatPr baseColWidth="10" defaultRowHeight="16" x14ac:dyDescent="0.2"/>
  <cols>
    <col min="1" max="1" width="121.33203125" style="1" customWidth="1"/>
    <col min="2" max="16384" width="10.83203125" style="1"/>
  </cols>
  <sheetData>
    <row r="1" spans="1:1" ht="103" thickBot="1" x14ac:dyDescent="0.25">
      <c r="A1" s="51" t="s">
        <v>25</v>
      </c>
    </row>
    <row r="2" spans="1:1" ht="17" thickBot="1" x14ac:dyDescent="0.25">
      <c r="A2" s="2"/>
    </row>
    <row r="3" spans="1:1" ht="137" thickBot="1" x14ac:dyDescent="0.25">
      <c r="A3" s="3" t="s">
        <v>26</v>
      </c>
    </row>
    <row r="4" spans="1:1" ht="17" thickBot="1" x14ac:dyDescent="0.25">
      <c r="A4" s="2"/>
    </row>
    <row r="5" spans="1:1" ht="24" customHeight="1" thickBot="1" x14ac:dyDescent="0.25">
      <c r="A5" s="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E871B-4E69-7646-90F7-F5D84FDB3ACB}">
  <dimension ref="A1:P56"/>
  <sheetViews>
    <sheetView zoomScale="110" zoomScaleNormal="110" workbookViewId="0">
      <selection activeCell="Q43" sqref="Q43"/>
    </sheetView>
  </sheetViews>
  <sheetFormatPr baseColWidth="10" defaultRowHeight="16" x14ac:dyDescent="0.2"/>
  <cols>
    <col min="1" max="16384" width="10.83203125" style="7"/>
  </cols>
  <sheetData>
    <row r="1" spans="1:16" ht="17" thickBot="1" x14ac:dyDescent="0.25">
      <c r="A1" s="5" t="s">
        <v>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">
      <c r="A2" s="8" t="s">
        <v>0</v>
      </c>
      <c r="B2" s="8" t="s">
        <v>1</v>
      </c>
      <c r="C2" s="9" t="s">
        <v>2</v>
      </c>
      <c r="D2" s="10" t="s">
        <v>11</v>
      </c>
      <c r="E2" s="11"/>
      <c r="F2" s="11"/>
      <c r="G2" s="11"/>
      <c r="H2" s="11"/>
      <c r="I2" s="11"/>
      <c r="J2" s="11"/>
      <c r="K2" s="12"/>
      <c r="L2" s="10" t="s">
        <v>10</v>
      </c>
      <c r="M2" s="11"/>
      <c r="N2" s="11"/>
      <c r="O2" s="11"/>
      <c r="P2" s="12"/>
    </row>
    <row r="3" spans="1:16" ht="17" x14ac:dyDescent="0.2">
      <c r="A3" s="13"/>
      <c r="B3" s="13"/>
      <c r="C3" s="14"/>
      <c r="D3" s="15" t="s">
        <v>19</v>
      </c>
      <c r="E3" s="16"/>
      <c r="F3" s="17" t="s">
        <v>9</v>
      </c>
      <c r="G3" s="16"/>
      <c r="H3" s="9" t="s">
        <v>3</v>
      </c>
      <c r="I3" s="16"/>
      <c r="J3" s="17" t="s">
        <v>16</v>
      </c>
      <c r="K3" s="18"/>
      <c r="L3" s="19" t="s">
        <v>18</v>
      </c>
      <c r="M3" s="20" t="s">
        <v>4</v>
      </c>
      <c r="N3" s="20" t="s">
        <v>21</v>
      </c>
      <c r="O3" s="21" t="s">
        <v>20</v>
      </c>
      <c r="P3" s="22" t="s">
        <v>12</v>
      </c>
    </row>
    <row r="4" spans="1:16" x14ac:dyDescent="0.2">
      <c r="A4" s="23" t="s">
        <v>5</v>
      </c>
      <c r="B4" s="23">
        <v>15</v>
      </c>
      <c r="C4" s="24">
        <v>24</v>
      </c>
      <c r="D4" s="25">
        <v>-1</v>
      </c>
      <c r="E4" s="25">
        <v>1</v>
      </c>
      <c r="F4" s="25">
        <v>-6</v>
      </c>
      <c r="G4" s="30">
        <v>2.1</v>
      </c>
      <c r="H4" s="48">
        <v>-0.03</v>
      </c>
      <c r="I4" s="48">
        <v>0.26</v>
      </c>
      <c r="J4" s="25"/>
      <c r="K4" s="25"/>
      <c r="L4" s="26">
        <f>MAX(ABS(D4),ABS(E4))</f>
        <v>1</v>
      </c>
      <c r="M4" s="26">
        <f>MAX(ABS(E4),ABS(F4))</f>
        <v>6</v>
      </c>
      <c r="N4" s="26">
        <f>MAX(ABS(H4),ABS(I4))</f>
        <v>0.26</v>
      </c>
      <c r="O4" s="26">
        <f>MAX(ABS(J4),ABS(K4))</f>
        <v>0</v>
      </c>
      <c r="P4" s="28">
        <f>AVERAGE(L4:O4)</f>
        <v>1.8149999999999999</v>
      </c>
    </row>
    <row r="5" spans="1:16" x14ac:dyDescent="0.2">
      <c r="A5" s="29"/>
      <c r="B5" s="29"/>
      <c r="C5" s="24">
        <v>52</v>
      </c>
      <c r="D5" s="25">
        <v>-0.9</v>
      </c>
      <c r="E5" s="25">
        <v>0.9</v>
      </c>
      <c r="F5" s="25">
        <v>-3.2</v>
      </c>
      <c r="G5" s="30">
        <v>2.6</v>
      </c>
      <c r="H5" s="48">
        <v>-0.15</v>
      </c>
      <c r="I5" s="48">
        <v>0.19</v>
      </c>
      <c r="J5" s="25"/>
      <c r="K5" s="25"/>
      <c r="L5" s="26">
        <f t="shared" ref="L5:L18" si="0">MAX(ABS(D5),ABS(E5))</f>
        <v>0.9</v>
      </c>
      <c r="M5" s="26">
        <f t="shared" ref="M5:M18" si="1">MAX(ABS(E5),ABS(F5))</f>
        <v>3.2</v>
      </c>
      <c r="N5" s="27">
        <f t="shared" ref="N5:N18" si="2">MAX(ABS(H5),ABS(I5))</f>
        <v>0.19</v>
      </c>
      <c r="O5" s="26">
        <f>MAX(ABS(J5),ABS(K5))</f>
        <v>0</v>
      </c>
      <c r="P5" s="28">
        <f t="shared" ref="P5:P18" si="3">AVERAGE(L5:O5)</f>
        <v>1.0725000000000002</v>
      </c>
    </row>
    <row r="6" spans="1:16" x14ac:dyDescent="0.2">
      <c r="A6" s="29"/>
      <c r="B6" s="29"/>
      <c r="C6" s="24">
        <v>104</v>
      </c>
      <c r="D6" s="25">
        <v>-1.3</v>
      </c>
      <c r="E6" s="25">
        <v>1.3</v>
      </c>
      <c r="F6" s="25">
        <v>-2.2999999999999998</v>
      </c>
      <c r="G6" s="30">
        <v>1.6</v>
      </c>
      <c r="H6" s="48">
        <v>-0.12</v>
      </c>
      <c r="I6" s="48">
        <v>0.13</v>
      </c>
      <c r="J6" s="25"/>
      <c r="K6" s="25"/>
      <c r="L6" s="26">
        <f t="shared" si="0"/>
        <v>1.3</v>
      </c>
      <c r="M6" s="26">
        <f t="shared" si="1"/>
        <v>2.2999999999999998</v>
      </c>
      <c r="N6" s="27">
        <f t="shared" si="2"/>
        <v>0.13</v>
      </c>
      <c r="O6" s="26">
        <f t="shared" ref="O6:O18" si="4">MAX(ABS(J6),ABS(K6))</f>
        <v>0</v>
      </c>
      <c r="P6" s="28">
        <f t="shared" si="3"/>
        <v>0.93249999999999988</v>
      </c>
    </row>
    <row r="7" spans="1:16" x14ac:dyDescent="0.2">
      <c r="A7" s="29"/>
      <c r="B7" s="23">
        <v>30</v>
      </c>
      <c r="C7" s="30">
        <v>24</v>
      </c>
      <c r="D7" s="25">
        <v>-0.8</v>
      </c>
      <c r="E7" s="25">
        <v>0.8</v>
      </c>
      <c r="F7" s="25">
        <v>-6.1</v>
      </c>
      <c r="G7" s="30">
        <v>2.1</v>
      </c>
      <c r="H7" s="48">
        <v>-0.1</v>
      </c>
      <c r="I7" s="48">
        <v>0.15</v>
      </c>
      <c r="J7" s="25"/>
      <c r="K7" s="25"/>
      <c r="L7" s="26">
        <f t="shared" si="0"/>
        <v>0.8</v>
      </c>
      <c r="M7" s="26">
        <f t="shared" si="1"/>
        <v>6.1</v>
      </c>
      <c r="N7" s="27">
        <f t="shared" si="2"/>
        <v>0.15</v>
      </c>
      <c r="O7" s="26">
        <f t="shared" si="4"/>
        <v>0</v>
      </c>
      <c r="P7" s="28">
        <f t="shared" si="3"/>
        <v>1.7625</v>
      </c>
    </row>
    <row r="8" spans="1:16" x14ac:dyDescent="0.2">
      <c r="A8" s="29"/>
      <c r="B8" s="29"/>
      <c r="C8" s="30">
        <v>48</v>
      </c>
      <c r="D8" s="25">
        <v>-0.8</v>
      </c>
      <c r="E8" s="25">
        <v>0.8</v>
      </c>
      <c r="F8" s="25">
        <v>-2.4</v>
      </c>
      <c r="G8" s="30">
        <v>1.6</v>
      </c>
      <c r="H8" s="48">
        <v>-0.15</v>
      </c>
      <c r="I8" s="48">
        <v>0.14000000000000001</v>
      </c>
      <c r="J8" s="25"/>
      <c r="K8" s="25"/>
      <c r="L8" s="26">
        <f t="shared" si="0"/>
        <v>0.8</v>
      </c>
      <c r="M8" s="26">
        <f t="shared" si="1"/>
        <v>2.4</v>
      </c>
      <c r="N8" s="27">
        <f t="shared" si="2"/>
        <v>0.15</v>
      </c>
      <c r="O8" s="26">
        <f t="shared" si="4"/>
        <v>0</v>
      </c>
      <c r="P8" s="28">
        <f t="shared" si="3"/>
        <v>0.83750000000000002</v>
      </c>
    </row>
    <row r="9" spans="1:16" x14ac:dyDescent="0.2">
      <c r="A9" s="29"/>
      <c r="B9" s="29"/>
      <c r="C9" s="30">
        <v>132</v>
      </c>
      <c r="D9" s="25">
        <v>-0.7</v>
      </c>
      <c r="E9" s="25">
        <v>0.7</v>
      </c>
      <c r="F9" s="25">
        <v>-2.1</v>
      </c>
      <c r="G9" s="30">
        <v>1.4</v>
      </c>
      <c r="H9" s="48">
        <v>-0.11</v>
      </c>
      <c r="I9" s="48">
        <v>0.1</v>
      </c>
      <c r="J9" s="25"/>
      <c r="K9" s="25"/>
      <c r="L9" s="26">
        <f t="shared" si="0"/>
        <v>0.7</v>
      </c>
      <c r="M9" s="26">
        <f t="shared" si="1"/>
        <v>2.1</v>
      </c>
      <c r="N9" s="27">
        <f t="shared" si="2"/>
        <v>0.11</v>
      </c>
      <c r="O9" s="26">
        <f t="shared" si="4"/>
        <v>0</v>
      </c>
      <c r="P9" s="28">
        <f t="shared" si="3"/>
        <v>0.72749999999999992</v>
      </c>
    </row>
    <row r="10" spans="1:16" x14ac:dyDescent="0.2">
      <c r="A10" s="29"/>
      <c r="B10" s="23">
        <v>60</v>
      </c>
      <c r="C10" s="30">
        <v>24</v>
      </c>
      <c r="D10" s="25">
        <v>-0.8</v>
      </c>
      <c r="E10" s="25">
        <v>0.8</v>
      </c>
      <c r="F10" s="25">
        <v>-5.5</v>
      </c>
      <c r="G10" s="30">
        <v>2</v>
      </c>
      <c r="H10" s="48">
        <v>-0.72</v>
      </c>
      <c r="I10" s="48">
        <v>0.1</v>
      </c>
      <c r="J10" s="25"/>
      <c r="K10" s="25"/>
      <c r="L10" s="26">
        <f t="shared" si="0"/>
        <v>0.8</v>
      </c>
      <c r="M10" s="26">
        <f t="shared" si="1"/>
        <v>5.5</v>
      </c>
      <c r="N10" s="27">
        <f t="shared" si="2"/>
        <v>0.72</v>
      </c>
      <c r="O10" s="26">
        <f t="shared" si="4"/>
        <v>0</v>
      </c>
      <c r="P10" s="28">
        <f t="shared" si="3"/>
        <v>1.7549999999999999</v>
      </c>
    </row>
    <row r="11" spans="1:16" x14ac:dyDescent="0.2">
      <c r="A11" s="29"/>
      <c r="B11" s="29"/>
      <c r="C11" s="30">
        <v>64</v>
      </c>
      <c r="D11" s="25">
        <v>-0.7</v>
      </c>
      <c r="E11" s="25">
        <v>0.7</v>
      </c>
      <c r="F11" s="25">
        <v>-2.2999999999999998</v>
      </c>
      <c r="G11" s="30">
        <v>1.4</v>
      </c>
      <c r="H11" s="48">
        <v>-0.78</v>
      </c>
      <c r="I11" s="48">
        <v>0.1</v>
      </c>
      <c r="J11" s="25"/>
      <c r="K11" s="25"/>
      <c r="L11" s="26">
        <f t="shared" si="0"/>
        <v>0.7</v>
      </c>
      <c r="M11" s="26">
        <f t="shared" si="1"/>
        <v>2.2999999999999998</v>
      </c>
      <c r="N11" s="27">
        <f t="shared" si="2"/>
        <v>0.78</v>
      </c>
      <c r="O11" s="26">
        <f t="shared" si="4"/>
        <v>0</v>
      </c>
      <c r="P11" s="28">
        <f t="shared" si="3"/>
        <v>0.94500000000000006</v>
      </c>
    </row>
    <row r="12" spans="1:16" x14ac:dyDescent="0.2">
      <c r="A12" s="29"/>
      <c r="B12" s="29"/>
      <c r="C12" s="30">
        <v>132</v>
      </c>
      <c r="D12" s="25">
        <v>-0.8</v>
      </c>
      <c r="E12" s="25">
        <v>0.8</v>
      </c>
      <c r="F12" s="25">
        <v>-2</v>
      </c>
      <c r="G12" s="30">
        <v>1.3</v>
      </c>
      <c r="H12" s="48">
        <v>-0.77</v>
      </c>
      <c r="I12" s="48">
        <v>0.06</v>
      </c>
      <c r="J12" s="25"/>
      <c r="K12" s="25"/>
      <c r="L12" s="26">
        <f t="shared" si="0"/>
        <v>0.8</v>
      </c>
      <c r="M12" s="26">
        <f t="shared" si="1"/>
        <v>2</v>
      </c>
      <c r="N12" s="27">
        <f t="shared" si="2"/>
        <v>0.77</v>
      </c>
      <c r="O12" s="26">
        <f t="shared" si="4"/>
        <v>0</v>
      </c>
      <c r="P12" s="28">
        <f t="shared" si="3"/>
        <v>0.89249999999999996</v>
      </c>
    </row>
    <row r="13" spans="1:16" x14ac:dyDescent="0.2">
      <c r="A13" s="23" t="s">
        <v>6</v>
      </c>
      <c r="B13" s="23">
        <v>60</v>
      </c>
      <c r="C13" s="30">
        <v>24</v>
      </c>
      <c r="D13" s="25">
        <v>-0.8</v>
      </c>
      <c r="E13" s="25">
        <v>0.8</v>
      </c>
      <c r="F13" s="25">
        <v>-5.5</v>
      </c>
      <c r="G13" s="25">
        <v>2</v>
      </c>
      <c r="H13" s="41">
        <v>-0.72</v>
      </c>
      <c r="I13" s="25">
        <v>0.1</v>
      </c>
      <c r="J13" s="25"/>
      <c r="K13" s="25"/>
      <c r="L13" s="26">
        <f t="shared" si="0"/>
        <v>0.8</v>
      </c>
      <c r="M13" s="26">
        <f t="shared" si="1"/>
        <v>5.5</v>
      </c>
      <c r="N13" s="27">
        <f t="shared" si="2"/>
        <v>0.72</v>
      </c>
      <c r="O13" s="26">
        <f t="shared" si="4"/>
        <v>0</v>
      </c>
      <c r="P13" s="28">
        <f t="shared" si="3"/>
        <v>1.7549999999999999</v>
      </c>
    </row>
    <row r="14" spans="1:16" x14ac:dyDescent="0.2">
      <c r="A14" s="29"/>
      <c r="B14" s="29"/>
      <c r="C14" s="30">
        <v>64</v>
      </c>
      <c r="D14" s="25">
        <v>-0.7</v>
      </c>
      <c r="E14" s="25">
        <v>0.7</v>
      </c>
      <c r="F14" s="25">
        <v>-2.2999999999999998</v>
      </c>
      <c r="G14" s="25">
        <v>1.4</v>
      </c>
      <c r="H14" s="25">
        <v>-0.78</v>
      </c>
      <c r="I14" s="25">
        <v>0.1</v>
      </c>
      <c r="J14" s="25"/>
      <c r="K14" s="25"/>
      <c r="L14" s="26">
        <f t="shared" si="0"/>
        <v>0.7</v>
      </c>
      <c r="M14" s="26">
        <f t="shared" si="1"/>
        <v>2.2999999999999998</v>
      </c>
      <c r="N14" s="27">
        <f t="shared" si="2"/>
        <v>0.78</v>
      </c>
      <c r="O14" s="26">
        <f t="shared" si="4"/>
        <v>0</v>
      </c>
      <c r="P14" s="28">
        <f t="shared" si="3"/>
        <v>0.94500000000000006</v>
      </c>
    </row>
    <row r="15" spans="1:16" x14ac:dyDescent="0.2">
      <c r="A15" s="29"/>
      <c r="B15" s="29"/>
      <c r="C15" s="30">
        <v>132</v>
      </c>
      <c r="D15" s="25">
        <v>-0.8</v>
      </c>
      <c r="E15" s="25">
        <v>0.8</v>
      </c>
      <c r="F15" s="25">
        <v>-2</v>
      </c>
      <c r="G15" s="25">
        <v>1.3</v>
      </c>
      <c r="H15" s="25">
        <v>-0.77</v>
      </c>
      <c r="I15" s="25">
        <v>0.06</v>
      </c>
      <c r="J15" s="25"/>
      <c r="K15" s="25"/>
      <c r="L15" s="26">
        <f t="shared" si="0"/>
        <v>0.8</v>
      </c>
      <c r="M15" s="26">
        <f t="shared" si="1"/>
        <v>2</v>
      </c>
      <c r="N15" s="27">
        <f t="shared" si="2"/>
        <v>0.77</v>
      </c>
      <c r="O15" s="26">
        <f t="shared" si="4"/>
        <v>0</v>
      </c>
      <c r="P15" s="28">
        <f t="shared" si="3"/>
        <v>0.89249999999999996</v>
      </c>
    </row>
    <row r="16" spans="1:16" x14ac:dyDescent="0.2">
      <c r="A16" s="29"/>
      <c r="B16" s="23">
        <v>120</v>
      </c>
      <c r="C16" s="30">
        <v>32</v>
      </c>
      <c r="D16" s="25">
        <v>-1.5</v>
      </c>
      <c r="E16" s="25">
        <v>1.5</v>
      </c>
      <c r="F16" s="25">
        <v>-5</v>
      </c>
      <c r="G16" s="25">
        <v>1.9</v>
      </c>
      <c r="H16" s="25">
        <v>-2.41</v>
      </c>
      <c r="I16" s="25">
        <v>0.02</v>
      </c>
      <c r="J16" s="25"/>
      <c r="K16" s="25"/>
      <c r="L16" s="26">
        <f t="shared" si="0"/>
        <v>1.5</v>
      </c>
      <c r="M16" s="26">
        <f t="shared" si="1"/>
        <v>5</v>
      </c>
      <c r="N16" s="27">
        <f t="shared" si="2"/>
        <v>2.41</v>
      </c>
      <c r="O16" s="26">
        <f t="shared" si="4"/>
        <v>0</v>
      </c>
      <c r="P16" s="28">
        <f t="shared" si="3"/>
        <v>2.2275</v>
      </c>
    </row>
    <row r="17" spans="1:16" x14ac:dyDescent="0.2">
      <c r="A17" s="29"/>
      <c r="B17" s="29"/>
      <c r="C17" s="30">
        <v>64</v>
      </c>
      <c r="D17" s="25">
        <v>-1.3</v>
      </c>
      <c r="E17" s="25">
        <v>1.3</v>
      </c>
      <c r="F17" s="25">
        <v>-2.4</v>
      </c>
      <c r="G17" s="25">
        <v>1.5</v>
      </c>
      <c r="H17" s="25">
        <v>-2.4500000000000002</v>
      </c>
      <c r="I17" s="25">
        <v>0.05</v>
      </c>
      <c r="J17" s="25"/>
      <c r="K17" s="25"/>
      <c r="L17" s="26">
        <f t="shared" si="0"/>
        <v>1.3</v>
      </c>
      <c r="M17" s="26">
        <f t="shared" si="1"/>
        <v>2.4</v>
      </c>
      <c r="N17" s="27">
        <f t="shared" si="2"/>
        <v>2.4500000000000002</v>
      </c>
      <c r="O17" s="26">
        <f t="shared" si="4"/>
        <v>0</v>
      </c>
      <c r="P17" s="28">
        <f t="shared" si="3"/>
        <v>1.5375000000000001</v>
      </c>
    </row>
    <row r="18" spans="1:16" x14ac:dyDescent="0.2">
      <c r="A18" s="31"/>
      <c r="B18" s="31"/>
      <c r="C18" s="30">
        <v>128</v>
      </c>
      <c r="D18" s="25">
        <v>-1.3</v>
      </c>
      <c r="E18" s="25">
        <v>1.3</v>
      </c>
      <c r="F18" s="25">
        <v>-2.1</v>
      </c>
      <c r="G18" s="25">
        <v>1.2</v>
      </c>
      <c r="H18" s="25">
        <v>-2.4</v>
      </c>
      <c r="I18" s="25">
        <v>0.02</v>
      </c>
      <c r="J18" s="25"/>
      <c r="K18" s="25"/>
      <c r="L18" s="26">
        <f t="shared" si="0"/>
        <v>1.3</v>
      </c>
      <c r="M18" s="26">
        <f t="shared" si="1"/>
        <v>2.1</v>
      </c>
      <c r="N18" s="27">
        <f t="shared" si="2"/>
        <v>2.4</v>
      </c>
      <c r="O18" s="26">
        <f t="shared" si="4"/>
        <v>0</v>
      </c>
      <c r="P18" s="28">
        <f t="shared" si="3"/>
        <v>1.4500000000000002</v>
      </c>
    </row>
    <row r="20" spans="1:16" ht="17" thickBot="1" x14ac:dyDescent="0.25">
      <c r="A20" s="5" t="s">
        <v>14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6" customHeight="1" x14ac:dyDescent="0.2">
      <c r="A21" s="8" t="s">
        <v>0</v>
      </c>
      <c r="B21" s="8" t="s">
        <v>1</v>
      </c>
      <c r="C21" s="9" t="s">
        <v>2</v>
      </c>
      <c r="D21" s="10" t="s">
        <v>11</v>
      </c>
      <c r="E21" s="11"/>
      <c r="F21" s="11"/>
      <c r="G21" s="11"/>
      <c r="H21" s="11"/>
      <c r="I21" s="11"/>
      <c r="J21" s="11"/>
      <c r="K21" s="12"/>
      <c r="L21" s="10" t="s">
        <v>10</v>
      </c>
      <c r="M21" s="11"/>
      <c r="N21" s="11"/>
      <c r="O21" s="11"/>
      <c r="P21" s="12"/>
    </row>
    <row r="22" spans="1:16" ht="17" x14ac:dyDescent="0.2">
      <c r="A22" s="13"/>
      <c r="B22" s="13"/>
      <c r="C22" s="14"/>
      <c r="D22" s="15" t="s">
        <v>19</v>
      </c>
      <c r="E22" s="16"/>
      <c r="F22" s="17" t="s">
        <v>9</v>
      </c>
      <c r="G22" s="16"/>
      <c r="H22" s="17" t="s">
        <v>3</v>
      </c>
      <c r="I22" s="16"/>
      <c r="J22" s="17" t="s">
        <v>16</v>
      </c>
      <c r="K22" s="18"/>
      <c r="L22" s="19" t="s">
        <v>18</v>
      </c>
      <c r="M22" s="20" t="s">
        <v>4</v>
      </c>
      <c r="N22" s="20" t="s">
        <v>21</v>
      </c>
      <c r="O22" s="21" t="s">
        <v>20</v>
      </c>
      <c r="P22" s="22" t="s">
        <v>12</v>
      </c>
    </row>
    <row r="23" spans="1:16" x14ac:dyDescent="0.2">
      <c r="A23" s="23" t="s">
        <v>5</v>
      </c>
      <c r="B23" s="23">
        <v>15</v>
      </c>
      <c r="C23" s="24">
        <v>24</v>
      </c>
      <c r="D23" s="25">
        <v>-1.2</v>
      </c>
      <c r="E23" s="25">
        <v>1.2</v>
      </c>
      <c r="F23" s="25"/>
      <c r="G23" s="25"/>
      <c r="H23" s="25">
        <v>-0.05</v>
      </c>
      <c r="I23" s="25">
        <v>0.32</v>
      </c>
      <c r="J23" s="25"/>
      <c r="K23" s="25"/>
      <c r="L23" s="26">
        <f>MAX(ABS(D23),ABS(E23))</f>
        <v>1.2</v>
      </c>
      <c r="M23" s="27"/>
      <c r="N23" s="27">
        <f t="shared" ref="N23:N37" si="5">MAX(ABS(H23),ABS(I23))</f>
        <v>0.32</v>
      </c>
      <c r="O23" s="26">
        <f>MAX(ABS(J23),ABS(K23))</f>
        <v>0</v>
      </c>
      <c r="P23" s="28">
        <f t="shared" ref="P23:P37" si="6">AVERAGE(L23:O23)</f>
        <v>0.50666666666666671</v>
      </c>
    </row>
    <row r="24" spans="1:16" x14ac:dyDescent="0.2">
      <c r="A24" s="29"/>
      <c r="B24" s="29"/>
      <c r="C24" s="24">
        <v>52</v>
      </c>
      <c r="D24" s="25">
        <v>-1.4</v>
      </c>
      <c r="E24" s="25">
        <v>1.4</v>
      </c>
      <c r="F24" s="25"/>
      <c r="G24" s="25"/>
      <c r="H24" s="25">
        <v>-0.2</v>
      </c>
      <c r="I24" s="25">
        <v>0.26</v>
      </c>
      <c r="J24" s="25"/>
      <c r="K24" s="25"/>
      <c r="L24" s="26">
        <f t="shared" ref="L24:L37" si="7">MAX(ABS(D24),ABS(E24))</f>
        <v>1.4</v>
      </c>
      <c r="M24" s="27"/>
      <c r="N24" s="27">
        <f t="shared" si="5"/>
        <v>0.26</v>
      </c>
      <c r="O24" s="26">
        <f>MAX(ABS(J24),ABS(K24))</f>
        <v>0</v>
      </c>
      <c r="P24" s="28">
        <f t="shared" si="6"/>
        <v>0.55333333333333334</v>
      </c>
    </row>
    <row r="25" spans="1:16" x14ac:dyDescent="0.2">
      <c r="A25" s="29"/>
      <c r="B25" s="29"/>
      <c r="C25" s="24">
        <v>104</v>
      </c>
      <c r="D25" s="25">
        <v>-1.3</v>
      </c>
      <c r="E25" s="25">
        <v>1.3</v>
      </c>
      <c r="F25" s="25"/>
      <c r="G25" s="25"/>
      <c r="H25" s="25">
        <v>-0.16</v>
      </c>
      <c r="I25" s="25">
        <v>0.18</v>
      </c>
      <c r="J25" s="25"/>
      <c r="K25" s="25"/>
      <c r="L25" s="26">
        <f t="shared" si="7"/>
        <v>1.3</v>
      </c>
      <c r="M25" s="27"/>
      <c r="N25" s="27">
        <f t="shared" si="5"/>
        <v>0.18</v>
      </c>
      <c r="O25" s="26">
        <f t="shared" ref="O25:O37" si="8">MAX(ABS(J25),ABS(K25))</f>
        <v>0</v>
      </c>
      <c r="P25" s="28">
        <f t="shared" si="6"/>
        <v>0.49333333333333335</v>
      </c>
    </row>
    <row r="26" spans="1:16" x14ac:dyDescent="0.2">
      <c r="A26" s="29"/>
      <c r="B26" s="23">
        <v>30</v>
      </c>
      <c r="C26" s="30">
        <v>24</v>
      </c>
      <c r="D26" s="25">
        <v>-1.2</v>
      </c>
      <c r="E26" s="25">
        <v>1.2</v>
      </c>
      <c r="F26" s="25"/>
      <c r="G26" s="25"/>
      <c r="H26" s="25">
        <v>-0.12</v>
      </c>
      <c r="I26" s="25">
        <v>0.22</v>
      </c>
      <c r="J26" s="25"/>
      <c r="K26" s="25"/>
      <c r="L26" s="26">
        <f t="shared" si="7"/>
        <v>1.2</v>
      </c>
      <c r="M26" s="27"/>
      <c r="N26" s="27">
        <f t="shared" si="5"/>
        <v>0.22</v>
      </c>
      <c r="O26" s="26">
        <f t="shared" si="8"/>
        <v>0</v>
      </c>
      <c r="P26" s="28">
        <f t="shared" si="6"/>
        <v>0.47333333333333333</v>
      </c>
    </row>
    <row r="27" spans="1:16" x14ac:dyDescent="0.2">
      <c r="A27" s="29"/>
      <c r="B27" s="29"/>
      <c r="C27" s="30">
        <v>48</v>
      </c>
      <c r="D27" s="25">
        <v>-0.8</v>
      </c>
      <c r="E27" s="25">
        <v>0.8</v>
      </c>
      <c r="F27" s="25"/>
      <c r="G27" s="25"/>
      <c r="H27" s="25">
        <v>-0.21</v>
      </c>
      <c r="I27" s="25">
        <v>0.26</v>
      </c>
      <c r="J27" s="25"/>
      <c r="K27" s="25"/>
      <c r="L27" s="26">
        <f t="shared" si="7"/>
        <v>0.8</v>
      </c>
      <c r="M27" s="27"/>
      <c r="N27" s="27">
        <f t="shared" si="5"/>
        <v>0.26</v>
      </c>
      <c r="O27" s="26">
        <f t="shared" si="8"/>
        <v>0</v>
      </c>
      <c r="P27" s="28">
        <f t="shared" si="6"/>
        <v>0.35333333333333333</v>
      </c>
    </row>
    <row r="28" spans="1:16" x14ac:dyDescent="0.2">
      <c r="A28" s="29"/>
      <c r="B28" s="29"/>
      <c r="C28" s="30">
        <v>132</v>
      </c>
      <c r="D28" s="25">
        <v>-0.7</v>
      </c>
      <c r="E28" s="25">
        <v>0.7</v>
      </c>
      <c r="F28" s="25"/>
      <c r="G28" s="25"/>
      <c r="H28" s="25">
        <v>-0.13</v>
      </c>
      <c r="I28" s="25">
        <v>0.15</v>
      </c>
      <c r="J28" s="25"/>
      <c r="K28" s="25"/>
      <c r="L28" s="26">
        <f t="shared" si="7"/>
        <v>0.7</v>
      </c>
      <c r="M28" s="27"/>
      <c r="N28" s="27">
        <f t="shared" si="5"/>
        <v>0.15</v>
      </c>
      <c r="O28" s="26">
        <f t="shared" si="8"/>
        <v>0</v>
      </c>
      <c r="P28" s="28">
        <f t="shared" si="6"/>
        <v>0.28333333333333333</v>
      </c>
    </row>
    <row r="29" spans="1:16" x14ac:dyDescent="0.2">
      <c r="A29" s="29"/>
      <c r="B29" s="23">
        <v>60</v>
      </c>
      <c r="C29" s="30">
        <v>24</v>
      </c>
      <c r="D29" s="25">
        <v>-0.8</v>
      </c>
      <c r="E29" s="25">
        <v>0.8</v>
      </c>
      <c r="F29" s="25"/>
      <c r="G29" s="25"/>
      <c r="H29" s="25">
        <v>-0.12</v>
      </c>
      <c r="I29" s="25">
        <v>0.21</v>
      </c>
      <c r="J29" s="25"/>
      <c r="K29" s="25"/>
      <c r="L29" s="26">
        <f t="shared" si="7"/>
        <v>0.8</v>
      </c>
      <c r="M29" s="27"/>
      <c r="N29" s="27">
        <f t="shared" si="5"/>
        <v>0.21</v>
      </c>
      <c r="O29" s="26">
        <f t="shared" si="8"/>
        <v>0</v>
      </c>
      <c r="P29" s="28">
        <f t="shared" si="6"/>
        <v>0.33666666666666667</v>
      </c>
    </row>
    <row r="30" spans="1:16" x14ac:dyDescent="0.2">
      <c r="A30" s="29"/>
      <c r="B30" s="29"/>
      <c r="C30" s="30">
        <v>64</v>
      </c>
      <c r="D30" s="25">
        <v>-1.6</v>
      </c>
      <c r="E30" s="25">
        <v>1.6</v>
      </c>
      <c r="F30" s="25"/>
      <c r="G30" s="25"/>
      <c r="H30" s="25">
        <v>0.18</v>
      </c>
      <c r="I30" s="25">
        <v>0.22</v>
      </c>
      <c r="J30" s="25"/>
      <c r="K30" s="25"/>
      <c r="L30" s="26">
        <f t="shared" si="7"/>
        <v>1.6</v>
      </c>
      <c r="M30" s="27"/>
      <c r="N30" s="27">
        <f t="shared" si="5"/>
        <v>0.22</v>
      </c>
      <c r="O30" s="26">
        <f t="shared" si="8"/>
        <v>0</v>
      </c>
      <c r="P30" s="28">
        <f t="shared" si="6"/>
        <v>0.60666666666666669</v>
      </c>
    </row>
    <row r="31" spans="1:16" x14ac:dyDescent="0.2">
      <c r="A31" s="29"/>
      <c r="B31" s="29"/>
      <c r="C31" s="30">
        <v>132</v>
      </c>
      <c r="D31" s="25">
        <v>-0.8</v>
      </c>
      <c r="E31" s="25">
        <v>0.8</v>
      </c>
      <c r="F31" s="25"/>
      <c r="G31" s="25"/>
      <c r="H31" s="25">
        <v>-0.13</v>
      </c>
      <c r="I31" s="25">
        <v>0.14000000000000001</v>
      </c>
      <c r="J31" s="25"/>
      <c r="K31" s="25"/>
      <c r="L31" s="26">
        <f t="shared" si="7"/>
        <v>0.8</v>
      </c>
      <c r="M31" s="27"/>
      <c r="N31" s="27">
        <f t="shared" si="5"/>
        <v>0.14000000000000001</v>
      </c>
      <c r="O31" s="26">
        <f t="shared" si="8"/>
        <v>0</v>
      </c>
      <c r="P31" s="28">
        <f t="shared" si="6"/>
        <v>0.31333333333333335</v>
      </c>
    </row>
    <row r="32" spans="1:16" x14ac:dyDescent="0.2">
      <c r="A32" s="23" t="s">
        <v>6</v>
      </c>
      <c r="B32" s="23">
        <v>60</v>
      </c>
      <c r="C32" s="30">
        <v>24</v>
      </c>
      <c r="D32" s="25">
        <v>-0.8</v>
      </c>
      <c r="E32" s="25">
        <v>0.8</v>
      </c>
      <c r="F32" s="25"/>
      <c r="G32" s="25"/>
      <c r="H32" s="25">
        <v>-0.12</v>
      </c>
      <c r="I32" s="25">
        <v>0.21</v>
      </c>
      <c r="J32" s="25"/>
      <c r="K32" s="25"/>
      <c r="L32" s="26">
        <f t="shared" si="7"/>
        <v>0.8</v>
      </c>
      <c r="M32" s="27"/>
      <c r="N32" s="27">
        <f t="shared" si="5"/>
        <v>0.21</v>
      </c>
      <c r="O32" s="26">
        <f t="shared" si="8"/>
        <v>0</v>
      </c>
      <c r="P32" s="28">
        <f t="shared" si="6"/>
        <v>0.33666666666666667</v>
      </c>
    </row>
    <row r="33" spans="1:16" x14ac:dyDescent="0.2">
      <c r="A33" s="29"/>
      <c r="B33" s="29"/>
      <c r="C33" s="30">
        <v>64</v>
      </c>
      <c r="D33" s="25">
        <v>-1.6</v>
      </c>
      <c r="E33" s="25">
        <v>1.6</v>
      </c>
      <c r="F33" s="25"/>
      <c r="G33" s="25"/>
      <c r="H33" s="25">
        <v>-0.18</v>
      </c>
      <c r="I33" s="25">
        <v>0.22</v>
      </c>
      <c r="J33" s="25"/>
      <c r="K33" s="25"/>
      <c r="L33" s="26">
        <f t="shared" si="7"/>
        <v>1.6</v>
      </c>
      <c r="M33" s="27"/>
      <c r="N33" s="27">
        <f t="shared" si="5"/>
        <v>0.22</v>
      </c>
      <c r="O33" s="26">
        <f t="shared" si="8"/>
        <v>0</v>
      </c>
      <c r="P33" s="28">
        <f t="shared" si="6"/>
        <v>0.60666666666666669</v>
      </c>
    </row>
    <row r="34" spans="1:16" x14ac:dyDescent="0.2">
      <c r="A34" s="29"/>
      <c r="B34" s="29"/>
      <c r="C34" s="30">
        <v>132</v>
      </c>
      <c r="D34" s="25">
        <v>-0.8</v>
      </c>
      <c r="E34" s="25">
        <v>0.8</v>
      </c>
      <c r="F34" s="25"/>
      <c r="G34" s="25"/>
      <c r="H34" s="25">
        <v>-0.13</v>
      </c>
      <c r="I34" s="25">
        <v>0.14000000000000001</v>
      </c>
      <c r="J34" s="25"/>
      <c r="K34" s="25"/>
      <c r="L34" s="26">
        <f t="shared" si="7"/>
        <v>0.8</v>
      </c>
      <c r="M34" s="27"/>
      <c r="N34" s="27">
        <f t="shared" si="5"/>
        <v>0.14000000000000001</v>
      </c>
      <c r="O34" s="26">
        <f t="shared" si="8"/>
        <v>0</v>
      </c>
      <c r="P34" s="28">
        <f t="shared" si="6"/>
        <v>0.31333333333333335</v>
      </c>
    </row>
    <row r="35" spans="1:16" x14ac:dyDescent="0.2">
      <c r="A35" s="29"/>
      <c r="B35" s="23">
        <v>120</v>
      </c>
      <c r="C35" s="30">
        <v>32</v>
      </c>
      <c r="D35" s="25">
        <v>-1.6</v>
      </c>
      <c r="E35" s="25">
        <v>1.6</v>
      </c>
      <c r="F35" s="25"/>
      <c r="G35" s="25"/>
      <c r="H35" s="25">
        <v>-0.11</v>
      </c>
      <c r="I35" s="25">
        <v>0.18</v>
      </c>
      <c r="J35" s="25"/>
      <c r="K35" s="25"/>
      <c r="L35" s="26">
        <f t="shared" ref="L35:L37" si="9">MAX(ABS(D35),ABS(E35))</f>
        <v>1.6</v>
      </c>
      <c r="M35" s="27"/>
      <c r="N35" s="27">
        <f t="shared" si="5"/>
        <v>0.18</v>
      </c>
      <c r="O35" s="26">
        <f t="shared" si="8"/>
        <v>0</v>
      </c>
      <c r="P35" s="28">
        <f t="shared" si="6"/>
        <v>0.59333333333333338</v>
      </c>
    </row>
    <row r="36" spans="1:16" x14ac:dyDescent="0.2">
      <c r="A36" s="29"/>
      <c r="B36" s="29"/>
      <c r="C36" s="30">
        <v>64</v>
      </c>
      <c r="D36" s="25">
        <v>-1.4</v>
      </c>
      <c r="E36" s="25">
        <v>1.4</v>
      </c>
      <c r="F36" s="25"/>
      <c r="G36" s="25"/>
      <c r="H36" s="25">
        <v>-0.18</v>
      </c>
      <c r="I36" s="25">
        <v>0.21</v>
      </c>
      <c r="J36" s="25"/>
      <c r="K36" s="25"/>
      <c r="L36" s="26">
        <f t="shared" si="9"/>
        <v>1.4</v>
      </c>
      <c r="M36" s="27"/>
      <c r="N36" s="27">
        <f t="shared" si="5"/>
        <v>0.21</v>
      </c>
      <c r="O36" s="26">
        <f t="shared" si="8"/>
        <v>0</v>
      </c>
      <c r="P36" s="28">
        <f t="shared" si="6"/>
        <v>0.53666666666666663</v>
      </c>
    </row>
    <row r="37" spans="1:16" x14ac:dyDescent="0.2">
      <c r="A37" s="31"/>
      <c r="B37" s="31"/>
      <c r="C37" s="30">
        <v>128</v>
      </c>
      <c r="D37" s="25">
        <v>-1.4</v>
      </c>
      <c r="E37" s="25">
        <v>1.4</v>
      </c>
      <c r="F37" s="25"/>
      <c r="G37" s="25"/>
      <c r="H37" s="25">
        <v>-0.13</v>
      </c>
      <c r="I37" s="25">
        <v>0.15</v>
      </c>
      <c r="J37" s="25"/>
      <c r="K37" s="25"/>
      <c r="L37" s="26">
        <f t="shared" si="9"/>
        <v>1.4</v>
      </c>
      <c r="M37" s="27"/>
      <c r="N37" s="27">
        <f t="shared" si="5"/>
        <v>0.15</v>
      </c>
      <c r="O37" s="26">
        <f t="shared" si="8"/>
        <v>0</v>
      </c>
      <c r="P37" s="28">
        <f t="shared" si="6"/>
        <v>0.51666666666666661</v>
      </c>
    </row>
    <row r="39" spans="1:16" ht="17" thickBot="1" x14ac:dyDescent="0.25">
      <c r="A39" s="5" t="s">
        <v>15</v>
      </c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6" customHeight="1" x14ac:dyDescent="0.2">
      <c r="A40" s="8" t="s">
        <v>0</v>
      </c>
      <c r="B40" s="8" t="s">
        <v>7</v>
      </c>
      <c r="C40" s="32" t="s">
        <v>8</v>
      </c>
      <c r="D40" s="10" t="s">
        <v>11</v>
      </c>
      <c r="E40" s="11"/>
      <c r="F40" s="11"/>
      <c r="G40" s="11"/>
      <c r="H40" s="11"/>
      <c r="I40" s="11"/>
      <c r="J40" s="11"/>
      <c r="K40" s="12"/>
      <c r="L40" s="10" t="s">
        <v>10</v>
      </c>
      <c r="M40" s="11"/>
      <c r="N40" s="11"/>
      <c r="O40" s="11"/>
      <c r="P40" s="12"/>
    </row>
    <row r="41" spans="1:16" ht="17" x14ac:dyDescent="0.2">
      <c r="A41" s="33"/>
      <c r="B41" s="33"/>
      <c r="C41" s="34"/>
      <c r="D41" s="15" t="s">
        <v>19</v>
      </c>
      <c r="E41" s="35"/>
      <c r="F41" s="36" t="s">
        <v>9</v>
      </c>
      <c r="G41" s="35"/>
      <c r="H41" s="36" t="s">
        <v>3</v>
      </c>
      <c r="I41" s="35"/>
      <c r="J41" s="36" t="s">
        <v>16</v>
      </c>
      <c r="K41" s="37"/>
      <c r="L41" s="38" t="s">
        <v>18</v>
      </c>
      <c r="M41" s="20" t="s">
        <v>4</v>
      </c>
      <c r="N41" s="20" t="s">
        <v>21</v>
      </c>
      <c r="O41" s="21" t="s">
        <v>20</v>
      </c>
      <c r="P41" s="22" t="s">
        <v>12</v>
      </c>
    </row>
    <row r="42" spans="1:16" x14ac:dyDescent="0.2">
      <c r="A42" s="39" t="s">
        <v>5</v>
      </c>
      <c r="B42" s="39">
        <v>15</v>
      </c>
      <c r="C42" s="40">
        <v>24</v>
      </c>
      <c r="D42" s="41">
        <v>-2.4</v>
      </c>
      <c r="E42" s="42">
        <v>2.4</v>
      </c>
      <c r="F42" s="25">
        <v>-6.5</v>
      </c>
      <c r="G42" s="25">
        <v>4</v>
      </c>
      <c r="H42" s="42">
        <v>-0.08</v>
      </c>
      <c r="I42" s="42">
        <v>0.45</v>
      </c>
      <c r="J42" s="42"/>
      <c r="K42" s="42"/>
      <c r="L42" s="26">
        <f>MAX(ABS(D42),ABS(E42))</f>
        <v>2.4</v>
      </c>
      <c r="M42" s="26">
        <f>MAX(ABS(F42),ABS(G42))</f>
        <v>6.5</v>
      </c>
      <c r="N42" s="26">
        <f>MAX(ABS(H42),ABS(I42))</f>
        <v>0.45</v>
      </c>
      <c r="O42" s="26">
        <f>MAX(ABS(J42),ABS(K42))</f>
        <v>0</v>
      </c>
      <c r="P42" s="28">
        <f t="shared" ref="P42:P56" si="10">AVERAGE(L42:O42)</f>
        <v>2.3374999999999999</v>
      </c>
    </row>
    <row r="43" spans="1:16" x14ac:dyDescent="0.2">
      <c r="A43" s="29"/>
      <c r="B43" s="29"/>
      <c r="C43" s="44">
        <v>52</v>
      </c>
      <c r="D43" s="41">
        <v>-1.4</v>
      </c>
      <c r="E43" s="42">
        <v>1.4</v>
      </c>
      <c r="F43" s="25">
        <v>-3.1</v>
      </c>
      <c r="G43" s="25">
        <v>2.5</v>
      </c>
      <c r="H43" s="42">
        <v>-0.31</v>
      </c>
      <c r="I43" s="42">
        <v>0.43</v>
      </c>
      <c r="J43" s="42"/>
      <c r="K43" s="42"/>
      <c r="L43" s="26">
        <f t="shared" ref="L43:L56" si="11">MAX(ABS(D43),ABS(E43))</f>
        <v>1.4</v>
      </c>
      <c r="M43" s="26">
        <f t="shared" ref="M43:M56" si="12">MAX(ABS(F43),ABS(G43))</f>
        <v>3.1</v>
      </c>
      <c r="N43" s="26">
        <f t="shared" ref="N43:N56" si="13">MAX(ABS(H43),ABS(I43))</f>
        <v>0.43</v>
      </c>
      <c r="O43" s="26">
        <f t="shared" ref="O43:O56" si="14">MAX(ABS(J43),ABS(K43))</f>
        <v>0</v>
      </c>
      <c r="P43" s="28">
        <f t="shared" si="10"/>
        <v>1.2324999999999999</v>
      </c>
    </row>
    <row r="44" spans="1:16" x14ac:dyDescent="0.2">
      <c r="A44" s="29"/>
      <c r="B44" s="31"/>
      <c r="C44" s="44">
        <v>104</v>
      </c>
      <c r="D44" s="41">
        <v>-1.1000000000000001</v>
      </c>
      <c r="E44" s="42">
        <v>1.1000000000000001</v>
      </c>
      <c r="F44" s="25">
        <v>-2.2000000000000002</v>
      </c>
      <c r="G44" s="25">
        <v>1.8</v>
      </c>
      <c r="H44" s="42">
        <v>-0.22</v>
      </c>
      <c r="I44" s="42">
        <v>0.3</v>
      </c>
      <c r="J44" s="42"/>
      <c r="K44" s="42"/>
      <c r="L44" s="26">
        <f t="shared" si="11"/>
        <v>1.1000000000000001</v>
      </c>
      <c r="M44" s="26">
        <f t="shared" si="12"/>
        <v>2.2000000000000002</v>
      </c>
      <c r="N44" s="26">
        <f t="shared" si="13"/>
        <v>0.3</v>
      </c>
      <c r="O44" s="26">
        <f t="shared" si="14"/>
        <v>0</v>
      </c>
      <c r="P44" s="28">
        <f t="shared" si="10"/>
        <v>0.9</v>
      </c>
    </row>
    <row r="45" spans="1:16" x14ac:dyDescent="0.2">
      <c r="A45" s="29"/>
      <c r="B45" s="23">
        <v>30</v>
      </c>
      <c r="C45" s="45">
        <v>24</v>
      </c>
      <c r="D45" s="41">
        <v>-2.2999999999999998</v>
      </c>
      <c r="E45" s="42">
        <v>2.2999999999999998</v>
      </c>
      <c r="F45" s="25">
        <v>-6.3</v>
      </c>
      <c r="G45" s="25">
        <v>3.9</v>
      </c>
      <c r="H45" s="42">
        <v>-0.13</v>
      </c>
      <c r="I45" s="42">
        <v>0.4</v>
      </c>
      <c r="J45" s="42"/>
      <c r="K45" s="42"/>
      <c r="L45" s="26">
        <f t="shared" si="11"/>
        <v>2.2999999999999998</v>
      </c>
      <c r="M45" s="26">
        <f t="shared" si="12"/>
        <v>6.3</v>
      </c>
      <c r="N45" s="26">
        <f t="shared" si="13"/>
        <v>0.4</v>
      </c>
      <c r="O45" s="26">
        <f t="shared" si="14"/>
        <v>0</v>
      </c>
      <c r="P45" s="28">
        <f t="shared" si="10"/>
        <v>2.25</v>
      </c>
    </row>
    <row r="46" spans="1:16" x14ac:dyDescent="0.2">
      <c r="A46" s="29"/>
      <c r="B46" s="29"/>
      <c r="C46" s="46">
        <v>48</v>
      </c>
      <c r="D46" s="41">
        <v>-1.3</v>
      </c>
      <c r="E46" s="42">
        <v>1.3</v>
      </c>
      <c r="F46" s="25">
        <v>-4</v>
      </c>
      <c r="G46" s="25">
        <v>2.6</v>
      </c>
      <c r="H46" s="42">
        <v>-0.34</v>
      </c>
      <c r="I46" s="42">
        <v>0.46</v>
      </c>
      <c r="J46" s="42"/>
      <c r="K46" s="42"/>
      <c r="L46" s="26">
        <f t="shared" si="11"/>
        <v>1.3</v>
      </c>
      <c r="M46" s="26">
        <f t="shared" si="12"/>
        <v>4</v>
      </c>
      <c r="N46" s="26">
        <f t="shared" si="13"/>
        <v>0.46</v>
      </c>
      <c r="O46" s="26">
        <f t="shared" si="14"/>
        <v>0</v>
      </c>
      <c r="P46" s="28">
        <f t="shared" si="10"/>
        <v>1.44</v>
      </c>
    </row>
    <row r="47" spans="1:16" x14ac:dyDescent="0.2">
      <c r="A47" s="29"/>
      <c r="B47" s="31"/>
      <c r="C47" s="46">
        <v>132</v>
      </c>
      <c r="D47" s="41">
        <v>-1.5</v>
      </c>
      <c r="E47" s="42">
        <v>1.5</v>
      </c>
      <c r="F47" s="25">
        <v>-3.2</v>
      </c>
      <c r="G47" s="25">
        <v>2.5</v>
      </c>
      <c r="H47" s="42">
        <v>-0.22</v>
      </c>
      <c r="I47" s="42">
        <v>0.25</v>
      </c>
      <c r="J47" s="42"/>
      <c r="K47" s="42"/>
      <c r="L47" s="26">
        <f t="shared" si="11"/>
        <v>1.5</v>
      </c>
      <c r="M47" s="26">
        <f t="shared" si="12"/>
        <v>3.2</v>
      </c>
      <c r="N47" s="26">
        <f t="shared" si="13"/>
        <v>0.25</v>
      </c>
      <c r="O47" s="26">
        <f t="shared" si="14"/>
        <v>0</v>
      </c>
      <c r="P47" s="28">
        <f t="shared" si="10"/>
        <v>1.2375</v>
      </c>
    </row>
    <row r="48" spans="1:16" x14ac:dyDescent="0.2">
      <c r="A48" s="29"/>
      <c r="B48" s="23">
        <v>60</v>
      </c>
      <c r="C48" s="46">
        <v>24</v>
      </c>
      <c r="D48" s="41">
        <v>-2.2999999999999998</v>
      </c>
      <c r="E48" s="42">
        <v>2.2999999999999998</v>
      </c>
      <c r="F48" s="25">
        <v>-5.8</v>
      </c>
      <c r="G48" s="25">
        <v>3.8</v>
      </c>
      <c r="H48" s="42">
        <v>-0.71</v>
      </c>
      <c r="I48" s="42">
        <v>0.32</v>
      </c>
      <c r="J48" s="42"/>
      <c r="K48" s="42"/>
      <c r="L48" s="26">
        <f t="shared" si="11"/>
        <v>2.2999999999999998</v>
      </c>
      <c r="M48" s="26">
        <f t="shared" si="12"/>
        <v>5.8</v>
      </c>
      <c r="N48" s="26">
        <f t="shared" si="13"/>
        <v>0.71</v>
      </c>
      <c r="O48" s="26">
        <f t="shared" si="14"/>
        <v>0</v>
      </c>
      <c r="P48" s="28">
        <f t="shared" si="10"/>
        <v>2.2024999999999997</v>
      </c>
    </row>
    <row r="49" spans="1:16" x14ac:dyDescent="0.2">
      <c r="A49" s="29"/>
      <c r="B49" s="29"/>
      <c r="C49" s="46">
        <v>64</v>
      </c>
      <c r="D49" s="41">
        <v>-1.8</v>
      </c>
      <c r="E49" s="42">
        <v>1.8</v>
      </c>
      <c r="F49" s="25">
        <v>-3.7</v>
      </c>
      <c r="G49" s="25">
        <v>2.4</v>
      </c>
      <c r="H49" s="42">
        <v>-0.8</v>
      </c>
      <c r="I49" s="42">
        <v>0.33</v>
      </c>
      <c r="J49" s="42"/>
      <c r="K49" s="42"/>
      <c r="L49" s="26">
        <f t="shared" si="11"/>
        <v>1.8</v>
      </c>
      <c r="M49" s="26">
        <f t="shared" si="12"/>
        <v>3.7</v>
      </c>
      <c r="N49" s="26">
        <f t="shared" si="13"/>
        <v>0.8</v>
      </c>
      <c r="O49" s="26">
        <f t="shared" si="14"/>
        <v>0</v>
      </c>
      <c r="P49" s="28">
        <f t="shared" si="10"/>
        <v>1.575</v>
      </c>
    </row>
    <row r="50" spans="1:16" x14ac:dyDescent="0.2">
      <c r="A50" s="31"/>
      <c r="B50" s="31"/>
      <c r="C50" s="46">
        <v>132</v>
      </c>
      <c r="D50" s="41">
        <v>-1.4</v>
      </c>
      <c r="E50" s="42">
        <v>1.4</v>
      </c>
      <c r="F50" s="25">
        <v>-3</v>
      </c>
      <c r="G50" s="25">
        <v>2.2999999999999998</v>
      </c>
      <c r="H50" s="42">
        <v>-0.78</v>
      </c>
      <c r="I50" s="42">
        <v>0.24</v>
      </c>
      <c r="J50" s="42"/>
      <c r="K50" s="42"/>
      <c r="L50" s="26">
        <f t="shared" si="11"/>
        <v>1.4</v>
      </c>
      <c r="M50" s="26">
        <f t="shared" si="12"/>
        <v>3</v>
      </c>
      <c r="N50" s="26">
        <f t="shared" si="13"/>
        <v>0.78</v>
      </c>
      <c r="O50" s="26">
        <f t="shared" si="14"/>
        <v>0</v>
      </c>
      <c r="P50" s="28">
        <f t="shared" si="10"/>
        <v>1.2950000000000002</v>
      </c>
    </row>
    <row r="51" spans="1:16" x14ac:dyDescent="0.2">
      <c r="A51" s="23" t="s">
        <v>6</v>
      </c>
      <c r="B51" s="23">
        <v>60</v>
      </c>
      <c r="C51" s="46">
        <v>24</v>
      </c>
      <c r="D51" s="41">
        <v>-2.2999999999999998</v>
      </c>
      <c r="E51" s="42">
        <v>2.2999999999999998</v>
      </c>
      <c r="F51" s="25">
        <v>-5.8</v>
      </c>
      <c r="G51" s="25">
        <v>3.8</v>
      </c>
      <c r="H51" s="42">
        <v>-0.71</v>
      </c>
      <c r="I51" s="42">
        <v>0.32</v>
      </c>
      <c r="J51" s="42"/>
      <c r="K51" s="42"/>
      <c r="L51" s="43">
        <f t="shared" si="11"/>
        <v>2.2999999999999998</v>
      </c>
      <c r="M51" s="26">
        <f t="shared" si="12"/>
        <v>5.8</v>
      </c>
      <c r="N51" s="26">
        <f t="shared" si="13"/>
        <v>0.71</v>
      </c>
      <c r="O51" s="26">
        <f t="shared" si="14"/>
        <v>0</v>
      </c>
      <c r="P51" s="28">
        <f t="shared" si="10"/>
        <v>2.2024999999999997</v>
      </c>
    </row>
    <row r="52" spans="1:16" x14ac:dyDescent="0.2">
      <c r="A52" s="29"/>
      <c r="B52" s="29"/>
      <c r="C52" s="46">
        <v>64</v>
      </c>
      <c r="D52" s="41">
        <v>-1.8</v>
      </c>
      <c r="E52" s="42">
        <v>1.8</v>
      </c>
      <c r="F52" s="25">
        <v>-3.7</v>
      </c>
      <c r="G52" s="25">
        <v>2.4</v>
      </c>
      <c r="H52" s="42">
        <v>-0.8</v>
      </c>
      <c r="I52" s="42">
        <v>0.33</v>
      </c>
      <c r="J52" s="42"/>
      <c r="K52" s="42"/>
      <c r="L52" s="43">
        <f t="shared" si="11"/>
        <v>1.8</v>
      </c>
      <c r="M52" s="26">
        <f t="shared" si="12"/>
        <v>3.7</v>
      </c>
      <c r="N52" s="26">
        <f t="shared" si="13"/>
        <v>0.8</v>
      </c>
      <c r="O52" s="26">
        <f t="shared" si="14"/>
        <v>0</v>
      </c>
      <c r="P52" s="28">
        <f t="shared" si="10"/>
        <v>1.575</v>
      </c>
    </row>
    <row r="53" spans="1:16" x14ac:dyDescent="0.2">
      <c r="A53" s="29"/>
      <c r="B53" s="31"/>
      <c r="C53" s="46">
        <v>132</v>
      </c>
      <c r="D53" s="41">
        <v>-1.4</v>
      </c>
      <c r="E53" s="42">
        <v>1.4</v>
      </c>
      <c r="F53" s="25">
        <v>-3</v>
      </c>
      <c r="G53" s="25">
        <v>2.2999999999999998</v>
      </c>
      <c r="H53" s="42">
        <v>-0.78</v>
      </c>
      <c r="I53" s="42">
        <v>0.24</v>
      </c>
      <c r="J53" s="42"/>
      <c r="K53" s="42"/>
      <c r="L53" s="43">
        <f t="shared" si="11"/>
        <v>1.4</v>
      </c>
      <c r="M53" s="26">
        <f t="shared" si="12"/>
        <v>3</v>
      </c>
      <c r="N53" s="26">
        <f t="shared" si="13"/>
        <v>0.78</v>
      </c>
      <c r="O53" s="26">
        <f t="shared" si="14"/>
        <v>0</v>
      </c>
      <c r="P53" s="28">
        <f t="shared" si="10"/>
        <v>1.2950000000000002</v>
      </c>
    </row>
    <row r="54" spans="1:16" x14ac:dyDescent="0.2">
      <c r="A54" s="29"/>
      <c r="B54" s="23">
        <v>120</v>
      </c>
      <c r="C54" s="46">
        <v>32</v>
      </c>
      <c r="D54" s="41">
        <v>-2.5</v>
      </c>
      <c r="E54" s="42">
        <v>2.5</v>
      </c>
      <c r="F54" s="25">
        <v>-5.3</v>
      </c>
      <c r="G54" s="25">
        <v>3.3</v>
      </c>
      <c r="H54" s="42">
        <v>-2.19</v>
      </c>
      <c r="I54" s="42">
        <v>0.19</v>
      </c>
      <c r="J54" s="42"/>
      <c r="K54" s="42"/>
      <c r="L54" s="43">
        <f t="shared" si="11"/>
        <v>2.5</v>
      </c>
      <c r="M54" s="26">
        <f t="shared" si="12"/>
        <v>5.3</v>
      </c>
      <c r="N54" s="26">
        <f t="shared" si="13"/>
        <v>2.19</v>
      </c>
      <c r="O54" s="26">
        <f t="shared" si="14"/>
        <v>0</v>
      </c>
      <c r="P54" s="28">
        <f t="shared" si="10"/>
        <v>2.4975000000000001</v>
      </c>
    </row>
    <row r="55" spans="1:16" x14ac:dyDescent="0.2">
      <c r="A55" s="29"/>
      <c r="B55" s="29"/>
      <c r="C55" s="46">
        <v>64</v>
      </c>
      <c r="D55" s="41">
        <v>-1.6</v>
      </c>
      <c r="E55" s="42">
        <v>1.6</v>
      </c>
      <c r="F55" s="25">
        <v>-2.6</v>
      </c>
      <c r="G55" s="25">
        <v>1.6</v>
      </c>
      <c r="H55" s="42">
        <v>-2.38</v>
      </c>
      <c r="I55" s="42">
        <v>0.14000000000000001</v>
      </c>
      <c r="J55" s="42"/>
      <c r="K55" s="42"/>
      <c r="L55" s="43">
        <f t="shared" si="11"/>
        <v>1.6</v>
      </c>
      <c r="M55" s="26">
        <f t="shared" si="12"/>
        <v>2.6</v>
      </c>
      <c r="N55" s="26">
        <f t="shared" si="13"/>
        <v>2.38</v>
      </c>
      <c r="O55" s="26">
        <f t="shared" si="14"/>
        <v>0</v>
      </c>
      <c r="P55" s="28">
        <f t="shared" si="10"/>
        <v>1.645</v>
      </c>
    </row>
    <row r="56" spans="1:16" x14ac:dyDescent="0.2">
      <c r="A56" s="47"/>
      <c r="B56" s="47"/>
      <c r="C56" s="46">
        <v>128</v>
      </c>
      <c r="D56" s="41">
        <v>-1.4</v>
      </c>
      <c r="E56" s="42">
        <v>1.4</v>
      </c>
      <c r="F56" s="25">
        <v>-2.2999999999999998</v>
      </c>
      <c r="G56" s="25">
        <v>1.5</v>
      </c>
      <c r="H56" s="42">
        <v>-2.44</v>
      </c>
      <c r="I56" s="42">
        <v>0.08</v>
      </c>
      <c r="J56" s="42"/>
      <c r="K56" s="42"/>
      <c r="L56" s="43">
        <f t="shared" si="11"/>
        <v>1.4</v>
      </c>
      <c r="M56" s="26">
        <f t="shared" si="12"/>
        <v>2.2999999999999998</v>
      </c>
      <c r="N56" s="26">
        <f t="shared" si="13"/>
        <v>2.44</v>
      </c>
      <c r="O56" s="26">
        <f t="shared" si="14"/>
        <v>0</v>
      </c>
      <c r="P56" s="28">
        <f t="shared" si="10"/>
        <v>1.5349999999999999</v>
      </c>
    </row>
  </sheetData>
  <mergeCells count="48">
    <mergeCell ref="A42:A50"/>
    <mergeCell ref="B42:B44"/>
    <mergeCell ref="B45:B47"/>
    <mergeCell ref="B48:B50"/>
    <mergeCell ref="A51:A56"/>
    <mergeCell ref="B51:B53"/>
    <mergeCell ref="B54:B56"/>
    <mergeCell ref="A40:A41"/>
    <mergeCell ref="B40:B41"/>
    <mergeCell ref="C40:C41"/>
    <mergeCell ref="D40:K40"/>
    <mergeCell ref="L40:P40"/>
    <mergeCell ref="D41:E41"/>
    <mergeCell ref="F41:G41"/>
    <mergeCell ref="H41:I41"/>
    <mergeCell ref="J41:K41"/>
    <mergeCell ref="A23:A31"/>
    <mergeCell ref="B23:B25"/>
    <mergeCell ref="B26:B28"/>
    <mergeCell ref="B29:B31"/>
    <mergeCell ref="A32:A37"/>
    <mergeCell ref="B32:B34"/>
    <mergeCell ref="B35:B37"/>
    <mergeCell ref="A21:A22"/>
    <mergeCell ref="B21:B22"/>
    <mergeCell ref="C21:C22"/>
    <mergeCell ref="D21:K21"/>
    <mergeCell ref="L21:P21"/>
    <mergeCell ref="D22:E22"/>
    <mergeCell ref="F22:G22"/>
    <mergeCell ref="H22:I22"/>
    <mergeCell ref="J22:K22"/>
    <mergeCell ref="A4:A12"/>
    <mergeCell ref="B4:B6"/>
    <mergeCell ref="B7:B9"/>
    <mergeCell ref="B10:B12"/>
    <mergeCell ref="A13:A18"/>
    <mergeCell ref="B13:B15"/>
    <mergeCell ref="B16:B18"/>
    <mergeCell ref="A2:A3"/>
    <mergeCell ref="B2:B3"/>
    <mergeCell ref="C2:C3"/>
    <mergeCell ref="D2:K2"/>
    <mergeCell ref="L2:P2"/>
    <mergeCell ref="D3:E3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E954-B0A9-5A42-B2C3-73724B652E88}">
  <dimension ref="A1:P56"/>
  <sheetViews>
    <sheetView zoomScale="111" zoomScaleNormal="111" workbookViewId="0">
      <selection activeCell="P4" sqref="P4"/>
    </sheetView>
  </sheetViews>
  <sheetFormatPr baseColWidth="10" defaultRowHeight="16" x14ac:dyDescent="0.2"/>
  <cols>
    <col min="1" max="16384" width="10.83203125" style="7"/>
  </cols>
  <sheetData>
    <row r="1" spans="1:16" ht="17" thickBot="1" x14ac:dyDescent="0.25">
      <c r="A1" s="5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">
      <c r="A2" s="8" t="s">
        <v>0</v>
      </c>
      <c r="B2" s="8" t="s">
        <v>1</v>
      </c>
      <c r="C2" s="9" t="s">
        <v>2</v>
      </c>
      <c r="D2" s="10" t="s">
        <v>11</v>
      </c>
      <c r="E2" s="11"/>
      <c r="F2" s="11"/>
      <c r="G2" s="11"/>
      <c r="H2" s="11"/>
      <c r="I2" s="11"/>
      <c r="J2" s="11"/>
      <c r="K2" s="12"/>
      <c r="L2" s="10" t="s">
        <v>10</v>
      </c>
      <c r="M2" s="11"/>
      <c r="N2" s="11"/>
      <c r="O2" s="11"/>
      <c r="P2" s="12"/>
    </row>
    <row r="3" spans="1:16" ht="17" x14ac:dyDescent="0.2">
      <c r="A3" s="13"/>
      <c r="B3" s="13"/>
      <c r="C3" s="14"/>
      <c r="D3" s="15" t="s">
        <v>19</v>
      </c>
      <c r="E3" s="16"/>
      <c r="F3" s="17" t="s">
        <v>9</v>
      </c>
      <c r="G3" s="16"/>
      <c r="H3" s="17" t="s">
        <v>3</v>
      </c>
      <c r="I3" s="16"/>
      <c r="J3" s="17" t="s">
        <v>17</v>
      </c>
      <c r="K3" s="18"/>
      <c r="L3" s="19" t="s">
        <v>18</v>
      </c>
      <c r="M3" s="20" t="s">
        <v>4</v>
      </c>
      <c r="N3" s="20" t="s">
        <v>21</v>
      </c>
      <c r="O3" s="21" t="s">
        <v>20</v>
      </c>
      <c r="P3" s="22" t="s">
        <v>12</v>
      </c>
    </row>
    <row r="4" spans="1:16" x14ac:dyDescent="0.2">
      <c r="A4" s="23" t="s">
        <v>5</v>
      </c>
      <c r="B4" s="23">
        <v>15</v>
      </c>
      <c r="C4" s="24">
        <v>24</v>
      </c>
      <c r="D4" s="25">
        <v>-1.2</v>
      </c>
      <c r="E4" s="25">
        <v>1.2</v>
      </c>
      <c r="F4" s="20"/>
      <c r="G4" s="20"/>
      <c r="H4" s="25">
        <v>-0.17</v>
      </c>
      <c r="I4" s="25">
        <v>0.69</v>
      </c>
      <c r="J4" s="25"/>
      <c r="K4" s="25"/>
      <c r="L4" s="26">
        <f>MAX(ABS(D4),ABS(E4))</f>
        <v>1.2</v>
      </c>
      <c r="M4" s="26"/>
      <c r="N4" s="26">
        <f>MAX(ABS(H4),ABS(I4))</f>
        <v>0.69</v>
      </c>
      <c r="O4" s="26">
        <f>MAX(ABS(J4),ABS(K4))</f>
        <v>0</v>
      </c>
      <c r="P4" s="28">
        <f>AVERAGE(L4:O4)</f>
        <v>0.63</v>
      </c>
    </row>
    <row r="5" spans="1:16" x14ac:dyDescent="0.2">
      <c r="A5" s="29"/>
      <c r="B5" s="29"/>
      <c r="C5" s="24">
        <v>52</v>
      </c>
      <c r="D5" s="25">
        <v>-1.4</v>
      </c>
      <c r="E5" s="25">
        <v>1.4</v>
      </c>
      <c r="F5" s="20"/>
      <c r="G5" s="20"/>
      <c r="H5" s="25">
        <v>-0.48</v>
      </c>
      <c r="I5" s="25">
        <v>0.55000000000000004</v>
      </c>
      <c r="J5" s="25"/>
      <c r="K5" s="25"/>
      <c r="L5" s="26">
        <f t="shared" ref="L5:L18" si="0">MAX(ABS(D5),ABS(E5))</f>
        <v>1.4</v>
      </c>
      <c r="M5" s="26"/>
      <c r="N5" s="26">
        <f t="shared" ref="N5:N18" si="1">MAX(ABS(H5),ABS(I5))</f>
        <v>0.55000000000000004</v>
      </c>
      <c r="O5" s="26">
        <f>MAX(ABS(J5),ABS(K5))</f>
        <v>0</v>
      </c>
      <c r="P5" s="28">
        <f t="shared" ref="P5:P18" si="2">AVERAGE(L5:O5)</f>
        <v>0.65</v>
      </c>
    </row>
    <row r="6" spans="1:16" x14ac:dyDescent="0.2">
      <c r="A6" s="29"/>
      <c r="B6" s="29"/>
      <c r="C6" s="24">
        <v>104</v>
      </c>
      <c r="D6" s="25">
        <v>-1.3</v>
      </c>
      <c r="E6" s="25">
        <v>1.3</v>
      </c>
      <c r="F6" s="20"/>
      <c r="G6" s="20"/>
      <c r="H6" s="25">
        <v>-0.42</v>
      </c>
      <c r="I6" s="25">
        <v>0.38</v>
      </c>
      <c r="J6" s="25"/>
      <c r="K6" s="25"/>
      <c r="L6" s="26">
        <f t="shared" si="0"/>
        <v>1.3</v>
      </c>
      <c r="M6" s="26"/>
      <c r="N6" s="26">
        <f t="shared" si="1"/>
        <v>0.42</v>
      </c>
      <c r="O6" s="26">
        <f t="shared" ref="O6:O18" si="3">MAX(ABS(J6),ABS(K6))</f>
        <v>0</v>
      </c>
      <c r="P6" s="28">
        <f t="shared" si="2"/>
        <v>0.57333333333333336</v>
      </c>
    </row>
    <row r="7" spans="1:16" x14ac:dyDescent="0.2">
      <c r="A7" s="29"/>
      <c r="B7" s="23">
        <v>30</v>
      </c>
      <c r="C7" s="30">
        <v>24</v>
      </c>
      <c r="D7" s="25">
        <v>-1.5</v>
      </c>
      <c r="E7" s="25">
        <v>1.5</v>
      </c>
      <c r="F7" s="20"/>
      <c r="G7" s="20"/>
      <c r="H7" s="25">
        <v>-0.28999999999999998</v>
      </c>
      <c r="I7" s="25">
        <v>0.42</v>
      </c>
      <c r="J7" s="25"/>
      <c r="K7" s="25"/>
      <c r="L7" s="26">
        <f t="shared" si="0"/>
        <v>1.5</v>
      </c>
      <c r="M7" s="26"/>
      <c r="N7" s="26">
        <f t="shared" si="1"/>
        <v>0.42</v>
      </c>
      <c r="O7" s="26">
        <f t="shared" si="3"/>
        <v>0</v>
      </c>
      <c r="P7" s="28">
        <f t="shared" si="2"/>
        <v>0.64</v>
      </c>
    </row>
    <row r="8" spans="1:16" x14ac:dyDescent="0.2">
      <c r="A8" s="29"/>
      <c r="B8" s="29"/>
      <c r="C8" s="30">
        <v>48</v>
      </c>
      <c r="D8" s="25">
        <v>-0.8</v>
      </c>
      <c r="E8" s="25">
        <v>0.8</v>
      </c>
      <c r="F8" s="25"/>
      <c r="G8" s="25"/>
      <c r="H8" s="25">
        <v>-0.45</v>
      </c>
      <c r="I8" s="25">
        <v>0.44</v>
      </c>
      <c r="J8" s="25"/>
      <c r="K8" s="25"/>
      <c r="L8" s="26">
        <f t="shared" si="0"/>
        <v>0.8</v>
      </c>
      <c r="M8" s="26"/>
      <c r="N8" s="26">
        <f t="shared" si="1"/>
        <v>0.45</v>
      </c>
      <c r="O8" s="26">
        <f t="shared" si="3"/>
        <v>0</v>
      </c>
      <c r="P8" s="28">
        <f t="shared" si="2"/>
        <v>0.41666666666666669</v>
      </c>
    </row>
    <row r="9" spans="1:16" x14ac:dyDescent="0.2">
      <c r="A9" s="29"/>
      <c r="B9" s="29"/>
      <c r="C9" s="30">
        <v>132</v>
      </c>
      <c r="D9" s="25">
        <v>-0.7</v>
      </c>
      <c r="E9" s="25">
        <v>0.7</v>
      </c>
      <c r="F9" s="20"/>
      <c r="G9" s="20"/>
      <c r="H9" s="25">
        <v>-0.26</v>
      </c>
      <c r="I9" s="25">
        <v>0.26</v>
      </c>
      <c r="J9" s="25"/>
      <c r="K9" s="25"/>
      <c r="L9" s="26">
        <f t="shared" si="0"/>
        <v>0.7</v>
      </c>
      <c r="M9" s="26"/>
      <c r="N9" s="26">
        <f t="shared" si="1"/>
        <v>0.26</v>
      </c>
      <c r="O9" s="26">
        <f t="shared" si="3"/>
        <v>0</v>
      </c>
      <c r="P9" s="28">
        <f t="shared" si="2"/>
        <v>0.32</v>
      </c>
    </row>
    <row r="10" spans="1:16" x14ac:dyDescent="0.2">
      <c r="A10" s="29"/>
      <c r="B10" s="23">
        <v>60</v>
      </c>
      <c r="C10" s="30">
        <v>24</v>
      </c>
      <c r="D10" s="25">
        <v>-1.6</v>
      </c>
      <c r="E10" s="25">
        <v>1.6</v>
      </c>
      <c r="F10" s="20"/>
      <c r="G10" s="20"/>
      <c r="H10" s="25">
        <v>-0.32</v>
      </c>
      <c r="I10" s="25">
        <v>0.38</v>
      </c>
      <c r="J10" s="25"/>
      <c r="K10" s="25"/>
      <c r="L10" s="26">
        <f t="shared" si="0"/>
        <v>1.6</v>
      </c>
      <c r="M10" s="26"/>
      <c r="N10" s="26">
        <f t="shared" si="1"/>
        <v>0.38</v>
      </c>
      <c r="O10" s="26">
        <f t="shared" si="3"/>
        <v>0</v>
      </c>
      <c r="P10" s="28">
        <f t="shared" si="2"/>
        <v>0.66</v>
      </c>
    </row>
    <row r="11" spans="1:16" x14ac:dyDescent="0.2">
      <c r="A11" s="29"/>
      <c r="B11" s="29"/>
      <c r="C11" s="30">
        <v>64</v>
      </c>
      <c r="D11" s="25">
        <v>-0.8</v>
      </c>
      <c r="E11" s="25">
        <v>0.8</v>
      </c>
      <c r="F11" s="49"/>
      <c r="G11" s="49"/>
      <c r="H11" s="25">
        <v>-0.36</v>
      </c>
      <c r="I11" s="25">
        <v>0.37</v>
      </c>
      <c r="J11" s="25"/>
      <c r="K11" s="25"/>
      <c r="L11" s="26">
        <f t="shared" si="0"/>
        <v>0.8</v>
      </c>
      <c r="M11" s="26"/>
      <c r="N11" s="26">
        <f t="shared" si="1"/>
        <v>0.37</v>
      </c>
      <c r="O11" s="26">
        <f t="shared" si="3"/>
        <v>0</v>
      </c>
      <c r="P11" s="28">
        <f t="shared" si="2"/>
        <v>0.38999999999999996</v>
      </c>
    </row>
    <row r="12" spans="1:16" x14ac:dyDescent="0.2">
      <c r="A12" s="29"/>
      <c r="B12" s="29"/>
      <c r="C12" s="30">
        <v>132</v>
      </c>
      <c r="D12" s="25">
        <v>-0.8</v>
      </c>
      <c r="E12" s="25">
        <v>0.8</v>
      </c>
      <c r="F12" s="20"/>
      <c r="G12" s="20"/>
      <c r="H12" s="25">
        <v>-0.26</v>
      </c>
      <c r="I12" s="25">
        <v>0.26</v>
      </c>
      <c r="J12" s="25"/>
      <c r="K12" s="25"/>
      <c r="L12" s="26">
        <f t="shared" si="0"/>
        <v>0.8</v>
      </c>
      <c r="M12" s="26"/>
      <c r="N12" s="26">
        <f t="shared" si="1"/>
        <v>0.26</v>
      </c>
      <c r="O12" s="26">
        <f t="shared" si="3"/>
        <v>0</v>
      </c>
      <c r="P12" s="28">
        <f t="shared" si="2"/>
        <v>0.35333333333333333</v>
      </c>
    </row>
    <row r="13" spans="1:16" x14ac:dyDescent="0.2">
      <c r="A13" s="23" t="s">
        <v>6</v>
      </c>
      <c r="B13" s="23">
        <v>60</v>
      </c>
      <c r="C13" s="30">
        <v>24</v>
      </c>
      <c r="D13" s="25">
        <v>-1.6</v>
      </c>
      <c r="E13" s="25">
        <f>ABS(D13)</f>
        <v>1.6</v>
      </c>
      <c r="F13" s="20"/>
      <c r="G13" s="20"/>
      <c r="H13" s="25">
        <v>-0.32</v>
      </c>
      <c r="I13" s="25">
        <v>0.38</v>
      </c>
      <c r="J13" s="25"/>
      <c r="K13" s="25"/>
      <c r="L13" s="26">
        <f t="shared" si="0"/>
        <v>1.6</v>
      </c>
      <c r="M13" s="26"/>
      <c r="N13" s="26">
        <f t="shared" si="1"/>
        <v>0.38</v>
      </c>
      <c r="O13" s="26">
        <f t="shared" si="3"/>
        <v>0</v>
      </c>
      <c r="P13" s="28">
        <f t="shared" si="2"/>
        <v>0.66</v>
      </c>
    </row>
    <row r="14" spans="1:16" x14ac:dyDescent="0.2">
      <c r="A14" s="29"/>
      <c r="B14" s="29"/>
      <c r="C14" s="30">
        <v>64</v>
      </c>
      <c r="D14" s="25">
        <v>-0.8</v>
      </c>
      <c r="E14" s="25">
        <f t="shared" ref="E14:E18" si="4">ABS(D14)</f>
        <v>0.8</v>
      </c>
      <c r="F14" s="20"/>
      <c r="G14" s="20"/>
      <c r="H14" s="25">
        <v>-0.36</v>
      </c>
      <c r="I14" s="25">
        <v>0.37</v>
      </c>
      <c r="J14" s="25"/>
      <c r="K14" s="25"/>
      <c r="L14" s="26">
        <f t="shared" si="0"/>
        <v>0.8</v>
      </c>
      <c r="M14" s="26"/>
      <c r="N14" s="26">
        <f t="shared" si="1"/>
        <v>0.37</v>
      </c>
      <c r="O14" s="26">
        <f t="shared" si="3"/>
        <v>0</v>
      </c>
      <c r="P14" s="28">
        <f t="shared" si="2"/>
        <v>0.38999999999999996</v>
      </c>
    </row>
    <row r="15" spans="1:16" x14ac:dyDescent="0.2">
      <c r="A15" s="29"/>
      <c r="B15" s="29"/>
      <c r="C15" s="30">
        <v>132</v>
      </c>
      <c r="D15" s="25">
        <v>-0.8</v>
      </c>
      <c r="E15" s="25">
        <f t="shared" si="4"/>
        <v>0.8</v>
      </c>
      <c r="F15" s="20"/>
      <c r="G15" s="20"/>
      <c r="H15" s="25">
        <v>-0.26</v>
      </c>
      <c r="I15" s="25">
        <v>0.26</v>
      </c>
      <c r="J15" s="25"/>
      <c r="K15" s="25"/>
      <c r="L15" s="26">
        <f t="shared" si="0"/>
        <v>0.8</v>
      </c>
      <c r="M15" s="26"/>
      <c r="N15" s="26">
        <f t="shared" si="1"/>
        <v>0.26</v>
      </c>
      <c r="O15" s="26">
        <f t="shared" si="3"/>
        <v>0</v>
      </c>
      <c r="P15" s="28">
        <f t="shared" si="2"/>
        <v>0.35333333333333333</v>
      </c>
    </row>
    <row r="16" spans="1:16" x14ac:dyDescent="0.2">
      <c r="A16" s="29"/>
      <c r="B16" s="23">
        <v>120</v>
      </c>
      <c r="C16" s="30">
        <v>32</v>
      </c>
      <c r="D16" s="25">
        <v>-1.6</v>
      </c>
      <c r="E16" s="25">
        <f t="shared" si="4"/>
        <v>1.6</v>
      </c>
      <c r="F16" s="20"/>
      <c r="G16" s="20"/>
      <c r="H16" s="25">
        <v>-0.26</v>
      </c>
      <c r="I16" s="25">
        <v>0.3</v>
      </c>
      <c r="J16" s="25"/>
      <c r="K16" s="25"/>
      <c r="L16" s="26">
        <f t="shared" si="0"/>
        <v>1.6</v>
      </c>
      <c r="M16" s="26"/>
      <c r="N16" s="26">
        <f t="shared" si="1"/>
        <v>0.3</v>
      </c>
      <c r="O16" s="26">
        <f t="shared" si="3"/>
        <v>0</v>
      </c>
      <c r="P16" s="28">
        <f t="shared" si="2"/>
        <v>0.63333333333333341</v>
      </c>
    </row>
    <row r="17" spans="1:16" x14ac:dyDescent="0.2">
      <c r="A17" s="29"/>
      <c r="B17" s="29"/>
      <c r="C17" s="30">
        <v>64</v>
      </c>
      <c r="D17" s="25">
        <v>-1.3</v>
      </c>
      <c r="E17" s="25">
        <f t="shared" si="4"/>
        <v>1.3</v>
      </c>
      <c r="F17" s="20"/>
      <c r="G17" s="20"/>
      <c r="H17" s="25">
        <v>-0.38</v>
      </c>
      <c r="I17" s="25">
        <v>0.36</v>
      </c>
      <c r="J17" s="25"/>
      <c r="K17" s="25"/>
      <c r="L17" s="26">
        <f t="shared" si="0"/>
        <v>1.3</v>
      </c>
      <c r="M17" s="26"/>
      <c r="N17" s="26">
        <f t="shared" si="1"/>
        <v>0.38</v>
      </c>
      <c r="O17" s="26">
        <f t="shared" si="3"/>
        <v>0</v>
      </c>
      <c r="P17" s="28">
        <f t="shared" si="2"/>
        <v>0.56000000000000005</v>
      </c>
    </row>
    <row r="18" spans="1:16" x14ac:dyDescent="0.2">
      <c r="A18" s="31"/>
      <c r="B18" s="31"/>
      <c r="C18" s="30">
        <v>128</v>
      </c>
      <c r="D18" s="25">
        <v>-1.3</v>
      </c>
      <c r="E18" s="25">
        <f t="shared" si="4"/>
        <v>1.3</v>
      </c>
      <c r="F18" s="20"/>
      <c r="G18" s="20"/>
      <c r="H18" s="25">
        <v>-0.26</v>
      </c>
      <c r="I18" s="25">
        <v>0.26</v>
      </c>
      <c r="J18" s="25"/>
      <c r="K18" s="25"/>
      <c r="L18" s="26">
        <f t="shared" si="0"/>
        <v>1.3</v>
      </c>
      <c r="M18" s="26"/>
      <c r="N18" s="26">
        <f t="shared" si="1"/>
        <v>0.26</v>
      </c>
      <c r="O18" s="26">
        <f t="shared" si="3"/>
        <v>0</v>
      </c>
      <c r="P18" s="28">
        <f t="shared" si="2"/>
        <v>0.52</v>
      </c>
    </row>
    <row r="20" spans="1:16" ht="17" thickBot="1" x14ac:dyDescent="0.25">
      <c r="A20" s="5" t="s">
        <v>23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16" customHeight="1" x14ac:dyDescent="0.2">
      <c r="A21" s="8" t="s">
        <v>0</v>
      </c>
      <c r="B21" s="8" t="s">
        <v>1</v>
      </c>
      <c r="C21" s="9" t="s">
        <v>2</v>
      </c>
      <c r="D21" s="10" t="s">
        <v>11</v>
      </c>
      <c r="E21" s="11"/>
      <c r="F21" s="11"/>
      <c r="G21" s="11"/>
      <c r="H21" s="11"/>
      <c r="I21" s="11"/>
      <c r="J21" s="11"/>
      <c r="K21" s="12"/>
      <c r="L21" s="10" t="s">
        <v>10</v>
      </c>
      <c r="M21" s="11"/>
      <c r="N21" s="11"/>
      <c r="O21" s="11"/>
      <c r="P21" s="12"/>
    </row>
    <row r="22" spans="1:16" ht="17" x14ac:dyDescent="0.2">
      <c r="A22" s="13"/>
      <c r="B22" s="13"/>
      <c r="C22" s="14"/>
      <c r="D22" s="15" t="s">
        <v>19</v>
      </c>
      <c r="E22" s="16"/>
      <c r="F22" s="17" t="s">
        <v>9</v>
      </c>
      <c r="G22" s="16"/>
      <c r="H22" s="17" t="s">
        <v>3</v>
      </c>
      <c r="I22" s="16"/>
      <c r="J22" s="17" t="s">
        <v>17</v>
      </c>
      <c r="K22" s="18"/>
      <c r="L22" s="19" t="s">
        <v>18</v>
      </c>
      <c r="M22" s="20" t="s">
        <v>4</v>
      </c>
      <c r="N22" s="20" t="s">
        <v>21</v>
      </c>
      <c r="O22" s="21" t="s">
        <v>20</v>
      </c>
      <c r="P22" s="22" t="s">
        <v>12</v>
      </c>
    </row>
    <row r="23" spans="1:16" x14ac:dyDescent="0.2">
      <c r="A23" s="23" t="s">
        <v>5</v>
      </c>
      <c r="B23" s="23">
        <v>15</v>
      </c>
      <c r="C23" s="24">
        <v>24</v>
      </c>
      <c r="D23" s="25">
        <v>-1.5</v>
      </c>
      <c r="E23" s="25">
        <f t="shared" ref="E23:E37" si="5">ABS(D23)</f>
        <v>1.5</v>
      </c>
      <c r="F23" s="25">
        <v>-5</v>
      </c>
      <c r="G23" s="48">
        <v>2.1</v>
      </c>
      <c r="H23" s="25">
        <v>-0.24</v>
      </c>
      <c r="I23" s="25">
        <v>0.76</v>
      </c>
      <c r="J23" s="25"/>
      <c r="K23" s="25"/>
      <c r="L23" s="26">
        <f t="shared" ref="L23:N37" si="6">MAX(ABS(D23),ABS(E23))</f>
        <v>1.5</v>
      </c>
      <c r="M23" s="26">
        <f t="shared" si="6"/>
        <v>5</v>
      </c>
      <c r="N23" s="26">
        <f>MAX(ABS(H23),ABS(I23))</f>
        <v>0.76</v>
      </c>
      <c r="O23" s="26">
        <f>MAX(ABS(J23),ABS(K23))</f>
        <v>0</v>
      </c>
      <c r="P23" s="28">
        <f>AVERAGE(L23:O23)</f>
        <v>1.8149999999999999</v>
      </c>
    </row>
    <row r="24" spans="1:16" x14ac:dyDescent="0.2">
      <c r="A24" s="29"/>
      <c r="B24" s="29"/>
      <c r="C24" s="24">
        <v>52</v>
      </c>
      <c r="D24" s="25">
        <v>-1.5</v>
      </c>
      <c r="E24" s="25">
        <f t="shared" si="5"/>
        <v>1.5</v>
      </c>
      <c r="F24" s="41">
        <v>-3.2</v>
      </c>
      <c r="G24" s="42">
        <v>2.6</v>
      </c>
      <c r="H24" s="25">
        <v>0.66</v>
      </c>
      <c r="I24" s="25">
        <v>0.67</v>
      </c>
      <c r="J24" s="25"/>
      <c r="K24" s="25"/>
      <c r="L24" s="26">
        <f t="shared" si="6"/>
        <v>1.5</v>
      </c>
      <c r="M24" s="26">
        <f t="shared" si="6"/>
        <v>3.2</v>
      </c>
      <c r="N24" s="26">
        <f t="shared" ref="N24:N37" si="7">MAX(ABS(H24),ABS(I24))</f>
        <v>0.67</v>
      </c>
      <c r="O24" s="26">
        <f>MAX(ABS(J24),ABS(K24))</f>
        <v>0</v>
      </c>
      <c r="P24" s="28">
        <f t="shared" ref="P24:P37" si="8">AVERAGE(L24:O24)</f>
        <v>1.3425</v>
      </c>
    </row>
    <row r="25" spans="1:16" x14ac:dyDescent="0.2">
      <c r="A25" s="29"/>
      <c r="B25" s="29"/>
      <c r="C25" s="24">
        <v>104</v>
      </c>
      <c r="D25" s="25">
        <v>-1.3</v>
      </c>
      <c r="E25" s="25">
        <f t="shared" si="5"/>
        <v>1.3</v>
      </c>
      <c r="F25" s="41">
        <v>-2.2999999999999998</v>
      </c>
      <c r="G25" s="42">
        <v>1.6</v>
      </c>
      <c r="H25" s="25">
        <v>-0.5</v>
      </c>
      <c r="I25" s="25">
        <v>0.49</v>
      </c>
      <c r="J25" s="25"/>
      <c r="K25" s="25"/>
      <c r="L25" s="26">
        <f t="shared" si="6"/>
        <v>1.3</v>
      </c>
      <c r="M25" s="26">
        <f t="shared" si="6"/>
        <v>2.2999999999999998</v>
      </c>
      <c r="N25" s="26">
        <f t="shared" si="7"/>
        <v>0.5</v>
      </c>
      <c r="O25" s="26">
        <f t="shared" ref="O25:O37" si="9">MAX(ABS(J25),ABS(K25))</f>
        <v>0</v>
      </c>
      <c r="P25" s="28">
        <f t="shared" si="8"/>
        <v>1.0249999999999999</v>
      </c>
    </row>
    <row r="26" spans="1:16" x14ac:dyDescent="0.2">
      <c r="A26" s="29"/>
      <c r="B26" s="23">
        <v>30</v>
      </c>
      <c r="C26" s="30">
        <v>24</v>
      </c>
      <c r="D26" s="25">
        <v>-1.6</v>
      </c>
      <c r="E26" s="25">
        <f t="shared" si="5"/>
        <v>1.6</v>
      </c>
      <c r="F26" s="41">
        <v>-5.0999999999999996</v>
      </c>
      <c r="G26" s="42">
        <v>2</v>
      </c>
      <c r="H26" s="25">
        <v>-0.35</v>
      </c>
      <c r="I26" s="25">
        <v>0.51</v>
      </c>
      <c r="J26" s="25"/>
      <c r="K26" s="25"/>
      <c r="L26" s="26">
        <f t="shared" si="6"/>
        <v>1.6</v>
      </c>
      <c r="M26" s="26">
        <f t="shared" si="6"/>
        <v>5.0999999999999996</v>
      </c>
      <c r="N26" s="26">
        <f t="shared" si="7"/>
        <v>0.51</v>
      </c>
      <c r="O26" s="26">
        <f t="shared" si="9"/>
        <v>0</v>
      </c>
      <c r="P26" s="28">
        <f t="shared" si="8"/>
        <v>1.8024999999999998</v>
      </c>
    </row>
    <row r="27" spans="1:16" x14ac:dyDescent="0.2">
      <c r="A27" s="29"/>
      <c r="B27" s="29"/>
      <c r="C27" s="30">
        <v>48</v>
      </c>
      <c r="D27" s="25">
        <v>-1.6</v>
      </c>
      <c r="E27" s="25">
        <f t="shared" si="5"/>
        <v>1.6</v>
      </c>
      <c r="F27" s="41">
        <v>-2.4</v>
      </c>
      <c r="G27" s="42">
        <v>1.6</v>
      </c>
      <c r="H27" s="25">
        <v>-0.6</v>
      </c>
      <c r="I27" s="25">
        <v>0.6</v>
      </c>
      <c r="J27" s="25"/>
      <c r="K27" s="25"/>
      <c r="L27" s="26">
        <f t="shared" si="6"/>
        <v>1.6</v>
      </c>
      <c r="M27" s="26">
        <f t="shared" si="6"/>
        <v>2.4</v>
      </c>
      <c r="N27" s="26">
        <f t="shared" si="7"/>
        <v>0.6</v>
      </c>
      <c r="O27" s="26">
        <f t="shared" si="9"/>
        <v>0</v>
      </c>
      <c r="P27" s="28">
        <f t="shared" si="8"/>
        <v>1.1499999999999999</v>
      </c>
    </row>
    <row r="28" spans="1:16" x14ac:dyDescent="0.2">
      <c r="A28" s="29"/>
      <c r="B28" s="29"/>
      <c r="C28" s="30">
        <v>132</v>
      </c>
      <c r="D28" s="25">
        <v>-0.7</v>
      </c>
      <c r="E28" s="25">
        <f t="shared" si="5"/>
        <v>0.7</v>
      </c>
      <c r="F28" s="41">
        <v>-2.1</v>
      </c>
      <c r="G28" s="42">
        <v>1.4</v>
      </c>
      <c r="H28" s="25">
        <v>-0.38</v>
      </c>
      <c r="I28" s="25">
        <v>0.34</v>
      </c>
      <c r="J28" s="25"/>
      <c r="K28" s="25"/>
      <c r="L28" s="26">
        <f t="shared" si="6"/>
        <v>0.7</v>
      </c>
      <c r="M28" s="26">
        <f t="shared" si="6"/>
        <v>2.1</v>
      </c>
      <c r="N28" s="26">
        <f t="shared" si="7"/>
        <v>0.38</v>
      </c>
      <c r="O28" s="26">
        <f t="shared" si="9"/>
        <v>0</v>
      </c>
      <c r="P28" s="28">
        <f t="shared" si="8"/>
        <v>0.79499999999999993</v>
      </c>
    </row>
    <row r="29" spans="1:16" x14ac:dyDescent="0.2">
      <c r="A29" s="29"/>
      <c r="B29" s="23">
        <v>60</v>
      </c>
      <c r="C29" s="30">
        <v>24</v>
      </c>
      <c r="D29" s="25">
        <v>-1.6</v>
      </c>
      <c r="E29" s="25">
        <f t="shared" si="5"/>
        <v>1.6</v>
      </c>
      <c r="F29" s="41">
        <v>-4.9000000000000004</v>
      </c>
      <c r="G29" s="42">
        <v>1.8</v>
      </c>
      <c r="H29" s="25">
        <v>-0.37</v>
      </c>
      <c r="I29" s="25">
        <v>0.44</v>
      </c>
      <c r="J29" s="25"/>
      <c r="K29" s="25"/>
      <c r="L29" s="26">
        <f t="shared" si="6"/>
        <v>1.6</v>
      </c>
      <c r="M29" s="26">
        <f t="shared" si="6"/>
        <v>4.9000000000000004</v>
      </c>
      <c r="N29" s="26">
        <f t="shared" si="7"/>
        <v>0.44</v>
      </c>
      <c r="O29" s="26">
        <f t="shared" si="9"/>
        <v>0</v>
      </c>
      <c r="P29" s="28">
        <f t="shared" si="8"/>
        <v>1.7350000000000001</v>
      </c>
    </row>
    <row r="30" spans="1:16" x14ac:dyDescent="0.2">
      <c r="A30" s="29"/>
      <c r="B30" s="29"/>
      <c r="C30" s="30">
        <v>64</v>
      </c>
      <c r="D30" s="25">
        <v>-1.6</v>
      </c>
      <c r="E30" s="25">
        <f t="shared" si="5"/>
        <v>1.6</v>
      </c>
      <c r="F30" s="41">
        <v>-2.2999999999999998</v>
      </c>
      <c r="G30" s="42">
        <v>1.4</v>
      </c>
      <c r="H30" s="25">
        <v>-0.52</v>
      </c>
      <c r="I30" s="25">
        <v>0.5</v>
      </c>
      <c r="J30" s="25"/>
      <c r="K30" s="25"/>
      <c r="L30" s="26">
        <f t="shared" si="6"/>
        <v>1.6</v>
      </c>
      <c r="M30" s="26">
        <f t="shared" si="6"/>
        <v>2.2999999999999998</v>
      </c>
      <c r="N30" s="26">
        <f t="shared" si="7"/>
        <v>0.52</v>
      </c>
      <c r="O30" s="26">
        <f t="shared" si="9"/>
        <v>0</v>
      </c>
      <c r="P30" s="28">
        <f t="shared" si="8"/>
        <v>1.105</v>
      </c>
    </row>
    <row r="31" spans="1:16" x14ac:dyDescent="0.2">
      <c r="A31" s="29"/>
      <c r="B31" s="29"/>
      <c r="C31" s="30">
        <v>132</v>
      </c>
      <c r="D31" s="25">
        <v>-0.8</v>
      </c>
      <c r="E31" s="25">
        <f t="shared" si="5"/>
        <v>0.8</v>
      </c>
      <c r="F31" s="41">
        <v>-2</v>
      </c>
      <c r="G31" s="42">
        <v>1.3</v>
      </c>
      <c r="H31" s="25">
        <v>-0.35</v>
      </c>
      <c r="I31" s="25">
        <v>0.36</v>
      </c>
      <c r="J31" s="25"/>
      <c r="K31" s="25"/>
      <c r="L31" s="26">
        <f t="shared" si="6"/>
        <v>0.8</v>
      </c>
      <c r="M31" s="26">
        <f t="shared" si="6"/>
        <v>2</v>
      </c>
      <c r="N31" s="26">
        <f t="shared" si="7"/>
        <v>0.36</v>
      </c>
      <c r="O31" s="26">
        <f t="shared" si="9"/>
        <v>0</v>
      </c>
      <c r="P31" s="28">
        <f t="shared" si="8"/>
        <v>0.78999999999999992</v>
      </c>
    </row>
    <row r="32" spans="1:16" x14ac:dyDescent="0.2">
      <c r="A32" s="23" t="s">
        <v>6</v>
      </c>
      <c r="B32" s="23">
        <v>60</v>
      </c>
      <c r="C32" s="30">
        <v>24</v>
      </c>
      <c r="D32" s="25">
        <v>-1.6</v>
      </c>
      <c r="E32" s="25">
        <f t="shared" si="5"/>
        <v>1.6</v>
      </c>
      <c r="F32" s="41">
        <v>-4.5</v>
      </c>
      <c r="G32" s="42">
        <v>2</v>
      </c>
      <c r="H32" s="25">
        <v>-0.37</v>
      </c>
      <c r="I32" s="25">
        <v>0.44</v>
      </c>
      <c r="J32" s="25"/>
      <c r="K32" s="25"/>
      <c r="L32" s="26">
        <f t="shared" si="6"/>
        <v>1.6</v>
      </c>
      <c r="M32" s="26">
        <f t="shared" si="6"/>
        <v>4.5</v>
      </c>
      <c r="N32" s="26">
        <f t="shared" si="7"/>
        <v>0.44</v>
      </c>
      <c r="O32" s="26">
        <f t="shared" si="9"/>
        <v>0</v>
      </c>
      <c r="P32" s="28">
        <f t="shared" si="8"/>
        <v>1.635</v>
      </c>
    </row>
    <row r="33" spans="1:16" x14ac:dyDescent="0.2">
      <c r="A33" s="29"/>
      <c r="B33" s="29"/>
      <c r="C33" s="30">
        <v>64</v>
      </c>
      <c r="D33" s="25">
        <v>-1.6</v>
      </c>
      <c r="E33" s="25">
        <f t="shared" si="5"/>
        <v>1.6</v>
      </c>
      <c r="F33" s="41">
        <v>-2.2999999999999998</v>
      </c>
      <c r="G33" s="42">
        <v>1.4</v>
      </c>
      <c r="H33" s="25">
        <v>-0.52</v>
      </c>
      <c r="I33" s="25">
        <v>0.5</v>
      </c>
      <c r="J33" s="25"/>
      <c r="K33" s="25"/>
      <c r="L33" s="26">
        <f t="shared" si="6"/>
        <v>1.6</v>
      </c>
      <c r="M33" s="26">
        <f t="shared" si="6"/>
        <v>2.2999999999999998</v>
      </c>
      <c r="N33" s="26">
        <f t="shared" si="7"/>
        <v>0.52</v>
      </c>
      <c r="O33" s="26">
        <f t="shared" si="9"/>
        <v>0</v>
      </c>
      <c r="P33" s="28">
        <f t="shared" si="8"/>
        <v>1.105</v>
      </c>
    </row>
    <row r="34" spans="1:16" x14ac:dyDescent="0.2">
      <c r="A34" s="29"/>
      <c r="B34" s="29"/>
      <c r="C34" s="30">
        <v>132</v>
      </c>
      <c r="D34" s="25">
        <v>-0.8</v>
      </c>
      <c r="E34" s="25">
        <f t="shared" si="5"/>
        <v>0.8</v>
      </c>
      <c r="F34" s="41">
        <v>-2</v>
      </c>
      <c r="G34" s="42">
        <v>1.3</v>
      </c>
      <c r="H34" s="25">
        <v>-0.35</v>
      </c>
      <c r="I34" s="25">
        <v>0.36</v>
      </c>
      <c r="J34" s="25"/>
      <c r="K34" s="25"/>
      <c r="L34" s="26">
        <f t="shared" si="6"/>
        <v>0.8</v>
      </c>
      <c r="M34" s="26">
        <f t="shared" si="6"/>
        <v>2</v>
      </c>
      <c r="N34" s="26">
        <f t="shared" si="7"/>
        <v>0.36</v>
      </c>
      <c r="O34" s="26">
        <f t="shared" si="9"/>
        <v>0</v>
      </c>
      <c r="P34" s="28">
        <f t="shared" si="8"/>
        <v>0.78999999999999992</v>
      </c>
    </row>
    <row r="35" spans="1:16" x14ac:dyDescent="0.2">
      <c r="A35" s="29"/>
      <c r="B35" s="23">
        <v>120</v>
      </c>
      <c r="C35" s="30">
        <v>32</v>
      </c>
      <c r="D35" s="25">
        <v>-1.6</v>
      </c>
      <c r="E35" s="25">
        <f t="shared" si="5"/>
        <v>1.6</v>
      </c>
      <c r="F35" s="41">
        <v>-4.2</v>
      </c>
      <c r="G35" s="42">
        <v>1.9</v>
      </c>
      <c r="H35" s="25">
        <v>-0.33</v>
      </c>
      <c r="I35" s="25">
        <v>0.38</v>
      </c>
      <c r="J35" s="25"/>
      <c r="K35" s="25"/>
      <c r="L35" s="26">
        <f t="shared" si="6"/>
        <v>1.6</v>
      </c>
      <c r="M35" s="26">
        <f t="shared" si="6"/>
        <v>4.2</v>
      </c>
      <c r="N35" s="26">
        <f t="shared" si="7"/>
        <v>0.38</v>
      </c>
      <c r="O35" s="26">
        <f t="shared" si="9"/>
        <v>0</v>
      </c>
      <c r="P35" s="28">
        <f t="shared" si="8"/>
        <v>1.5450000000000002</v>
      </c>
    </row>
    <row r="36" spans="1:16" x14ac:dyDescent="0.2">
      <c r="A36" s="29"/>
      <c r="B36" s="29"/>
      <c r="C36" s="30">
        <v>64</v>
      </c>
      <c r="D36" s="25">
        <v>-1.4</v>
      </c>
      <c r="E36" s="25">
        <f t="shared" si="5"/>
        <v>1.4</v>
      </c>
      <c r="F36" s="41">
        <v>-2.4</v>
      </c>
      <c r="G36" s="42">
        <v>1.5</v>
      </c>
      <c r="H36" s="25">
        <v>-0.54</v>
      </c>
      <c r="I36" s="25">
        <v>0.54</v>
      </c>
      <c r="J36" s="25"/>
      <c r="K36" s="25"/>
      <c r="L36" s="26">
        <f t="shared" si="6"/>
        <v>1.4</v>
      </c>
      <c r="M36" s="26">
        <f t="shared" si="6"/>
        <v>2.4</v>
      </c>
      <c r="N36" s="26">
        <f t="shared" si="7"/>
        <v>0.54</v>
      </c>
      <c r="O36" s="26">
        <f t="shared" si="9"/>
        <v>0</v>
      </c>
      <c r="P36" s="28">
        <f t="shared" si="8"/>
        <v>1.085</v>
      </c>
    </row>
    <row r="37" spans="1:16" x14ac:dyDescent="0.2">
      <c r="A37" s="31"/>
      <c r="B37" s="31"/>
      <c r="C37" s="30">
        <v>128</v>
      </c>
      <c r="D37" s="25">
        <v>-1.4</v>
      </c>
      <c r="E37" s="25">
        <f t="shared" si="5"/>
        <v>1.4</v>
      </c>
      <c r="F37" s="41">
        <v>-2.1</v>
      </c>
      <c r="G37" s="42">
        <v>1.2</v>
      </c>
      <c r="H37" s="25">
        <v>-0.38</v>
      </c>
      <c r="I37" s="25">
        <v>0.39</v>
      </c>
      <c r="J37" s="25"/>
      <c r="K37" s="25"/>
      <c r="L37" s="26">
        <f t="shared" si="6"/>
        <v>1.4</v>
      </c>
      <c r="M37" s="26">
        <f t="shared" si="6"/>
        <v>2.1</v>
      </c>
      <c r="N37" s="26">
        <f t="shared" si="7"/>
        <v>0.39</v>
      </c>
      <c r="O37" s="26">
        <f t="shared" si="9"/>
        <v>0</v>
      </c>
      <c r="P37" s="28">
        <f t="shared" si="8"/>
        <v>0.97250000000000003</v>
      </c>
    </row>
    <row r="39" spans="1:16" ht="17" thickBot="1" x14ac:dyDescent="0.25">
      <c r="A39" s="5" t="s">
        <v>24</v>
      </c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6" customHeight="1" x14ac:dyDescent="0.2">
      <c r="A40" s="8" t="s">
        <v>0</v>
      </c>
      <c r="B40" s="8" t="s">
        <v>7</v>
      </c>
      <c r="C40" s="32" t="s">
        <v>8</v>
      </c>
      <c r="D40" s="10" t="s">
        <v>11</v>
      </c>
      <c r="E40" s="11"/>
      <c r="F40" s="11"/>
      <c r="G40" s="11"/>
      <c r="H40" s="11"/>
      <c r="I40" s="11"/>
      <c r="J40" s="11"/>
      <c r="K40" s="12"/>
      <c r="L40" s="10" t="s">
        <v>10</v>
      </c>
      <c r="M40" s="11"/>
      <c r="N40" s="11"/>
      <c r="O40" s="11"/>
      <c r="P40" s="12"/>
    </row>
    <row r="41" spans="1:16" ht="17" x14ac:dyDescent="0.2">
      <c r="A41" s="33"/>
      <c r="B41" s="33"/>
      <c r="C41" s="34"/>
      <c r="D41" s="15" t="s">
        <v>19</v>
      </c>
      <c r="E41" s="35"/>
      <c r="F41" s="36" t="s">
        <v>9</v>
      </c>
      <c r="G41" s="35"/>
      <c r="H41" s="36" t="s">
        <v>3</v>
      </c>
      <c r="I41" s="35"/>
      <c r="J41" s="36" t="s">
        <v>17</v>
      </c>
      <c r="K41" s="37"/>
      <c r="L41" s="19" t="s">
        <v>18</v>
      </c>
      <c r="M41" s="20" t="s">
        <v>4</v>
      </c>
      <c r="N41" s="20" t="s">
        <v>21</v>
      </c>
      <c r="O41" s="21" t="s">
        <v>20</v>
      </c>
      <c r="P41" s="22" t="s">
        <v>12</v>
      </c>
    </row>
    <row r="42" spans="1:16" x14ac:dyDescent="0.2">
      <c r="A42" s="39" t="s">
        <v>5</v>
      </c>
      <c r="B42" s="39">
        <v>15</v>
      </c>
      <c r="C42" s="40">
        <v>24</v>
      </c>
      <c r="D42" s="41">
        <v>-3.2</v>
      </c>
      <c r="E42" s="25">
        <f t="shared" ref="E42:E56" si="10">ABS(D42)</f>
        <v>3.2</v>
      </c>
      <c r="F42" s="38"/>
      <c r="G42" s="38"/>
      <c r="H42" s="42"/>
      <c r="I42" s="42"/>
      <c r="J42" s="42"/>
      <c r="K42" s="42"/>
      <c r="L42" s="26">
        <f t="shared" ref="L42:L56" si="11">MAX(ABS(D42),ABS(E42))</f>
        <v>3.2</v>
      </c>
      <c r="M42" s="26"/>
      <c r="N42" s="43"/>
      <c r="O42" s="43"/>
      <c r="P42" s="28">
        <f t="shared" ref="P42:P56" si="12">AVERAGE(L42:O42)</f>
        <v>3.2</v>
      </c>
    </row>
    <row r="43" spans="1:16" x14ac:dyDescent="0.2">
      <c r="A43" s="29"/>
      <c r="B43" s="29"/>
      <c r="C43" s="44">
        <v>52</v>
      </c>
      <c r="D43" s="41">
        <v>-2.1</v>
      </c>
      <c r="E43" s="25">
        <f t="shared" si="10"/>
        <v>2.1</v>
      </c>
      <c r="F43" s="38"/>
      <c r="G43" s="38"/>
      <c r="H43" s="42"/>
      <c r="I43" s="42"/>
      <c r="J43" s="42"/>
      <c r="K43" s="42"/>
      <c r="L43" s="26">
        <f t="shared" si="11"/>
        <v>2.1</v>
      </c>
      <c r="M43" s="26"/>
      <c r="N43" s="43"/>
      <c r="O43" s="43"/>
      <c r="P43" s="28">
        <f t="shared" si="12"/>
        <v>2.1</v>
      </c>
    </row>
    <row r="44" spans="1:16" x14ac:dyDescent="0.2">
      <c r="A44" s="29"/>
      <c r="B44" s="31"/>
      <c r="C44" s="44">
        <v>104</v>
      </c>
      <c r="D44" s="41">
        <v>-1.5</v>
      </c>
      <c r="E44" s="25">
        <f t="shared" si="10"/>
        <v>1.5</v>
      </c>
      <c r="F44" s="38"/>
      <c r="G44" s="38"/>
      <c r="H44" s="42"/>
      <c r="I44" s="42"/>
      <c r="J44" s="42"/>
      <c r="K44" s="42"/>
      <c r="L44" s="26">
        <f t="shared" si="11"/>
        <v>1.5</v>
      </c>
      <c r="M44" s="26"/>
      <c r="N44" s="43"/>
      <c r="O44" s="43"/>
      <c r="P44" s="28">
        <f t="shared" si="12"/>
        <v>1.5</v>
      </c>
    </row>
    <row r="45" spans="1:16" x14ac:dyDescent="0.2">
      <c r="A45" s="29"/>
      <c r="B45" s="23">
        <v>30</v>
      </c>
      <c r="C45" s="45">
        <v>24</v>
      </c>
      <c r="D45" s="41">
        <v>-3.2</v>
      </c>
      <c r="E45" s="25">
        <f t="shared" si="10"/>
        <v>3.2</v>
      </c>
      <c r="F45" s="38"/>
      <c r="G45" s="38"/>
      <c r="H45" s="42"/>
      <c r="I45" s="42"/>
      <c r="J45" s="42"/>
      <c r="K45" s="42"/>
      <c r="L45" s="26">
        <f t="shared" si="11"/>
        <v>3.2</v>
      </c>
      <c r="M45" s="26"/>
      <c r="N45" s="43"/>
      <c r="O45" s="43"/>
      <c r="P45" s="28">
        <f t="shared" si="12"/>
        <v>3.2</v>
      </c>
    </row>
    <row r="46" spans="1:16" x14ac:dyDescent="0.2">
      <c r="A46" s="29"/>
      <c r="B46" s="29"/>
      <c r="C46" s="46">
        <v>48</v>
      </c>
      <c r="D46" s="41">
        <v>-2.2999999999999998</v>
      </c>
      <c r="E46" s="25">
        <f t="shared" si="10"/>
        <v>2.2999999999999998</v>
      </c>
      <c r="F46" s="42"/>
      <c r="G46" s="42"/>
      <c r="H46" s="42"/>
      <c r="I46" s="42"/>
      <c r="J46" s="42"/>
      <c r="K46" s="42"/>
      <c r="L46" s="26">
        <f t="shared" si="11"/>
        <v>2.2999999999999998</v>
      </c>
      <c r="M46" s="26"/>
      <c r="N46" s="43"/>
      <c r="O46" s="43"/>
      <c r="P46" s="28">
        <f t="shared" si="12"/>
        <v>2.2999999999999998</v>
      </c>
    </row>
    <row r="47" spans="1:16" x14ac:dyDescent="0.2">
      <c r="A47" s="29"/>
      <c r="B47" s="31"/>
      <c r="C47" s="46">
        <v>132</v>
      </c>
      <c r="D47" s="41">
        <v>-1.9</v>
      </c>
      <c r="E47" s="25">
        <f t="shared" si="10"/>
        <v>1.9</v>
      </c>
      <c r="F47" s="38"/>
      <c r="G47" s="38"/>
      <c r="H47" s="42"/>
      <c r="I47" s="42"/>
      <c r="J47" s="42"/>
      <c r="K47" s="42"/>
      <c r="L47" s="26">
        <f t="shared" si="11"/>
        <v>1.9</v>
      </c>
      <c r="M47" s="26"/>
      <c r="N47" s="43"/>
      <c r="O47" s="43"/>
      <c r="P47" s="28">
        <f t="shared" si="12"/>
        <v>1.9</v>
      </c>
    </row>
    <row r="48" spans="1:16" x14ac:dyDescent="0.2">
      <c r="A48" s="29"/>
      <c r="B48" s="23">
        <v>60</v>
      </c>
      <c r="C48" s="46">
        <v>24</v>
      </c>
      <c r="D48" s="41">
        <v>-3.3</v>
      </c>
      <c r="E48" s="25">
        <f t="shared" si="10"/>
        <v>3.3</v>
      </c>
      <c r="F48" s="38"/>
      <c r="G48" s="38"/>
      <c r="H48" s="42"/>
      <c r="I48" s="42"/>
      <c r="J48" s="42"/>
      <c r="K48" s="42"/>
      <c r="L48" s="26">
        <f t="shared" si="11"/>
        <v>3.3</v>
      </c>
      <c r="M48" s="26"/>
      <c r="N48" s="43"/>
      <c r="O48" s="43"/>
      <c r="P48" s="28">
        <f t="shared" si="12"/>
        <v>3.3</v>
      </c>
    </row>
    <row r="49" spans="1:16" x14ac:dyDescent="0.2">
      <c r="A49" s="29"/>
      <c r="B49" s="29"/>
      <c r="C49" s="46">
        <v>64</v>
      </c>
      <c r="D49" s="41">
        <v>-2.5</v>
      </c>
      <c r="E49" s="25">
        <f t="shared" si="10"/>
        <v>2.5</v>
      </c>
      <c r="F49" s="50"/>
      <c r="G49" s="50"/>
      <c r="H49" s="42"/>
      <c r="I49" s="42"/>
      <c r="J49" s="42"/>
      <c r="K49" s="42"/>
      <c r="L49" s="26">
        <f t="shared" si="11"/>
        <v>2.5</v>
      </c>
      <c r="M49" s="26"/>
      <c r="N49" s="43"/>
      <c r="O49" s="43"/>
      <c r="P49" s="28">
        <f t="shared" si="12"/>
        <v>2.5</v>
      </c>
    </row>
    <row r="50" spans="1:16" x14ac:dyDescent="0.2">
      <c r="A50" s="31"/>
      <c r="B50" s="31"/>
      <c r="C50" s="46">
        <v>132</v>
      </c>
      <c r="D50" s="41">
        <v>-1.8</v>
      </c>
      <c r="E50" s="25">
        <f t="shared" si="10"/>
        <v>1.8</v>
      </c>
      <c r="F50" s="38"/>
      <c r="G50" s="38"/>
      <c r="H50" s="42"/>
      <c r="I50" s="42"/>
      <c r="J50" s="42"/>
      <c r="K50" s="42"/>
      <c r="L50" s="26">
        <f t="shared" si="11"/>
        <v>1.8</v>
      </c>
      <c r="M50" s="26"/>
      <c r="N50" s="43"/>
      <c r="O50" s="43"/>
      <c r="P50" s="28">
        <f t="shared" si="12"/>
        <v>1.8</v>
      </c>
    </row>
    <row r="51" spans="1:16" x14ac:dyDescent="0.2">
      <c r="A51" s="23" t="s">
        <v>6</v>
      </c>
      <c r="B51" s="23">
        <v>60</v>
      </c>
      <c r="C51" s="46">
        <v>24</v>
      </c>
      <c r="D51" s="41">
        <v>-3.3</v>
      </c>
      <c r="E51" s="25">
        <f t="shared" si="10"/>
        <v>3.3</v>
      </c>
      <c r="F51" s="38"/>
      <c r="G51" s="38"/>
      <c r="H51" s="42"/>
      <c r="I51" s="42"/>
      <c r="J51" s="42"/>
      <c r="K51" s="42"/>
      <c r="L51" s="26">
        <f t="shared" si="11"/>
        <v>3.3</v>
      </c>
      <c r="M51" s="26"/>
      <c r="N51" s="43"/>
      <c r="O51" s="43"/>
      <c r="P51" s="28">
        <f t="shared" si="12"/>
        <v>3.3</v>
      </c>
    </row>
    <row r="52" spans="1:16" x14ac:dyDescent="0.2">
      <c r="A52" s="29"/>
      <c r="B52" s="29"/>
      <c r="C52" s="46">
        <v>64</v>
      </c>
      <c r="D52" s="41">
        <v>-2.5</v>
      </c>
      <c r="E52" s="25">
        <f t="shared" si="10"/>
        <v>2.5</v>
      </c>
      <c r="F52" s="38"/>
      <c r="G52" s="38"/>
      <c r="H52" s="42"/>
      <c r="I52" s="42"/>
      <c r="J52" s="42"/>
      <c r="K52" s="42"/>
      <c r="L52" s="26">
        <f t="shared" si="11"/>
        <v>2.5</v>
      </c>
      <c r="M52" s="26"/>
      <c r="N52" s="43"/>
      <c r="O52" s="43"/>
      <c r="P52" s="28">
        <f t="shared" si="12"/>
        <v>2.5</v>
      </c>
    </row>
    <row r="53" spans="1:16" x14ac:dyDescent="0.2">
      <c r="A53" s="29"/>
      <c r="B53" s="31"/>
      <c r="C53" s="46">
        <v>132</v>
      </c>
      <c r="D53" s="41">
        <v>-1.8</v>
      </c>
      <c r="E53" s="25">
        <f t="shared" si="10"/>
        <v>1.8</v>
      </c>
      <c r="F53" s="38"/>
      <c r="G53" s="38"/>
      <c r="H53" s="42"/>
      <c r="I53" s="42"/>
      <c r="J53" s="42"/>
      <c r="K53" s="42"/>
      <c r="L53" s="26">
        <f t="shared" si="11"/>
        <v>1.8</v>
      </c>
      <c r="M53" s="26"/>
      <c r="N53" s="43"/>
      <c r="O53" s="43"/>
      <c r="P53" s="28">
        <f t="shared" si="12"/>
        <v>1.8</v>
      </c>
    </row>
    <row r="54" spans="1:16" x14ac:dyDescent="0.2">
      <c r="A54" s="29"/>
      <c r="B54" s="23">
        <v>120</v>
      </c>
      <c r="C54" s="46">
        <v>32</v>
      </c>
      <c r="D54" s="41">
        <v>-2.7</v>
      </c>
      <c r="E54" s="25">
        <f t="shared" si="10"/>
        <v>2.7</v>
      </c>
      <c r="F54" s="38"/>
      <c r="G54" s="38"/>
      <c r="H54" s="42"/>
      <c r="I54" s="42"/>
      <c r="J54" s="42"/>
      <c r="K54" s="42"/>
      <c r="L54" s="26">
        <f t="shared" si="11"/>
        <v>2.7</v>
      </c>
      <c r="M54" s="26"/>
      <c r="N54" s="43"/>
      <c r="O54" s="43"/>
      <c r="P54" s="28">
        <f t="shared" si="12"/>
        <v>2.7</v>
      </c>
    </row>
    <row r="55" spans="1:16" x14ac:dyDescent="0.2">
      <c r="A55" s="29"/>
      <c r="B55" s="29"/>
      <c r="C55" s="46">
        <v>64</v>
      </c>
      <c r="D55" s="41">
        <v>-1.9</v>
      </c>
      <c r="E55" s="25">
        <f t="shared" si="10"/>
        <v>1.9</v>
      </c>
      <c r="F55" s="38"/>
      <c r="G55" s="38"/>
      <c r="H55" s="42"/>
      <c r="I55" s="42"/>
      <c r="J55" s="42"/>
      <c r="K55" s="42"/>
      <c r="L55" s="26">
        <f t="shared" si="11"/>
        <v>1.9</v>
      </c>
      <c r="M55" s="26"/>
      <c r="N55" s="43"/>
      <c r="O55" s="43"/>
      <c r="P55" s="28">
        <f t="shared" si="12"/>
        <v>1.9</v>
      </c>
    </row>
    <row r="56" spans="1:16" x14ac:dyDescent="0.2">
      <c r="A56" s="47"/>
      <c r="B56" s="47"/>
      <c r="C56" s="46">
        <v>128</v>
      </c>
      <c r="D56" s="41">
        <v>-1.5</v>
      </c>
      <c r="E56" s="25">
        <f t="shared" si="10"/>
        <v>1.5</v>
      </c>
      <c r="F56" s="38"/>
      <c r="G56" s="38"/>
      <c r="H56" s="42"/>
      <c r="I56" s="42"/>
      <c r="J56" s="42"/>
      <c r="K56" s="42"/>
      <c r="L56" s="26">
        <f t="shared" si="11"/>
        <v>1.5</v>
      </c>
      <c r="M56" s="26"/>
      <c r="N56" s="43"/>
      <c r="O56" s="43"/>
      <c r="P56" s="28">
        <f t="shared" si="12"/>
        <v>1.5</v>
      </c>
    </row>
  </sheetData>
  <mergeCells count="48">
    <mergeCell ref="A42:A50"/>
    <mergeCell ref="B42:B44"/>
    <mergeCell ref="B45:B47"/>
    <mergeCell ref="B48:B50"/>
    <mergeCell ref="A51:A56"/>
    <mergeCell ref="B51:B53"/>
    <mergeCell ref="B54:B56"/>
    <mergeCell ref="A40:A41"/>
    <mergeCell ref="B40:B41"/>
    <mergeCell ref="C40:C41"/>
    <mergeCell ref="D40:K40"/>
    <mergeCell ref="L40:P40"/>
    <mergeCell ref="D41:E41"/>
    <mergeCell ref="F41:G41"/>
    <mergeCell ref="H41:I41"/>
    <mergeCell ref="J41:K41"/>
    <mergeCell ref="A23:A31"/>
    <mergeCell ref="B23:B25"/>
    <mergeCell ref="B26:B28"/>
    <mergeCell ref="B29:B31"/>
    <mergeCell ref="A32:A37"/>
    <mergeCell ref="B32:B34"/>
    <mergeCell ref="B35:B37"/>
    <mergeCell ref="A21:A22"/>
    <mergeCell ref="B21:B22"/>
    <mergeCell ref="C21:C22"/>
    <mergeCell ref="D21:K21"/>
    <mergeCell ref="L21:P21"/>
    <mergeCell ref="D22:E22"/>
    <mergeCell ref="F22:G22"/>
    <mergeCell ref="H22:I22"/>
    <mergeCell ref="J22:K22"/>
    <mergeCell ref="A4:A12"/>
    <mergeCell ref="B4:B6"/>
    <mergeCell ref="B7:B9"/>
    <mergeCell ref="B10:B12"/>
    <mergeCell ref="A13:A18"/>
    <mergeCell ref="B13:B15"/>
    <mergeCell ref="B16:B18"/>
    <mergeCell ref="A2:A3"/>
    <mergeCell ref="B2:B3"/>
    <mergeCell ref="C2:C3"/>
    <mergeCell ref="D2:K2"/>
    <mergeCell ref="L2:P2"/>
    <mergeCell ref="D3:E3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4 sample summary</vt:lpstr>
      <vt:lpstr>1 sample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 [E///]</dc:creator>
  <cp:lastModifiedBy>Deep [E///]</cp:lastModifiedBy>
  <dcterms:created xsi:type="dcterms:W3CDTF">2023-02-23T14:59:44Z</dcterms:created>
  <dcterms:modified xsi:type="dcterms:W3CDTF">2023-02-24T15:34:04Z</dcterms:modified>
</cp:coreProperties>
</file>