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76E308A-16AC-45B6-B655-37CD0B3382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2-e v1.2" sheetId="1" r:id="rId1"/>
    <sheet name="CR number assign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5" i="1" l="1"/>
  <c r="A36" i="1" s="1"/>
  <c r="A37" i="1" s="1"/>
  <c r="A38" i="1" s="1"/>
  <c r="A39" i="1" s="1"/>
  <c r="A30" i="1"/>
  <c r="A31" i="1" s="1"/>
</calcChain>
</file>

<file path=xl/sharedStrings.xml><?xml version="1.0" encoding="utf-8"?>
<sst xmlns="http://schemas.openxmlformats.org/spreadsheetml/2006/main" count="672" uniqueCount="344">
  <si>
    <t>#</t>
  </si>
  <si>
    <t>Email title</t>
  </si>
  <si>
    <t>T-docs</t>
    <phoneticPr fontId="5" type="noConversion"/>
  </si>
  <si>
    <t>Source</t>
    <phoneticPr fontId="5" type="noConversion"/>
  </si>
  <si>
    <t>Scope</t>
    <phoneticPr fontId="5" type="noConversion"/>
  </si>
  <si>
    <t>Big CR for Rel-15/16 maintenance : merger endorsed CRs from Rel-15/16/17 maintenance AIs</t>
    <phoneticPr fontId="5" type="noConversion"/>
  </si>
  <si>
    <t>[Post 102-e][301] BigCR_36104</t>
    <phoneticPr fontId="3" type="noConversion"/>
  </si>
  <si>
    <t xml:space="preserve">R4-2207465, Big CR for TS 36.104 Maintenance (Rel-15, CAT F)
R4-2207466, Big CR for TS 36.104 Maintenance (Rel-16, CAT A)
R4-2207467, Big CR for TS 36.104 Maintenance (Rel-17, CAT A) </t>
    <phoneticPr fontId="1" type="noConversion"/>
  </si>
  <si>
    <t>[Post 102-e][302] BigCR_36141</t>
  </si>
  <si>
    <t xml:space="preserve">R4-2207468, Big CR for TS 36.141 Maintenance (Rel-15, CAT F)
R4-2207469, Big CR for TS 36.141 Maintenance (Rel-16, CAT A)
R4-2207470, Big CR for TS 36.141 Maintenance (Rel-17, CAT F) </t>
    <phoneticPr fontId="1" type="noConversion"/>
  </si>
  <si>
    <t>[Post 102-e][303] BigCR_37104</t>
    <phoneticPr fontId="3" type="noConversion"/>
  </si>
  <si>
    <t>R4-2207471, Big CR for TS 37.104 Maintenance (Rel-15, CAT F)
R4-2207472, Big CR for TS 37.104 Maintenance (Rel-16, CAT A)
R4-2207473, Big CR for TS 37.104 Maintenance (Rel-17, CAT A)</t>
    <phoneticPr fontId="1" type="noConversion"/>
  </si>
  <si>
    <t>[Post 102-e][304] BigCR_37105</t>
    <phoneticPr fontId="3" type="noConversion"/>
  </si>
  <si>
    <t>R4-2207474 Big CR for TS 37.105 Maintenance (Rel-15, CAT F)
R4-2207475, Big CR for TS 37.105 Maintenance (Rel-16, CAT F)
R4-2207476, Big CR for TS 37.105 Maintenance (Rel-17, CAT A)</t>
    <phoneticPr fontId="1" type="noConversion"/>
  </si>
  <si>
    <t>[Post 102-e][305] BigCR_37141</t>
    <phoneticPr fontId="3" type="noConversion"/>
  </si>
  <si>
    <t>R4-2207477, Big CR for TS 37.141 Maintenance (Rel-15, CAT F)
R4-2207478, Big CR for TS 37.141 Maintenance (Rel-16, CAT F)
R4-2207479, Big CR for TS 37.141 Maintenance (Rel-17, CAT F)</t>
    <phoneticPr fontId="1" type="noConversion"/>
  </si>
  <si>
    <t>[Post 102-e][306] BigCR_37145-1</t>
    <phoneticPr fontId="3" type="noConversion"/>
  </si>
  <si>
    <t>R4-2207480  Big CR for TS 37.145-1 Maintenance (Rel-15, CAT F)
R4-2207481, Big CR for TS 37.145-1 Maintenance (Rel-16, CAT F)
R4-2207482, Big CR for TS 37.145-1 Maintenance (Rel-17, CAT A)</t>
    <phoneticPr fontId="1" type="noConversion"/>
  </si>
  <si>
    <t>[Post 102-e][307] BigCR_37145-2</t>
    <phoneticPr fontId="3" type="noConversion"/>
  </si>
  <si>
    <t>R4-2207483, Big CR for TS 37.145-2 Maintenance (Rel-15, CAT F)
R4-2207484, Big CR for TS 37.145-2 Maintenance (Rel-16, CAT F)
R4-2207485, Big CR for TS 37.145-2 Maintenance (Rel-17, CAT A)</t>
    <phoneticPr fontId="1" type="noConversion"/>
  </si>
  <si>
    <t>[Post 102-e][308] BigCR_38101-4</t>
    <phoneticPr fontId="3" type="noConversion"/>
  </si>
  <si>
    <t>[Post 102-e][309] BigCR_38104_RF</t>
    <phoneticPr fontId="3" type="noConversion"/>
  </si>
  <si>
    <t>R4-2207489, Big CR for TS 38.104 Maintenance RF part (Rel-16, CAT F)
R4-2207490, Big CR for TS 38.104 Maintenance RF part (Rel-17, CAT F)</t>
    <phoneticPr fontId="1" type="noConversion"/>
  </si>
  <si>
    <t>[Post 102-e][310] BigCR_38104_Demod</t>
    <phoneticPr fontId="3" type="noConversion"/>
  </si>
  <si>
    <t>R4-2207501, Big CR for TS 38.104 Maintenance Demod part (Rel-16, CAT F)
R4-2207502, Big CR for TS 38.104 Maintenance Demod part (Rel-17, CAT A)</t>
    <phoneticPr fontId="1" type="noConversion"/>
  </si>
  <si>
    <t>[Post 102-e][311] BigCR_38141-1_RF</t>
    <phoneticPr fontId="3" type="noConversion"/>
  </si>
  <si>
    <t>R4-2207491, Big CR for TS 38.141-1 Maintenance RF part (Rel-15, CAT F)
R4-2207492, Big CR for TS 38.141-1 Maintenance RF part (Rel-16, CAT F)
R4-2207493, Big CR for TS 38.141-1 Maintenance RF part (Rel-17, CAT A)</t>
    <phoneticPr fontId="1" type="noConversion"/>
  </si>
  <si>
    <t>[Post 102-e][312] BigCR_38141-1_Demod</t>
    <phoneticPr fontId="3" type="noConversion"/>
  </si>
  <si>
    <t>MCC, Huawei</t>
    <phoneticPr fontId="5" type="noConversion"/>
  </si>
  <si>
    <t>Endorsed DraftCRs for 38.141-1 Demod part in maintenance AI 4.1.8.3</t>
    <phoneticPr fontId="5" type="noConversion"/>
  </si>
  <si>
    <t>[Post 102-e][313] BigCR_38141-2_RF</t>
    <phoneticPr fontId="3" type="noConversion"/>
  </si>
  <si>
    <t>R4-2207494 Big CR for TS 38.141-2 Maintenance RF part (Rel-15, CAT F)
R4-2207495, Big CR for TS 38.141-2 Maintenance RF part (Rel-16, CAT F)
R4-2207496, Big CR for TS 38.141-2 Maintenance RF part (Rel-17, CAT A)</t>
    <phoneticPr fontId="1" type="noConversion"/>
  </si>
  <si>
    <t>[Post 102-e][314] BigCR_38141-2_Demod</t>
    <phoneticPr fontId="3" type="noConversion"/>
  </si>
  <si>
    <t>R4-2207507, Big CR for TS 38.141-2 Maintenance Demod part(Rel-15, CAT F)
R4-2207508, Big CR for TS 38.141-2 Maintenance Demod part (Rel-16, CAT F)
R4-2207509, Big CR for TS 38.141-2 Maintenance Demod part (Rel-17, CAT A)</t>
    <phoneticPr fontId="1" type="noConversion"/>
  </si>
  <si>
    <t>MCC, Intel</t>
    <phoneticPr fontId="5" type="noConversion"/>
  </si>
  <si>
    <t>Endorsed DraftCRs for 38.141-2 Demod part in maintenance AI 4.1.8.3</t>
    <phoneticPr fontId="5" type="noConversion"/>
  </si>
  <si>
    <t>[Post 102-e][315] BigCR_38174</t>
    <phoneticPr fontId="3" type="noConversion"/>
  </si>
  <si>
    <t>R4-2207497 Big CR for TS 38.174 Maintenance (Rel-16, CAT F)</t>
    <phoneticPr fontId="1" type="noConversion"/>
  </si>
  <si>
    <t>[Post 102-e][316] BigCR_38176-1</t>
    <phoneticPr fontId="3" type="noConversion"/>
  </si>
  <si>
    <t>[Post 102-e][317] BigCR_38176-2</t>
    <phoneticPr fontId="3" type="noConversion"/>
  </si>
  <si>
    <t>R4-2207499 Big CR for TS 38.176-2 Maintenance (Rel-16, CAT F)</t>
    <phoneticPr fontId="1" type="noConversion"/>
  </si>
  <si>
    <t>[Post 102-e][318] BigCR_38809</t>
    <phoneticPr fontId="3" type="noConversion"/>
  </si>
  <si>
    <t>R4-2207510 Big CR for TR 38.827 maintenance (Rel-16, CAT F)</t>
    <phoneticPr fontId="1" type="noConversion"/>
  </si>
  <si>
    <t>MCC, vivo</t>
    <phoneticPr fontId="3" type="noConversion"/>
  </si>
  <si>
    <t>Draft TS/TR update: update to include all agreed TPs</t>
    <phoneticPr fontId="5" type="noConversion"/>
  </si>
  <si>
    <t>vivo</t>
    <phoneticPr fontId="5" type="noConversion"/>
  </si>
  <si>
    <t>draft TS 38.151 update to include agreed TPs</t>
    <phoneticPr fontId="5" type="noConversion"/>
  </si>
  <si>
    <t>draft TS 38.161 update to include agreed TPs</t>
    <phoneticPr fontId="5" type="noConversion"/>
  </si>
  <si>
    <t>R4-2205491 TR 38.834 v0.4.0</t>
    <phoneticPr fontId="1" type="noConversion"/>
  </si>
  <si>
    <t>OPPO</t>
    <phoneticPr fontId="5" type="noConversion"/>
  </si>
  <si>
    <t>Draft TR 38.834 update to include agreed TPs</t>
    <phoneticPr fontId="5" type="noConversion"/>
  </si>
  <si>
    <t>R4-2207241 Draft TR 38.833 v1.2.0: Further enhancement on NR demodulation performance</t>
    <phoneticPr fontId="1" type="noConversion"/>
  </si>
  <si>
    <t>China Telecom</t>
    <phoneticPr fontId="5" type="noConversion"/>
  </si>
  <si>
    <t>Draft TR 38.883 update to include agreed TPs</t>
    <phoneticPr fontId="5" type="noConversion"/>
  </si>
  <si>
    <t>R4-2207512, TR38.884 Study on enhanced test methods for FR2 NR UEs v1.4.0</t>
    <phoneticPr fontId="1" type="noConversion"/>
  </si>
  <si>
    <t>Apple,vivo,Intel</t>
    <phoneticPr fontId="5" type="noConversion"/>
  </si>
  <si>
    <t>Draft TR 38.884 update to include agreed TPs</t>
    <phoneticPr fontId="5" type="noConversion"/>
  </si>
  <si>
    <t>R4-2204494 TS38.114V0.3.0 to capture RAN4#102-e agreements</t>
    <phoneticPr fontId="1" type="noConversion"/>
  </si>
  <si>
    <t>ZTE</t>
    <phoneticPr fontId="5" type="noConversion"/>
  </si>
  <si>
    <t>Draft TS 38.114 (0.3.0) update to include agreed TPs</t>
    <phoneticPr fontId="3" type="noConversion"/>
  </si>
  <si>
    <t>R4-2207513, Draft TS 38.108  v0.1.0</t>
    <phoneticPr fontId="1" type="noConversion"/>
  </si>
  <si>
    <t>Thales</t>
    <phoneticPr fontId="5" type="noConversion"/>
  </si>
  <si>
    <t>Draft TS 38.108 update to include agreed TPs</t>
    <phoneticPr fontId="5" type="noConversion"/>
  </si>
  <si>
    <t>[Post 102-e][327] draftTS_38101-5_update</t>
    <phoneticPr fontId="5" type="noConversion"/>
  </si>
  <si>
    <t>R4-2207514, Draft TS 38.101-5  v0.1.0</t>
    <phoneticPr fontId="1" type="noConversion"/>
  </si>
  <si>
    <t>Samsung</t>
    <phoneticPr fontId="5" type="noConversion"/>
  </si>
  <si>
    <t>Draft TS 38.101-5 update to include agreed TPs</t>
    <phoneticPr fontId="5" type="noConversion"/>
  </si>
  <si>
    <t>R4-2207515, Draft TR 38.863  v0.3.0</t>
    <phoneticPr fontId="1" type="noConversion"/>
  </si>
  <si>
    <t>Samsung</t>
    <phoneticPr fontId="1" type="noConversion"/>
  </si>
  <si>
    <t>Draft TR 38.863 update to include agreed TPs</t>
    <phoneticPr fontId="5" type="noConversion"/>
  </si>
  <si>
    <t>Big CR/draftCR for Rel-17 WI</t>
    <phoneticPr fontId="5" type="noConversion"/>
  </si>
  <si>
    <t>R4-2207196 Big CR to 38.101-4: Introduction of FR1 HST demodulation requirements</t>
    <phoneticPr fontId="5" type="noConversion"/>
  </si>
  <si>
    <t>CMCC</t>
    <phoneticPr fontId="5" type="noConversion"/>
  </si>
  <si>
    <t>Big CR to introduce demodualtion requirements to 38.101-4 for R17 FR1 HST: AI 10.2.1, 10.2.2</t>
    <phoneticPr fontId="5" type="noConversion"/>
  </si>
  <si>
    <t>R4-2207232 Big draftCR for 38.101-4: FR2 HST</t>
    <phoneticPr fontId="1" type="noConversion"/>
  </si>
  <si>
    <t>Big draftCR for 38.101-4 on FR2 HST introduction to include all agreed draftCRs in AI 10.9.4</t>
    <phoneticPr fontId="5" type="noConversion"/>
  </si>
  <si>
    <r>
      <t xml:space="preserve">Big CR to introduce uplink 256QAM demodualtion to TS 38.104,38.141-1,38.141-2: AI 10.12.3
</t>
    </r>
    <r>
      <rPr>
        <sz val="10"/>
        <color rgb="FFFF0000"/>
        <rFont val="Calibri"/>
        <family val="2"/>
      </rPr>
      <t>Note: including the endorsed draft CRs from previous meeting: R4-2201802, R4-2200132, R4-2203001</t>
    </r>
    <phoneticPr fontId="5" type="noConversion"/>
  </si>
  <si>
    <t>R4-2204583 Big CR to TS38.174 for Rel-17 IAB enhancement</t>
    <phoneticPr fontId="5" type="noConversion"/>
  </si>
  <si>
    <r>
      <t>Big CR to introduce RF and RRM core to 38.174 for R17 eIAB WI</t>
    </r>
    <r>
      <rPr>
        <sz val="10"/>
        <color theme="1"/>
        <rFont val="等线"/>
        <family val="2"/>
      </rPr>
      <t>：</t>
    </r>
    <r>
      <rPr>
        <sz val="10"/>
        <color theme="1"/>
        <rFont val="Calibri"/>
        <family val="2"/>
      </rPr>
      <t xml:space="preserve"> AI 10.7.2</t>
    </r>
    <r>
      <rPr>
        <sz val="10"/>
        <color theme="1"/>
        <rFont val="等线"/>
        <family val="2"/>
      </rPr>
      <t>，</t>
    </r>
    <r>
      <rPr>
        <sz val="10"/>
        <color rgb="FFFF0000"/>
        <rFont val="Calibri"/>
        <family val="2"/>
      </rPr>
      <t xml:space="preserve">10.7.4  endorsed draftCRs from RRM session </t>
    </r>
    <phoneticPr fontId="5" type="noConversion"/>
  </si>
  <si>
    <t>R4-2207511 Big CR to 38.104 for Rel-17 NR extension up to 71 GHz introduction</t>
    <phoneticPr fontId="5" type="noConversion"/>
  </si>
  <si>
    <t>Nokia</t>
    <phoneticPr fontId="5" type="noConversion"/>
  </si>
  <si>
    <t>Big CR to introduce Above 52.6GHz RF core requirements into NR 38.104 specifciation: AI 10.16.4</t>
    <phoneticPr fontId="5" type="noConversion"/>
  </si>
  <si>
    <t>Big CR to introduce RMR 1900MHz band n101 into BS specifications: AI 9.4.3, 9.5.3</t>
    <phoneticPr fontId="5" type="noConversion"/>
  </si>
  <si>
    <t>R4-2207498 Big CR for TS 38.176-1 Maintenance (Rel-16, CAT F)</t>
    <phoneticPr fontId="1" type="noConversion"/>
  </si>
  <si>
    <t>R4-2207500 Big CR for TR 38.809 Maintenance (Rel-16, CAT F)</t>
    <phoneticPr fontId="1" type="noConversion"/>
  </si>
  <si>
    <t>[Post 102-e][319] BigCR_38827</t>
    <phoneticPr fontId="3" type="noConversion"/>
  </si>
  <si>
    <t>[Post 102-e][320] draftTS_38151_update</t>
    <phoneticPr fontId="3" type="noConversion"/>
  </si>
  <si>
    <t>[Post 102-e][321] draftTS_38161_update</t>
    <phoneticPr fontId="5" type="noConversion"/>
  </si>
  <si>
    <t>[Post 102-e][322] draftTR_38834_update</t>
    <phoneticPr fontId="3" type="noConversion"/>
  </si>
  <si>
    <t>[Post 102-e][323] draftTR_38833_update</t>
    <phoneticPr fontId="3" type="noConversion"/>
  </si>
  <si>
    <t>[Post 102-e][324] draftTR_38884_update</t>
    <phoneticPr fontId="3" type="noConversion"/>
  </si>
  <si>
    <t>[Post 102-e][325] draftTS_38114_update</t>
    <phoneticPr fontId="3" type="noConversion"/>
  </si>
  <si>
    <t>[Post 102-e][326] draftTS_38108_update</t>
    <phoneticPr fontId="5" type="noConversion"/>
  </si>
  <si>
    <t>[Post 102-e][328] draftTR_38863_update</t>
    <phoneticPr fontId="3" type="noConversion"/>
  </si>
  <si>
    <t>[Post 102-e][329] BigCR _38101-4_FR1_HST_Demod_R17</t>
    <phoneticPr fontId="5" type="noConversion"/>
  </si>
  <si>
    <t>[Post 102-e][330] BigdraftCR _38101-4_FR2_HST_Demod_R17</t>
    <phoneticPr fontId="5" type="noConversion"/>
  </si>
  <si>
    <t>[Post 102-e][331] BigCR_PUSCH_256QAM_Demod_R17</t>
    <phoneticPr fontId="5" type="noConversion"/>
  </si>
  <si>
    <t>[Post 102-e][332] BigCR_38174_eIAB_R17</t>
    <phoneticPr fontId="5" type="noConversion"/>
  </si>
  <si>
    <t>[Post 102-e][333] BigCR_38104_Above 52.6GHz_R17</t>
    <phoneticPr fontId="5" type="noConversion"/>
  </si>
  <si>
    <t>[Post 102-e][334] BigCR_RMR_1900MHz_R17</t>
    <phoneticPr fontId="5" type="noConversion"/>
  </si>
  <si>
    <t>Endorsed DraftCRs for 36.104 in  maintenance AI 4, 5</t>
  </si>
  <si>
    <t>Endorsed DraftCRs for 36.141 in  maintenance AI 4, 5, 6</t>
  </si>
  <si>
    <t>Endorsed DraftCRs for 37.104 in  maintenance AI 4, 5</t>
  </si>
  <si>
    <t>Endorsed DraftCRs for 37.105 in  maintenance AI 4, 5</t>
  </si>
  <si>
    <t>Endorsed DraftCRs for 37.141 in  maintenance AI 4, 5</t>
  </si>
  <si>
    <t>Endorsed DraftCRs for 37.145-1 in  maintenance AI 4, 5</t>
  </si>
  <si>
    <t>Endorsed DraftCRs for 37.145-2 in  maintenance AI 4, 5</t>
  </si>
  <si>
    <t>Endorsed DraftCRs for 38.104 Demod part in  maintenance AI 5.1.1.4(R4-2205787/7454)</t>
  </si>
  <si>
    <t>Endorsed DraftCRs for 38.141-1 RF part in  maintenance AI 4.1.4, 5.1.1.4(R4-2205198/5199)</t>
  </si>
  <si>
    <t>Endorsed DraftCRs for 38.141-2 RF part in  maintenance AI 4.1.4, 5.1.1.4(R4-2205200/5201)</t>
  </si>
  <si>
    <t>Endorsed DraftCRs for 38.174 in  maintenance AI 5</t>
  </si>
  <si>
    <t>Endorsed DraftCRs for 38.176-1 in  maintenance AI 5</t>
  </si>
  <si>
    <t>Endorsed DraftCRs for 38.176-2 in  maintenance AI 5</t>
  </si>
  <si>
    <t>Endorsed DraftCRs for 38.809 in  maintenance AI 5</t>
  </si>
  <si>
    <t>Endorsed DraftCRs for 38.827 in  maintenance AI 5</t>
  </si>
  <si>
    <t>MCC, CATT</t>
    <phoneticPr fontId="5" type="noConversion"/>
  </si>
  <si>
    <t>MCC, Samsung</t>
    <phoneticPr fontId="5" type="noConversion"/>
  </si>
  <si>
    <t>MCC, Ericsson</t>
    <phoneticPr fontId="5" type="noConversion"/>
  </si>
  <si>
    <t>MCC, Nokia</t>
    <phoneticPr fontId="5" type="noConversion"/>
  </si>
  <si>
    <t>Endorsed DraftCRs for 38.101-4 in  maintenance AI 4, 5</t>
  </si>
  <si>
    <t>Endorsed DraftCRs for 38.104 RF part in  maintenance AI 4.1.3, 5.1.1.4(R4-2205196/5197), AI 6；R4-2203615, R4-2203616 from Main session</t>
  </si>
  <si>
    <t>CMCC</t>
    <phoneticPr fontId="1" type="noConversion"/>
  </si>
  <si>
    <t>[Post 102-e][335] draftTS_38106_update</t>
    <phoneticPr fontId="3" type="noConversion"/>
  </si>
  <si>
    <t>R4-2207526, Draft TS 38.106  v0.1.0</t>
    <phoneticPr fontId="1" type="noConversion"/>
  </si>
  <si>
    <t>Draft TS 38.106 v0.1.0 update to include agreed TPs</t>
    <phoneticPr fontId="5" type="noConversion"/>
  </si>
  <si>
    <t>Title</t>
  </si>
  <si>
    <t>Source</t>
  </si>
  <si>
    <t>Release</t>
  </si>
  <si>
    <t>Spec</t>
  </si>
  <si>
    <t>Version</t>
  </si>
  <si>
    <t>NR_HST_FR1_enh-Perf</t>
  </si>
  <si>
    <t>10.8.3</t>
  </si>
  <si>
    <t>CMCC</t>
  </si>
  <si>
    <t>R4-2207196</t>
  </si>
  <si>
    <t>Big CR to 38.101-4: Introduction of FR1 HST demodulation requirements</t>
  </si>
  <si>
    <t>Rel-17</t>
  </si>
  <si>
    <t>38.101-4</t>
  </si>
  <si>
    <t>17.4.0</t>
  </si>
  <si>
    <t>B</t>
  </si>
  <si>
    <t>NR_demod_enh2-Perf</t>
  </si>
  <si>
    <t>10.12.3</t>
  </si>
  <si>
    <t>Ericsson</t>
  </si>
  <si>
    <t>R4-2207251</t>
  </si>
  <si>
    <t>Big CR for TS38.141-2 FR1 PUSCH 256QAM</t>
  </si>
  <si>
    <t>38.141-2</t>
  </si>
  <si>
    <t>Nokia</t>
  </si>
  <si>
    <t>R4-2207253</t>
  </si>
  <si>
    <t>BigCR for TS38.104: Introduction of conformance testing requirements for FR1 PUSCH 256QAM</t>
  </si>
  <si>
    <t>4.2.2</t>
  </si>
  <si>
    <t>MCC,CATT</t>
  </si>
  <si>
    <t>R4-2207465</t>
  </si>
  <si>
    <t>Big CR for TS 36.104 Maintenance (Rel-15, CAT F)</t>
  </si>
  <si>
    <t>Rel-15</t>
  </si>
  <si>
    <t>15.14.0</t>
  </si>
  <si>
    <t>F</t>
  </si>
  <si>
    <t>R4-2207466</t>
  </si>
  <si>
    <t>Big CR for TS 36.104 Maintenance (Rel-16, CAT A)</t>
  </si>
  <si>
    <t>Rel-16</t>
  </si>
  <si>
    <t>16.12.0</t>
  </si>
  <si>
    <t>A</t>
  </si>
  <si>
    <t xml:space="preserve">R4-2207467 </t>
  </si>
  <si>
    <t xml:space="preserve">Big CR for TS 36.104 Maintenance (Rel-17, CAT A) </t>
  </si>
  <si>
    <t>MCC,Samsung</t>
  </si>
  <si>
    <t>R4-2207468</t>
  </si>
  <si>
    <t>Big CR for TS 36.141 Maintenance (Rel-15, CAT F)</t>
  </si>
  <si>
    <t>15.15.0</t>
  </si>
  <si>
    <t>R4-2207469</t>
  </si>
  <si>
    <t>Big CR for TS 36.141 Maintenance (Rel-16, CAT A)</t>
  </si>
  <si>
    <t>R4-2207470</t>
  </si>
  <si>
    <t>4.1.3.3</t>
  </si>
  <si>
    <t>R4-2207471</t>
  </si>
  <si>
    <t>Big CR for TS 37.104 Maintenance (Rel-15, CAT F)</t>
  </si>
  <si>
    <t>R4-2207472</t>
  </si>
  <si>
    <t>Big CR for TS 37.104 Maintenance (Rel-16, CAT A)</t>
  </si>
  <si>
    <t>R4-2207473</t>
  </si>
  <si>
    <t>Big CR for TS 37.104 Maintenance (Rel-17, CAT A)</t>
  </si>
  <si>
    <t>MCC,Huawei</t>
  </si>
  <si>
    <t>R4-2207474</t>
  </si>
  <si>
    <t>Big CR for TS 37.105 Maintenance (Rel-15, CAT F)</t>
  </si>
  <si>
    <t>R4-2207475</t>
  </si>
  <si>
    <t>Big CR for TS 37.105 Maintenance (Rel-16, CAT F)</t>
  </si>
  <si>
    <t>16.10.0</t>
  </si>
  <si>
    <t>R4-2207476</t>
  </si>
  <si>
    <t>Big CR for TS 37.105 Maintenance (Rel-17, CAT A)</t>
  </si>
  <si>
    <t>R4-2207477</t>
  </si>
  <si>
    <t>Big CR for TS 37.141 Maintenance (Rel-15, CAT F)</t>
  </si>
  <si>
    <t>15.16.0</t>
  </si>
  <si>
    <t>R4-2207478</t>
  </si>
  <si>
    <t>Big CR for TS 37.141 Maintenance (Rel-16, CAT F)</t>
  </si>
  <si>
    <t>R4-2207479</t>
  </si>
  <si>
    <t>Big CR for TS 37.141 Maintenance (Rel-17, CAT F)</t>
  </si>
  <si>
    <t>R4-2207480</t>
  </si>
  <si>
    <t>Big CR for TS 37.145-1 Maintenance (Rel-15, CAT F)</t>
  </si>
  <si>
    <t>37.145-1</t>
  </si>
  <si>
    <t>15.12.0</t>
  </si>
  <si>
    <t>R4-2207481</t>
  </si>
  <si>
    <t>Big CR for TS 37.145-1 Maintenance (Rel-16, CAT F)</t>
  </si>
  <si>
    <t>16.9.0</t>
  </si>
  <si>
    <t>R4-2207482</t>
  </si>
  <si>
    <t>Big CR for TS 37.145-1 Maintenance (Rel-17, CAT A)</t>
  </si>
  <si>
    <t>R4-2207483</t>
  </si>
  <si>
    <t>Big CR for TS 37.145-2 Maintenance (Rel-15, CAT F)</t>
  </si>
  <si>
    <t>37.145-2</t>
  </si>
  <si>
    <t>15.13.0</t>
  </si>
  <si>
    <t>R4-2207484</t>
  </si>
  <si>
    <t>Big CR for TS 37.145-2 Maintenance (Rel-16, CAT F)</t>
  </si>
  <si>
    <t>R4-2207485</t>
  </si>
  <si>
    <t>Big CR for TS 37.145-2 Maintenance (Rel-17, CAT A)</t>
  </si>
  <si>
    <t>R4-2207486</t>
  </si>
  <si>
    <t>Big CR for TS 38.101-4 Maintenance (Rel-15, CAT F)</t>
  </si>
  <si>
    <t>R4-2207487</t>
  </si>
  <si>
    <t>16.7.0</t>
  </si>
  <si>
    <t>R4-2207488</t>
  </si>
  <si>
    <t>17.3.0</t>
  </si>
  <si>
    <t>R4-2207489</t>
  </si>
  <si>
    <t>Big CR for TS 38.104 Maintenance RF part (Rel-16, CAT F)</t>
  </si>
  <si>
    <t>R4-2207490</t>
  </si>
  <si>
    <t>Big CR for TS 38.104 Maintenance RF part (Rel-17, CAT F)</t>
  </si>
  <si>
    <t>MCC, CATT</t>
  </si>
  <si>
    <t>R4-2207491</t>
  </si>
  <si>
    <t>Big CR for TS 38.141-1 Maintenance RF part (Rel-15, CAT F)</t>
  </si>
  <si>
    <t>38.141-1</t>
  </si>
  <si>
    <t>15.11.0</t>
  </si>
  <si>
    <t>R4-2207492</t>
  </si>
  <si>
    <t>Big CR for TS 38.141-1 Maintenance RF part (Rel-16, CAT F)</t>
  </si>
  <si>
    <t>R4-2207493</t>
  </si>
  <si>
    <t>Big CR for TS 38.141-1 Maintenance RF part (Rel-17, CAT A)</t>
  </si>
  <si>
    <t>MCC, Huawei</t>
  </si>
  <si>
    <t>R4-2207494</t>
  </si>
  <si>
    <t>Big CR for TS 38.141-2 Maintenance RF part (Rel-15, CAT F)</t>
  </si>
  <si>
    <t>R4-2207495</t>
  </si>
  <si>
    <t>Big CR for TS 38.141-2 Maintenance RF part (Rel-16, CAT F)</t>
  </si>
  <si>
    <t>R4-2207496</t>
  </si>
  <si>
    <t>Big CR for TS 38.141-2 Maintenance RF part (Rel-17, CAT A)</t>
  </si>
  <si>
    <t>5.1.5</t>
  </si>
  <si>
    <t>R4-2207497</t>
  </si>
  <si>
    <t>Big CR for TS 38.174 Maintenance (Rel-16, CAT F)</t>
  </si>
  <si>
    <t>16.5.0</t>
  </si>
  <si>
    <t>R4-2207498</t>
  </si>
  <si>
    <t>Big CR for TS 38.176-1 Maintenance (Rel-16, CAT F)</t>
  </si>
  <si>
    <t>38.176-1</t>
  </si>
  <si>
    <t>16.2.0</t>
  </si>
  <si>
    <t>MCC,Nokia</t>
  </si>
  <si>
    <t>R4-2207499</t>
  </si>
  <si>
    <t>Big CR for TS 38.176-2 Maintenance (Rel-16, CAT F)</t>
  </si>
  <si>
    <t>38.176-2</t>
  </si>
  <si>
    <t>R4-2207500</t>
  </si>
  <si>
    <t>Big CR for TR 38.809 Maintenance (Rel-16, CAT F)</t>
  </si>
  <si>
    <t>R4-2207501</t>
  </si>
  <si>
    <t>Big CR for TS 38.104 Maintenance Demod part (Rel-16, CAT F)</t>
  </si>
  <si>
    <t>R4-2207502</t>
  </si>
  <si>
    <t>Big CR for TS 38.104 Maintenance Demod part (Rel-17, CAT A)</t>
  </si>
  <si>
    <t>R4-2207503</t>
  </si>
  <si>
    <t>Big CR for TS 38.141-1 Maintenance Demod part(Rel-15, CAT F)</t>
  </si>
  <si>
    <t>R4-2207504</t>
  </si>
  <si>
    <t>R4-2207506</t>
  </si>
  <si>
    <t>Big CR for TS 38.141-1 Maintenance Demod part (Rel-17, CAT A)</t>
  </si>
  <si>
    <t>MCC, Intel</t>
  </si>
  <si>
    <t>R4-2207507</t>
  </si>
  <si>
    <t>Big CR for TS 38.141-2 Maintenance Demod part(Rel-15, CAT F)</t>
  </si>
  <si>
    <t>R4-2207508</t>
  </si>
  <si>
    <t>Big CR for TS 38.141-2 Maintenance Demod part (Rel-16, CAT F)</t>
  </si>
  <si>
    <t>R4-2207509</t>
  </si>
  <si>
    <t>Big CR for TS 38.141-2 Maintenance Demod part (Rel-17, CAT A)</t>
  </si>
  <si>
    <t>FS_NR_MIMO_OTA_test</t>
  </si>
  <si>
    <t>5.1.5.5</t>
  </si>
  <si>
    <t>MCC, vivo</t>
  </si>
  <si>
    <t>R4-2207510</t>
  </si>
  <si>
    <t>Big CR for TR 38.827 maintenance (Rel-16, CAT F)</t>
  </si>
  <si>
    <t>NR_ext_to_71GHz-Core</t>
  </si>
  <si>
    <t>10.16.4</t>
  </si>
  <si>
    <t>R4-2207511</t>
  </si>
  <si>
    <t>Big CR to 38.104 for Rel-17 NR extension up to 71 GHz introduction</t>
  </si>
  <si>
    <t>9.4.3</t>
  </si>
  <si>
    <t>R4-2207516</t>
  </si>
  <si>
    <t>Big CR to TS 38.104: RMR 1900MHz band n101 introduction</t>
  </si>
  <si>
    <t>Nokia, Nokia Shanghai Bell</t>
  </si>
  <si>
    <t>R4-2207517</t>
  </si>
  <si>
    <t>R4-2207518</t>
  </si>
  <si>
    <t>R4-2207519</t>
  </si>
  <si>
    <t>R4-2207520</t>
  </si>
  <si>
    <t>R4-2207521</t>
  </si>
  <si>
    <t>R4-2207522</t>
  </si>
  <si>
    <t>Huawei, HiSilicon</t>
  </si>
  <si>
    <t>R4-2207523</t>
  </si>
  <si>
    <t>R4-2207524</t>
  </si>
  <si>
    <t>R4-2207525</t>
  </si>
  <si>
    <r>
      <t xml:space="preserve">R4-2207503, Big CR for TS 38.141-1 Maintenance Demod part(Rel-15, CAT F)
R4-2207504, Big CR for TS 38.141-1 Maintenance Demod part (Rel-16, CAT </t>
    </r>
    <r>
      <rPr>
        <sz val="10"/>
        <color rgb="FFC00000"/>
        <rFont val="Calibri"/>
        <family val="2"/>
      </rPr>
      <t>A</t>
    </r>
    <r>
      <rPr>
        <sz val="10"/>
        <rFont val="Calibri"/>
        <family val="2"/>
      </rPr>
      <t>)
R4-2207506, Big CR for TS 38.141-1 Maintenance Demod part (Rel-17, CAT A)</t>
    </r>
    <phoneticPr fontId="1" type="noConversion"/>
  </si>
  <si>
    <r>
      <t xml:space="preserve">R4-2207486, Big CR for TS 38.101-4 Maintenance (Rel-15, CAT F)
R4-2207487, Big CR for TS 38.101-4 Maintenance (Rel-16, CAT F)
R4-2207488, Big CR for TS 38.101-4 Maintenance (Rel-17, CAT </t>
    </r>
    <r>
      <rPr>
        <sz val="10"/>
        <color rgb="FFC00000"/>
        <rFont val="Calibri"/>
        <family val="2"/>
      </rPr>
      <t>F</t>
    </r>
    <r>
      <rPr>
        <sz val="10"/>
        <rFont val="Calibri"/>
        <family val="2"/>
      </rPr>
      <t>)</t>
    </r>
    <phoneticPr fontId="1" type="noConversion"/>
  </si>
  <si>
    <t>NR_RAIL_EU_1900MHz_TDD-Core</t>
  </si>
  <si>
    <t>R4-2207516 Big CR to TS 38.104: RMR 1900MHz band n101 introduction Nokia
R4-2207517 CR to TS 38.141-1: RMR 1900MHz band n101 introduction Nokia, Nokia Shanghai Bell
R4-2207518 CR to TS 38.141-2: RMR 1900MHz band n101 introduction Ericsson
R4-2207519 CR to TS 36.104: RMR 1900MHz band n101 introduction Ericsson
R4-2207520 CR to TS 36.141: RMR 1900MHz band n101 introduction Ericsson
R4-2207521 CR to TS 37.104: RMR 1900MHz band n101 introduction Nokia, Nokia Shanghai Bell
R4-2207522 CR to TS 37.141: RMR 1900MHz band n101 introduction Nokia, Nokia Shanghai Bell
R4-2207523 CR to TS 37.105: RMR 1900MHz band n101 introduction Huawei, HiSilicon]
R4-2207524 CR to TS 37.145-1: RMR 1900MHz band n101 introduction Huawei, HiSilicon
R4-2207525 CR to TS 37.145-2: RMR 1900MHz band n101 introduction Huawei, HiSilicon</t>
    <phoneticPr fontId="5" type="noConversion"/>
  </si>
  <si>
    <t>R4-2207251 Big CR for TS38.141-2 FR1 PUSCH 256QAM, Ericsson
R4-2207253 BigCR for TS38.104: Introduction of conformance testing requirements for FR1 PUSCH 256QAM, Nokia
R4-2205824 BigCR for FR1 PUSCH 256QAM requirements in TS 38.141-1, Huawei</t>
    <phoneticPr fontId="5" type="noConversion"/>
  </si>
  <si>
    <t>R4-2204952 3GPP TS 38.161 v0.2.0</t>
    <phoneticPr fontId="1" type="noConversion"/>
  </si>
  <si>
    <t>R4-2204945 3GPP TS 38.151 v0.8.0</t>
    <phoneticPr fontId="1" type="noConversion"/>
  </si>
  <si>
    <t>TDoc</t>
  </si>
  <si>
    <t>Contact</t>
  </si>
  <si>
    <t>Contact ID</t>
  </si>
  <si>
    <t>Type</t>
  </si>
  <si>
    <t>For</t>
  </si>
  <si>
    <t>Abstract</t>
  </si>
  <si>
    <t>Secretary Remarks</t>
  </si>
  <si>
    <t>Agenda item sort order</t>
  </si>
  <si>
    <t>Agenda item</t>
  </si>
  <si>
    <t>Agenda item description</t>
  </si>
  <si>
    <t>TDoc sort order within agenda item</t>
  </si>
  <si>
    <t>TDoc Status</t>
  </si>
  <si>
    <t>Reservation date</t>
  </si>
  <si>
    <t>Uploaded</t>
  </si>
  <si>
    <t>Is revision of</t>
  </si>
  <si>
    <t>Revised to</t>
  </si>
  <si>
    <t>Related WIs</t>
  </si>
  <si>
    <t>CR</t>
  </si>
  <si>
    <t>CR revision</t>
  </si>
  <si>
    <t>CR category</t>
  </si>
  <si>
    <t>TEI15</t>
  </si>
  <si>
    <t>MCC, Samsung</t>
  </si>
  <si>
    <t xml:space="preserve">Big CR for TS 36.141 Maintenance (Rel-17, CAT F) </t>
  </si>
  <si>
    <t>TEI15, TEI17</t>
  </si>
  <si>
    <t>MCC, Ericsson</t>
  </si>
  <si>
    <t>TEI15, NR_unlic-Core</t>
  </si>
  <si>
    <t>MSR_GSM_UTRA_LTE_NR-Perf, TEI15</t>
  </si>
  <si>
    <t>AASenh_BS_LTE_UTRA-Perf, TEI15</t>
  </si>
  <si>
    <t>AASenh_BS_LTE_UTRA-Perf , TEI15</t>
  </si>
  <si>
    <t>NR_newRAT-Perf</t>
  </si>
  <si>
    <t>Big CR for TS 38.101-4 Maintenance (Rel-16, CAT F)</t>
  </si>
  <si>
    <t>NR_newRAT-Perf, NR_eMIMO-Perf, NR_perf_enh-Perf, NR_HST-Perf, NR_UE_pow_sav-Perf, NR_L1enh_URLLC-Perf</t>
  </si>
  <si>
    <r>
      <t xml:space="preserve">Big CR for TS 38.101-4 Maintenance (Rel-17, CAT </t>
    </r>
    <r>
      <rPr>
        <sz val="8"/>
        <color rgb="FFC00000"/>
        <rFont val="Arial"/>
        <family val="2"/>
      </rPr>
      <t>F</t>
    </r>
    <r>
      <rPr>
        <sz val="8"/>
        <color rgb="FF000000"/>
        <rFont val="Arial"/>
        <family val="2"/>
      </rPr>
      <t>)</t>
    </r>
  </si>
  <si>
    <t>NR_newRAT-Perf, NR_eMIMO-Perf, NR_perf_enh-Perf, NR_HST-Perf, NR_UE_pow_sav-Perf, NR_L1enh_URLLC-Perf, NR_unlic-Perf</t>
  </si>
  <si>
    <t>NR_unlic-Core, NR_unlic</t>
  </si>
  <si>
    <t>NR_unlic-Core, NR_unlic, TEI17</t>
  </si>
  <si>
    <t>NR_newRAT-Perf, NR_unlic-Perf</t>
  </si>
  <si>
    <t>NR_IAB-Core</t>
  </si>
  <si>
    <t>NR_IAB-Perf</t>
  </si>
  <si>
    <t>NR_unlic-Perf</t>
  </si>
  <si>
    <t>Big CR for TS 38.141-1 Maintenance Demod part (Rel-16, CAT A)</t>
  </si>
  <si>
    <t xml:space="preserve">CR to TS 38.141-1: RMR 1900MHz band n101 introduction </t>
  </si>
  <si>
    <t>CR to TS 38.141-2: RMR 1900MHz band n101 introduction</t>
  </si>
  <si>
    <t xml:space="preserve">CR to TS 36.104: RMR 1900MHz band n101 introduction </t>
  </si>
  <si>
    <t>CR to TS 36.141: RMR 1900MHz band n101 introduction</t>
  </si>
  <si>
    <t xml:space="preserve">CR to TS 37.104: RMR 1900MHz band n101 introduction </t>
  </si>
  <si>
    <t xml:space="preserve">CR to TS 37.141: RMR 1900MHz band n101 introduction </t>
  </si>
  <si>
    <t xml:space="preserve">CR to TS 37.105: RMR 1900MHz band n101 introduction </t>
  </si>
  <si>
    <t xml:space="preserve">CR to TS 37.145-1: RMR 1900MHz band n101 introduction </t>
  </si>
  <si>
    <t xml:space="preserve">CR to TS 37.145-2: RMR 1900MHz band n101 introduction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</si>
</sst>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等线"/>
      <family val="2"/>
    </font>
    <font>
      <sz val="11"/>
      <color rgb="FFFF0000"/>
      <name val="等线"/>
      <family val="2"/>
      <scheme val="minor"/>
    </font>
    <font>
      <sz val="8"/>
      <color rgb="FF000000"/>
      <name val="Arial"/>
      <family val="2"/>
    </font>
    <font>
      <sz val="10"/>
      <color rgb="FFC00000"/>
      <name val="Calibri"/>
      <family val="2"/>
    </font>
    <font>
      <strike/>
      <sz val="11"/>
      <color rgb="FFC00000"/>
      <name val="等线"/>
      <family val="2"/>
      <scheme val="minor"/>
    </font>
    <font>
      <sz val="8"/>
      <color rgb="FFC00000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8"/>
      <color rgb="FF0000FF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B91A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0" borderId="0" xfId="0" applyFont="1"/>
    <xf numFmtId="0" fontId="14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opLeftCell="A16" workbookViewId="0">
      <selection activeCell="B8" sqref="B8"/>
    </sheetView>
  </sheetViews>
  <sheetFormatPr defaultRowHeight="14.25" x14ac:dyDescent="0.2"/>
  <cols>
    <col min="2" max="2" width="61" customWidth="1"/>
    <col min="3" max="3" width="89.875" style="15" customWidth="1"/>
    <col min="4" max="4" width="40.625" customWidth="1"/>
    <col min="5" max="5" width="73.375" customWidth="1"/>
  </cols>
  <sheetData>
    <row r="1" spans="1:5" s="4" customFormat="1" ht="15.75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s="5" customFormat="1" ht="15.6" customHeight="1" x14ac:dyDescent="0.2">
      <c r="A2" s="24" t="s">
        <v>5</v>
      </c>
      <c r="B2" s="25"/>
      <c r="C2" s="25"/>
      <c r="D2" s="25"/>
      <c r="E2" s="26"/>
    </row>
    <row r="3" spans="1:5" s="4" customFormat="1" ht="38.25" x14ac:dyDescent="0.2">
      <c r="A3" s="6">
        <v>301</v>
      </c>
      <c r="B3" s="7" t="s">
        <v>6</v>
      </c>
      <c r="C3" s="8" t="s">
        <v>7</v>
      </c>
      <c r="D3" s="8" t="s">
        <v>115</v>
      </c>
      <c r="E3" s="9" t="s">
        <v>100</v>
      </c>
    </row>
    <row r="4" spans="1:5" s="4" customFormat="1" ht="38.25" x14ac:dyDescent="0.2">
      <c r="A4" s="6">
        <f>A3+1</f>
        <v>302</v>
      </c>
      <c r="B4" s="7" t="s">
        <v>8</v>
      </c>
      <c r="C4" s="8" t="s">
        <v>9</v>
      </c>
      <c r="D4" s="8" t="s">
        <v>116</v>
      </c>
      <c r="E4" s="9" t="s">
        <v>101</v>
      </c>
    </row>
    <row r="5" spans="1:5" s="4" customFormat="1" ht="38.25" x14ac:dyDescent="0.2">
      <c r="A5" s="6">
        <f t="shared" ref="A5:A21" si="0">A4+1</f>
        <v>303</v>
      </c>
      <c r="B5" s="7" t="s">
        <v>10</v>
      </c>
      <c r="C5" s="8" t="s">
        <v>11</v>
      </c>
      <c r="D5" s="8" t="s">
        <v>117</v>
      </c>
      <c r="E5" s="9" t="s">
        <v>102</v>
      </c>
    </row>
    <row r="6" spans="1:5" s="4" customFormat="1" ht="38.25" x14ac:dyDescent="0.2">
      <c r="A6" s="6">
        <f t="shared" si="0"/>
        <v>304</v>
      </c>
      <c r="B6" s="7" t="s">
        <v>12</v>
      </c>
      <c r="C6" s="8" t="s">
        <v>13</v>
      </c>
      <c r="D6" s="8" t="s">
        <v>28</v>
      </c>
      <c r="E6" s="9" t="s">
        <v>103</v>
      </c>
    </row>
    <row r="7" spans="1:5" s="4" customFormat="1" ht="38.25" x14ac:dyDescent="0.2">
      <c r="A7" s="6">
        <f t="shared" si="0"/>
        <v>305</v>
      </c>
      <c r="B7" s="7" t="s">
        <v>14</v>
      </c>
      <c r="C7" s="8" t="s">
        <v>15</v>
      </c>
      <c r="D7" s="8" t="s">
        <v>117</v>
      </c>
      <c r="E7" s="9" t="s">
        <v>104</v>
      </c>
    </row>
    <row r="8" spans="1:5" s="4" customFormat="1" ht="38.25" x14ac:dyDescent="0.2">
      <c r="A8" s="6">
        <f t="shared" si="0"/>
        <v>306</v>
      </c>
      <c r="B8" s="7" t="s">
        <v>16</v>
      </c>
      <c r="C8" s="8" t="s">
        <v>17</v>
      </c>
      <c r="D8" s="8" t="s">
        <v>28</v>
      </c>
      <c r="E8" s="9" t="s">
        <v>105</v>
      </c>
    </row>
    <row r="9" spans="1:5" s="4" customFormat="1" ht="38.25" x14ac:dyDescent="0.2">
      <c r="A9" s="6">
        <f t="shared" si="0"/>
        <v>307</v>
      </c>
      <c r="B9" s="7" t="s">
        <v>18</v>
      </c>
      <c r="C9" s="8" t="s">
        <v>19</v>
      </c>
      <c r="D9" s="8" t="s">
        <v>28</v>
      </c>
      <c r="E9" s="9" t="s">
        <v>106</v>
      </c>
    </row>
    <row r="10" spans="1:5" s="4" customFormat="1" ht="38.25" x14ac:dyDescent="0.2">
      <c r="A10" s="6">
        <f t="shared" si="0"/>
        <v>308</v>
      </c>
      <c r="B10" s="7" t="s">
        <v>20</v>
      </c>
      <c r="C10" s="8" t="s">
        <v>288</v>
      </c>
      <c r="D10" s="8" t="s">
        <v>34</v>
      </c>
      <c r="E10" s="9" t="s">
        <v>119</v>
      </c>
    </row>
    <row r="11" spans="1:5" s="4" customFormat="1" ht="25.5" x14ac:dyDescent="0.2">
      <c r="A11" s="6">
        <f t="shared" si="0"/>
        <v>309</v>
      </c>
      <c r="B11" s="7" t="s">
        <v>21</v>
      </c>
      <c r="C11" s="8" t="s">
        <v>22</v>
      </c>
      <c r="D11" s="8" t="s">
        <v>117</v>
      </c>
      <c r="E11" s="9" t="s">
        <v>120</v>
      </c>
    </row>
    <row r="12" spans="1:5" s="4" customFormat="1" ht="25.5" x14ac:dyDescent="0.2">
      <c r="A12" s="6">
        <f t="shared" si="0"/>
        <v>310</v>
      </c>
      <c r="B12" s="7" t="s">
        <v>23</v>
      </c>
      <c r="C12" s="8" t="s">
        <v>24</v>
      </c>
      <c r="D12" s="8" t="s">
        <v>118</v>
      </c>
      <c r="E12" s="9" t="s">
        <v>107</v>
      </c>
    </row>
    <row r="13" spans="1:5" s="4" customFormat="1" ht="38.25" x14ac:dyDescent="0.2">
      <c r="A13" s="6">
        <f t="shared" si="0"/>
        <v>311</v>
      </c>
      <c r="B13" s="7" t="s">
        <v>25</v>
      </c>
      <c r="C13" s="8" t="s">
        <v>26</v>
      </c>
      <c r="D13" s="8" t="s">
        <v>115</v>
      </c>
      <c r="E13" s="9" t="s">
        <v>108</v>
      </c>
    </row>
    <row r="14" spans="1:5" s="4" customFormat="1" ht="38.25" x14ac:dyDescent="0.2">
      <c r="A14" s="6">
        <f t="shared" si="0"/>
        <v>312</v>
      </c>
      <c r="B14" s="7" t="s">
        <v>27</v>
      </c>
      <c r="C14" s="8" t="s">
        <v>287</v>
      </c>
      <c r="D14" s="8" t="s">
        <v>28</v>
      </c>
      <c r="E14" s="9" t="s">
        <v>29</v>
      </c>
    </row>
    <row r="15" spans="1:5" s="4" customFormat="1" ht="38.25" x14ac:dyDescent="0.2">
      <c r="A15" s="6">
        <f t="shared" si="0"/>
        <v>313</v>
      </c>
      <c r="B15" s="7" t="s">
        <v>30</v>
      </c>
      <c r="C15" s="8" t="s">
        <v>31</v>
      </c>
      <c r="D15" s="8" t="s">
        <v>28</v>
      </c>
      <c r="E15" s="9" t="s">
        <v>109</v>
      </c>
    </row>
    <row r="16" spans="1:5" s="4" customFormat="1" ht="38.25" x14ac:dyDescent="0.2">
      <c r="A16" s="6">
        <f t="shared" si="0"/>
        <v>314</v>
      </c>
      <c r="B16" s="7" t="s">
        <v>32</v>
      </c>
      <c r="C16" s="8" t="s">
        <v>33</v>
      </c>
      <c r="D16" s="8" t="s">
        <v>34</v>
      </c>
      <c r="E16" s="9" t="s">
        <v>35</v>
      </c>
    </row>
    <row r="17" spans="1:5" s="4" customFormat="1" x14ac:dyDescent="0.2">
      <c r="A17" s="6">
        <f t="shared" si="0"/>
        <v>315</v>
      </c>
      <c r="B17" s="7" t="s">
        <v>36</v>
      </c>
      <c r="C17" s="8" t="s">
        <v>37</v>
      </c>
      <c r="D17" s="8" t="s">
        <v>115</v>
      </c>
      <c r="E17" s="9" t="s">
        <v>110</v>
      </c>
    </row>
    <row r="18" spans="1:5" s="4" customFormat="1" x14ac:dyDescent="0.2">
      <c r="A18" s="6">
        <f t="shared" si="0"/>
        <v>316</v>
      </c>
      <c r="B18" s="7" t="s">
        <v>38</v>
      </c>
      <c r="C18" s="8" t="s">
        <v>83</v>
      </c>
      <c r="D18" s="8" t="s">
        <v>28</v>
      </c>
      <c r="E18" s="9" t="s">
        <v>111</v>
      </c>
    </row>
    <row r="19" spans="1:5" s="4" customFormat="1" x14ac:dyDescent="0.2">
      <c r="A19" s="6">
        <f t="shared" si="0"/>
        <v>317</v>
      </c>
      <c r="B19" s="7" t="s">
        <v>39</v>
      </c>
      <c r="C19" s="8" t="s">
        <v>40</v>
      </c>
      <c r="D19" s="8" t="s">
        <v>118</v>
      </c>
      <c r="E19" s="9" t="s">
        <v>112</v>
      </c>
    </row>
    <row r="20" spans="1:5" s="4" customFormat="1" x14ac:dyDescent="0.2">
      <c r="A20" s="6">
        <f t="shared" si="0"/>
        <v>318</v>
      </c>
      <c r="B20" s="7" t="s">
        <v>41</v>
      </c>
      <c r="C20" s="8" t="s">
        <v>84</v>
      </c>
      <c r="D20" s="8" t="s">
        <v>116</v>
      </c>
      <c r="E20" s="9" t="s">
        <v>113</v>
      </c>
    </row>
    <row r="21" spans="1:5" s="4" customFormat="1" x14ac:dyDescent="0.2">
      <c r="A21" s="6">
        <f t="shared" si="0"/>
        <v>319</v>
      </c>
      <c r="B21" s="7" t="s">
        <v>85</v>
      </c>
      <c r="C21" s="8" t="s">
        <v>42</v>
      </c>
      <c r="D21" s="8" t="s">
        <v>43</v>
      </c>
      <c r="E21" s="9" t="s">
        <v>114</v>
      </c>
    </row>
    <row r="22" spans="1:5" s="10" customFormat="1" ht="15.6" customHeight="1" x14ac:dyDescent="0.2">
      <c r="A22" s="27" t="s">
        <v>44</v>
      </c>
      <c r="B22" s="28"/>
      <c r="C22" s="28"/>
      <c r="D22" s="28"/>
      <c r="E22" s="29"/>
    </row>
    <row r="23" spans="1:5" s="4" customFormat="1" x14ac:dyDescent="0.2">
      <c r="A23" s="6">
        <f>A21+1</f>
        <v>320</v>
      </c>
      <c r="B23" s="7" t="s">
        <v>86</v>
      </c>
      <c r="C23" s="8" t="s">
        <v>293</v>
      </c>
      <c r="D23" s="8" t="s">
        <v>45</v>
      </c>
      <c r="E23" s="9" t="s">
        <v>46</v>
      </c>
    </row>
    <row r="24" spans="1:5" s="4" customFormat="1" x14ac:dyDescent="0.2">
      <c r="A24" s="6">
        <f>A23+1</f>
        <v>321</v>
      </c>
      <c r="B24" s="7" t="s">
        <v>87</v>
      </c>
      <c r="C24" s="8" t="s">
        <v>292</v>
      </c>
      <c r="D24" s="8" t="s">
        <v>45</v>
      </c>
      <c r="E24" s="9" t="s">
        <v>47</v>
      </c>
    </row>
    <row r="25" spans="1:5" s="4" customFormat="1" x14ac:dyDescent="0.2">
      <c r="A25" s="6">
        <f t="shared" ref="A25:A31" si="1">A24+1</f>
        <v>322</v>
      </c>
      <c r="B25" s="7" t="s">
        <v>88</v>
      </c>
      <c r="C25" s="8" t="s">
        <v>48</v>
      </c>
      <c r="D25" s="8" t="s">
        <v>49</v>
      </c>
      <c r="E25" s="9" t="s">
        <v>50</v>
      </c>
    </row>
    <row r="26" spans="1:5" s="4" customFormat="1" x14ac:dyDescent="0.2">
      <c r="A26" s="6">
        <f t="shared" si="1"/>
        <v>323</v>
      </c>
      <c r="B26" s="7" t="s">
        <v>89</v>
      </c>
      <c r="C26" s="8" t="s">
        <v>51</v>
      </c>
      <c r="D26" s="8" t="s">
        <v>52</v>
      </c>
      <c r="E26" s="9" t="s">
        <v>53</v>
      </c>
    </row>
    <row r="27" spans="1:5" s="4" customFormat="1" ht="14.1" customHeight="1" x14ac:dyDescent="0.2">
      <c r="A27" s="6">
        <f t="shared" si="1"/>
        <v>324</v>
      </c>
      <c r="B27" s="7" t="s">
        <v>90</v>
      </c>
      <c r="C27" s="8" t="s">
        <v>54</v>
      </c>
      <c r="D27" s="8" t="s">
        <v>55</v>
      </c>
      <c r="E27" s="9" t="s">
        <v>56</v>
      </c>
    </row>
    <row r="28" spans="1:5" s="4" customFormat="1" x14ac:dyDescent="0.2">
      <c r="A28" s="6">
        <f t="shared" si="1"/>
        <v>325</v>
      </c>
      <c r="B28" s="7" t="s">
        <v>91</v>
      </c>
      <c r="C28" s="8" t="s">
        <v>57</v>
      </c>
      <c r="D28" s="8" t="s">
        <v>58</v>
      </c>
      <c r="E28" s="11" t="s">
        <v>59</v>
      </c>
    </row>
    <row r="29" spans="1:5" s="4" customFormat="1" x14ac:dyDescent="0.2">
      <c r="A29" s="6">
        <f t="shared" si="1"/>
        <v>326</v>
      </c>
      <c r="B29" s="7" t="s">
        <v>92</v>
      </c>
      <c r="C29" s="8" t="s">
        <v>60</v>
      </c>
      <c r="D29" s="8" t="s">
        <v>61</v>
      </c>
      <c r="E29" s="9" t="s">
        <v>62</v>
      </c>
    </row>
    <row r="30" spans="1:5" s="4" customFormat="1" x14ac:dyDescent="0.2">
      <c r="A30" s="6">
        <f t="shared" si="1"/>
        <v>327</v>
      </c>
      <c r="B30" s="7" t="s">
        <v>63</v>
      </c>
      <c r="C30" s="8" t="s">
        <v>64</v>
      </c>
      <c r="D30" s="8" t="s">
        <v>65</v>
      </c>
      <c r="E30" s="9" t="s">
        <v>66</v>
      </c>
    </row>
    <row r="31" spans="1:5" s="4" customFormat="1" x14ac:dyDescent="0.2">
      <c r="A31" s="6">
        <f t="shared" si="1"/>
        <v>328</v>
      </c>
      <c r="B31" s="7" t="s">
        <v>93</v>
      </c>
      <c r="C31" s="8" t="s">
        <v>67</v>
      </c>
      <c r="D31" s="8" t="s">
        <v>68</v>
      </c>
      <c r="E31" s="9" t="s">
        <v>69</v>
      </c>
    </row>
    <row r="32" spans="1:5" s="18" customFormat="1" x14ac:dyDescent="0.2">
      <c r="A32" s="6">
        <v>335</v>
      </c>
      <c r="B32" s="7" t="s">
        <v>122</v>
      </c>
      <c r="C32" s="8" t="s">
        <v>123</v>
      </c>
      <c r="D32" s="8" t="s">
        <v>121</v>
      </c>
      <c r="E32" s="17" t="s">
        <v>124</v>
      </c>
    </row>
    <row r="33" spans="1:5" s="10" customFormat="1" ht="15.6" customHeight="1" x14ac:dyDescent="0.2">
      <c r="A33" s="27" t="s">
        <v>70</v>
      </c>
      <c r="B33" s="28"/>
      <c r="C33" s="28"/>
      <c r="D33" s="28"/>
      <c r="E33" s="29"/>
    </row>
    <row r="34" spans="1:5" s="14" customFormat="1" x14ac:dyDescent="0.2">
      <c r="A34" s="6">
        <f>329</f>
        <v>329</v>
      </c>
      <c r="B34" s="7" t="s">
        <v>94</v>
      </c>
      <c r="C34" s="21" t="s">
        <v>71</v>
      </c>
      <c r="D34" s="12" t="s">
        <v>72</v>
      </c>
      <c r="E34" s="13" t="s">
        <v>73</v>
      </c>
    </row>
    <row r="35" spans="1:5" s="14" customFormat="1" x14ac:dyDescent="0.2">
      <c r="A35" s="6">
        <f>A34+1</f>
        <v>330</v>
      </c>
      <c r="B35" s="7" t="s">
        <v>95</v>
      </c>
      <c r="C35" s="8" t="s">
        <v>74</v>
      </c>
      <c r="D35" s="12" t="s">
        <v>65</v>
      </c>
      <c r="E35" s="13" t="s">
        <v>75</v>
      </c>
    </row>
    <row r="36" spans="1:5" s="14" customFormat="1" ht="38.25" x14ac:dyDescent="0.2">
      <c r="A36" s="6">
        <f t="shared" ref="A36:A39" si="2">A35+1</f>
        <v>331</v>
      </c>
      <c r="B36" s="7" t="s">
        <v>96</v>
      </c>
      <c r="C36" s="16" t="s">
        <v>291</v>
      </c>
      <c r="D36" s="9"/>
      <c r="E36" s="9" t="s">
        <v>76</v>
      </c>
    </row>
    <row r="37" spans="1:5" s="14" customFormat="1" ht="25.5" x14ac:dyDescent="0.2">
      <c r="A37" s="6">
        <f t="shared" si="2"/>
        <v>332</v>
      </c>
      <c r="B37" s="7" t="s">
        <v>97</v>
      </c>
      <c r="C37" s="21" t="s">
        <v>77</v>
      </c>
      <c r="D37" s="12" t="s">
        <v>65</v>
      </c>
      <c r="E37" s="13" t="s">
        <v>78</v>
      </c>
    </row>
    <row r="38" spans="1:5" s="14" customFormat="1" x14ac:dyDescent="0.2">
      <c r="A38" s="6">
        <f t="shared" si="2"/>
        <v>333</v>
      </c>
      <c r="B38" s="7" t="s">
        <v>98</v>
      </c>
      <c r="C38" s="21" t="s">
        <v>79</v>
      </c>
      <c r="D38" s="12" t="s">
        <v>80</v>
      </c>
      <c r="E38" s="13" t="s">
        <v>81</v>
      </c>
    </row>
    <row r="39" spans="1:5" s="14" customFormat="1" ht="127.5" x14ac:dyDescent="0.2">
      <c r="A39" s="6">
        <f t="shared" si="2"/>
        <v>334</v>
      </c>
      <c r="B39" s="7" t="s">
        <v>99</v>
      </c>
      <c r="C39" s="16" t="s">
        <v>290</v>
      </c>
      <c r="D39" s="12"/>
      <c r="E39" s="13" t="s">
        <v>82</v>
      </c>
    </row>
  </sheetData>
  <mergeCells count="3">
    <mergeCell ref="A2:E2"/>
    <mergeCell ref="A22:E22"/>
    <mergeCell ref="A33:E3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"/>
  <sheetViews>
    <sheetView tabSelected="1" workbookViewId="0">
      <selection activeCell="V43" sqref="V43:V48"/>
    </sheetView>
  </sheetViews>
  <sheetFormatPr defaultRowHeight="14.25" x14ac:dyDescent="0.2"/>
  <cols>
    <col min="2" max="2" width="51.125" customWidth="1"/>
    <col min="3" max="3" width="13.625" customWidth="1"/>
    <col min="4" max="4" width="8.125" hidden="1" customWidth="1"/>
    <col min="5" max="5" width="13.375" hidden="1" customWidth="1"/>
    <col min="6" max="10" width="0" hidden="1" customWidth="1"/>
    <col min="12" max="14" width="0" hidden="1" customWidth="1"/>
    <col min="15" max="15" width="23.75" hidden="1" customWidth="1"/>
    <col min="16" max="18" width="0" hidden="1" customWidth="1"/>
    <col min="22" max="22" width="23.75" customWidth="1"/>
  </cols>
  <sheetData>
    <row r="1" spans="1:25" ht="60.75" thickBot="1" x14ac:dyDescent="0.25">
      <c r="A1" s="30" t="s">
        <v>294</v>
      </c>
      <c r="B1" s="31" t="s">
        <v>125</v>
      </c>
      <c r="C1" s="31" t="s">
        <v>126</v>
      </c>
      <c r="D1" s="31" t="s">
        <v>295</v>
      </c>
      <c r="E1" s="31" t="s">
        <v>296</v>
      </c>
      <c r="F1" s="31" t="s">
        <v>297</v>
      </c>
      <c r="G1" s="31" t="s">
        <v>298</v>
      </c>
      <c r="H1" s="31" t="s">
        <v>299</v>
      </c>
      <c r="I1" s="31" t="s">
        <v>300</v>
      </c>
      <c r="J1" s="31" t="s">
        <v>301</v>
      </c>
      <c r="K1" s="31" t="s">
        <v>302</v>
      </c>
      <c r="L1" s="31" t="s">
        <v>303</v>
      </c>
      <c r="M1" s="31" t="s">
        <v>304</v>
      </c>
      <c r="N1" s="31" t="s">
        <v>305</v>
      </c>
      <c r="O1" s="31" t="s">
        <v>306</v>
      </c>
      <c r="P1" s="31" t="s">
        <v>307</v>
      </c>
      <c r="Q1" s="31" t="s">
        <v>308</v>
      </c>
      <c r="R1" s="31" t="s">
        <v>309</v>
      </c>
      <c r="S1" s="31" t="s">
        <v>127</v>
      </c>
      <c r="T1" s="31" t="s">
        <v>128</v>
      </c>
      <c r="U1" s="31" t="s">
        <v>129</v>
      </c>
      <c r="V1" s="31" t="s">
        <v>310</v>
      </c>
      <c r="W1" s="31" t="s">
        <v>311</v>
      </c>
      <c r="X1" s="31" t="s">
        <v>312</v>
      </c>
      <c r="Y1" s="31" t="s">
        <v>313</v>
      </c>
    </row>
    <row r="2" spans="1:25" ht="23.25" thickBot="1" x14ac:dyDescent="0.25">
      <c r="A2" s="32" t="s">
        <v>133</v>
      </c>
      <c r="B2" s="33" t="s">
        <v>134</v>
      </c>
      <c r="C2" s="33" t="s">
        <v>132</v>
      </c>
      <c r="D2" s="34"/>
      <c r="E2" s="35"/>
      <c r="F2" s="36"/>
      <c r="G2" s="36"/>
      <c r="H2" s="36"/>
      <c r="I2" s="36"/>
      <c r="J2" s="34"/>
      <c r="K2" s="33" t="s">
        <v>131</v>
      </c>
      <c r="L2" s="34"/>
      <c r="M2" s="36"/>
      <c r="N2" s="36"/>
      <c r="O2" s="34"/>
      <c r="P2" s="36"/>
      <c r="Q2" s="35"/>
      <c r="R2" s="37"/>
      <c r="S2" s="33" t="s">
        <v>135</v>
      </c>
      <c r="T2" s="33" t="s">
        <v>136</v>
      </c>
      <c r="U2" s="33" t="s">
        <v>137</v>
      </c>
      <c r="V2" s="33" t="s">
        <v>130</v>
      </c>
      <c r="W2" s="34">
        <v>278</v>
      </c>
      <c r="X2" s="34"/>
      <c r="Y2" s="33" t="s">
        <v>138</v>
      </c>
    </row>
    <row r="3" spans="1:25" s="22" customFormat="1" ht="23.25" thickBot="1" x14ac:dyDescent="0.25">
      <c r="A3" s="19" t="s">
        <v>142</v>
      </c>
      <c r="B3" s="20" t="s">
        <v>143</v>
      </c>
      <c r="C3" s="20" t="s">
        <v>141</v>
      </c>
      <c r="D3" s="38"/>
      <c r="E3" s="39"/>
      <c r="F3" s="40"/>
      <c r="G3" s="40"/>
      <c r="H3" s="40"/>
      <c r="I3" s="40"/>
      <c r="J3" s="38"/>
      <c r="K3" s="20" t="s">
        <v>140</v>
      </c>
      <c r="L3" s="38"/>
      <c r="M3" s="40"/>
      <c r="N3" s="40"/>
      <c r="O3" s="38"/>
      <c r="P3" s="40"/>
      <c r="Q3" s="39"/>
      <c r="R3" s="41"/>
      <c r="S3" s="20" t="s">
        <v>135</v>
      </c>
      <c r="T3" s="20" t="s">
        <v>144</v>
      </c>
      <c r="U3" s="20" t="s">
        <v>137</v>
      </c>
      <c r="V3" s="20" t="s">
        <v>139</v>
      </c>
      <c r="W3" s="38">
        <v>386</v>
      </c>
      <c r="X3" s="38"/>
      <c r="Y3" s="20" t="s">
        <v>138</v>
      </c>
    </row>
    <row r="4" spans="1:25" ht="53.25" customHeight="1" thickBot="1" x14ac:dyDescent="0.25">
      <c r="A4" s="19" t="s">
        <v>146</v>
      </c>
      <c r="B4" s="20" t="s">
        <v>147</v>
      </c>
      <c r="C4" s="20" t="s">
        <v>145</v>
      </c>
      <c r="D4" s="38"/>
      <c r="E4" s="39"/>
      <c r="F4" s="40"/>
      <c r="G4" s="40"/>
      <c r="H4" s="40"/>
      <c r="I4" s="40"/>
      <c r="J4" s="38"/>
      <c r="K4" s="20" t="s">
        <v>140</v>
      </c>
      <c r="L4" s="38"/>
      <c r="M4" s="40"/>
      <c r="N4" s="40"/>
      <c r="O4" s="38"/>
      <c r="P4" s="40"/>
      <c r="Q4" s="39"/>
      <c r="R4" s="41"/>
      <c r="S4" s="20" t="s">
        <v>135</v>
      </c>
      <c r="T4" s="20">
        <v>38.103999999999999</v>
      </c>
      <c r="U4" s="20" t="s">
        <v>137</v>
      </c>
      <c r="V4" s="20" t="s">
        <v>139</v>
      </c>
      <c r="W4" s="38">
        <v>372</v>
      </c>
      <c r="X4" s="38"/>
      <c r="Y4" s="20" t="s">
        <v>138</v>
      </c>
    </row>
    <row r="5" spans="1:25" ht="15" thickBot="1" x14ac:dyDescent="0.25">
      <c r="A5" s="19" t="s">
        <v>150</v>
      </c>
      <c r="B5" s="20" t="s">
        <v>151</v>
      </c>
      <c r="C5" s="20" t="s">
        <v>149</v>
      </c>
      <c r="D5" s="38"/>
      <c r="E5" s="39"/>
      <c r="F5" s="40"/>
      <c r="G5" s="40"/>
      <c r="H5" s="40"/>
      <c r="I5" s="40"/>
      <c r="J5" s="38"/>
      <c r="K5" s="20" t="s">
        <v>148</v>
      </c>
      <c r="L5" s="38"/>
      <c r="M5" s="40"/>
      <c r="N5" s="40"/>
      <c r="O5" s="38"/>
      <c r="P5" s="40"/>
      <c r="Q5" s="39"/>
      <c r="R5" s="41"/>
      <c r="S5" s="20" t="s">
        <v>152</v>
      </c>
      <c r="T5" s="20">
        <v>36.103999999999999</v>
      </c>
      <c r="U5" s="20" t="s">
        <v>153</v>
      </c>
      <c r="V5" s="40" t="s">
        <v>314</v>
      </c>
      <c r="W5" s="38">
        <v>4953</v>
      </c>
      <c r="X5" s="38"/>
      <c r="Y5" s="20" t="s">
        <v>154</v>
      </c>
    </row>
    <row r="6" spans="1:25" ht="15" thickBot="1" x14ac:dyDescent="0.25">
      <c r="A6" s="19" t="s">
        <v>155</v>
      </c>
      <c r="B6" s="20" t="s">
        <v>156</v>
      </c>
      <c r="C6" s="20" t="s">
        <v>149</v>
      </c>
      <c r="D6" s="38"/>
      <c r="E6" s="39"/>
      <c r="F6" s="40"/>
      <c r="G6" s="40"/>
      <c r="H6" s="40"/>
      <c r="I6" s="40"/>
      <c r="J6" s="38"/>
      <c r="K6" s="20" t="s">
        <v>148</v>
      </c>
      <c r="L6" s="38"/>
      <c r="M6" s="40"/>
      <c r="N6" s="40"/>
      <c r="O6" s="38"/>
      <c r="P6" s="40"/>
      <c r="Q6" s="39"/>
      <c r="R6" s="41"/>
      <c r="S6" s="20" t="s">
        <v>157</v>
      </c>
      <c r="T6" s="20">
        <v>36.103999999999999</v>
      </c>
      <c r="U6" s="20" t="s">
        <v>158</v>
      </c>
      <c r="V6" s="40" t="s">
        <v>314</v>
      </c>
      <c r="W6" s="38">
        <v>4954</v>
      </c>
      <c r="X6" s="38"/>
      <c r="Y6" s="20" t="s">
        <v>159</v>
      </c>
    </row>
    <row r="7" spans="1:25" ht="15" thickBot="1" x14ac:dyDescent="0.25">
      <c r="A7" s="19" t="s">
        <v>160</v>
      </c>
      <c r="B7" s="20" t="s">
        <v>161</v>
      </c>
      <c r="C7" s="20" t="s">
        <v>149</v>
      </c>
      <c r="D7" s="38"/>
      <c r="E7" s="39"/>
      <c r="F7" s="40"/>
      <c r="G7" s="40"/>
      <c r="H7" s="40"/>
      <c r="I7" s="40"/>
      <c r="J7" s="38"/>
      <c r="K7" s="20" t="s">
        <v>148</v>
      </c>
      <c r="L7" s="38"/>
      <c r="M7" s="40"/>
      <c r="N7" s="40"/>
      <c r="O7" s="38"/>
      <c r="P7" s="40"/>
      <c r="Q7" s="39"/>
      <c r="R7" s="41"/>
      <c r="S7" s="20" t="s">
        <v>135</v>
      </c>
      <c r="T7" s="20">
        <v>36.103999999999999</v>
      </c>
      <c r="U7" s="20" t="s">
        <v>137</v>
      </c>
      <c r="V7" s="40" t="s">
        <v>314</v>
      </c>
      <c r="W7" s="38">
        <v>4955</v>
      </c>
      <c r="X7" s="38"/>
      <c r="Y7" s="20" t="s">
        <v>159</v>
      </c>
    </row>
    <row r="8" spans="1:25" ht="15" thickBot="1" x14ac:dyDescent="0.25">
      <c r="A8" s="19" t="s">
        <v>163</v>
      </c>
      <c r="B8" s="20" t="s">
        <v>164</v>
      </c>
      <c r="C8" s="20" t="s">
        <v>315</v>
      </c>
      <c r="D8" s="38"/>
      <c r="E8" s="39"/>
      <c r="F8" s="40"/>
      <c r="G8" s="40"/>
      <c r="H8" s="40"/>
      <c r="I8" s="40"/>
      <c r="J8" s="38"/>
      <c r="K8" s="20" t="s">
        <v>148</v>
      </c>
      <c r="L8" s="38"/>
      <c r="M8" s="40"/>
      <c r="N8" s="40"/>
      <c r="O8" s="38"/>
      <c r="P8" s="40"/>
      <c r="Q8" s="39"/>
      <c r="R8" s="41"/>
      <c r="S8" s="20" t="s">
        <v>152</v>
      </c>
      <c r="T8" s="20">
        <v>36.140999999999998</v>
      </c>
      <c r="U8" s="20" t="s">
        <v>165</v>
      </c>
      <c r="V8" s="40" t="s">
        <v>314</v>
      </c>
      <c r="W8" s="38">
        <v>1328</v>
      </c>
      <c r="X8" s="38"/>
      <c r="Y8" s="20" t="s">
        <v>154</v>
      </c>
    </row>
    <row r="9" spans="1:25" ht="15" thickBot="1" x14ac:dyDescent="0.25">
      <c r="A9" s="19" t="s">
        <v>166</v>
      </c>
      <c r="B9" s="20" t="s">
        <v>167</v>
      </c>
      <c r="C9" s="20" t="s">
        <v>315</v>
      </c>
      <c r="D9" s="38"/>
      <c r="E9" s="39"/>
      <c r="F9" s="40"/>
      <c r="G9" s="40"/>
      <c r="H9" s="40"/>
      <c r="I9" s="40"/>
      <c r="J9" s="38"/>
      <c r="K9" s="20" t="s">
        <v>148</v>
      </c>
      <c r="L9" s="38"/>
      <c r="M9" s="40"/>
      <c r="N9" s="40"/>
      <c r="O9" s="38"/>
      <c r="P9" s="40"/>
      <c r="Q9" s="39"/>
      <c r="R9" s="41"/>
      <c r="S9" s="20" t="s">
        <v>157</v>
      </c>
      <c r="T9" s="20">
        <v>36.140999999999998</v>
      </c>
      <c r="U9" s="20" t="s">
        <v>158</v>
      </c>
      <c r="V9" s="40" t="s">
        <v>314</v>
      </c>
      <c r="W9" s="38">
        <v>1329</v>
      </c>
      <c r="X9" s="38"/>
      <c r="Y9" s="20" t="s">
        <v>159</v>
      </c>
    </row>
    <row r="10" spans="1:25" ht="15" thickBot="1" x14ac:dyDescent="0.25">
      <c r="A10" s="19" t="s">
        <v>168</v>
      </c>
      <c r="B10" s="20" t="s">
        <v>316</v>
      </c>
      <c r="C10" s="20" t="s">
        <v>315</v>
      </c>
      <c r="D10" s="38"/>
      <c r="E10" s="39"/>
      <c r="F10" s="40"/>
      <c r="G10" s="40"/>
      <c r="H10" s="40"/>
      <c r="I10" s="40"/>
      <c r="J10" s="38"/>
      <c r="K10" s="20" t="s">
        <v>148</v>
      </c>
      <c r="L10" s="38"/>
      <c r="M10" s="40"/>
      <c r="N10" s="40"/>
      <c r="O10" s="38"/>
      <c r="P10" s="40"/>
      <c r="Q10" s="39"/>
      <c r="R10" s="41"/>
      <c r="S10" s="20" t="s">
        <v>135</v>
      </c>
      <c r="T10" s="20">
        <v>36.140999999999998</v>
      </c>
      <c r="U10" s="20" t="s">
        <v>137</v>
      </c>
      <c r="V10" s="40" t="s">
        <v>317</v>
      </c>
      <c r="W10" s="38">
        <v>1330</v>
      </c>
      <c r="X10" s="38"/>
      <c r="Y10" s="20" t="s">
        <v>154</v>
      </c>
    </row>
    <row r="11" spans="1:25" ht="15" thickBot="1" x14ac:dyDescent="0.25">
      <c r="A11" s="19" t="s">
        <v>170</v>
      </c>
      <c r="B11" s="20" t="s">
        <v>171</v>
      </c>
      <c r="C11" s="20" t="s">
        <v>318</v>
      </c>
      <c r="D11" s="38"/>
      <c r="E11" s="39"/>
      <c r="F11" s="40"/>
      <c r="G11" s="40"/>
      <c r="H11" s="40"/>
      <c r="I11" s="40"/>
      <c r="J11" s="38"/>
      <c r="K11" s="20" t="s">
        <v>169</v>
      </c>
      <c r="L11" s="38"/>
      <c r="M11" s="40"/>
      <c r="N11" s="40"/>
      <c r="O11" s="38"/>
      <c r="P11" s="40"/>
      <c r="Q11" s="39"/>
      <c r="R11" s="41"/>
      <c r="S11" s="20" t="s">
        <v>152</v>
      </c>
      <c r="T11" s="20">
        <v>37.103999999999999</v>
      </c>
      <c r="U11" s="20" t="s">
        <v>165</v>
      </c>
      <c r="V11" s="40" t="s">
        <v>314</v>
      </c>
      <c r="W11" s="38">
        <v>959</v>
      </c>
      <c r="X11" s="38"/>
      <c r="Y11" s="20" t="s">
        <v>154</v>
      </c>
    </row>
    <row r="12" spans="1:25" ht="15" thickBot="1" x14ac:dyDescent="0.25">
      <c r="A12" s="19" t="s">
        <v>172</v>
      </c>
      <c r="B12" s="20" t="s">
        <v>173</v>
      </c>
      <c r="C12" s="20" t="s">
        <v>318</v>
      </c>
      <c r="D12" s="38"/>
      <c r="E12" s="39"/>
      <c r="F12" s="40"/>
      <c r="G12" s="40"/>
      <c r="H12" s="40"/>
      <c r="I12" s="40"/>
      <c r="J12" s="38"/>
      <c r="K12" s="20" t="s">
        <v>169</v>
      </c>
      <c r="L12" s="38"/>
      <c r="M12" s="40"/>
      <c r="N12" s="40"/>
      <c r="O12" s="38"/>
      <c r="P12" s="40"/>
      <c r="Q12" s="39"/>
      <c r="R12" s="41"/>
      <c r="S12" s="20" t="s">
        <v>157</v>
      </c>
      <c r="T12" s="20">
        <v>37.103999999999999</v>
      </c>
      <c r="U12" s="20" t="s">
        <v>158</v>
      </c>
      <c r="V12" s="40" t="s">
        <v>314</v>
      </c>
      <c r="W12" s="38">
        <v>960</v>
      </c>
      <c r="X12" s="38"/>
      <c r="Y12" s="20" t="s">
        <v>159</v>
      </c>
    </row>
    <row r="13" spans="1:25" ht="15" thickBot="1" x14ac:dyDescent="0.25">
      <c r="A13" s="19" t="s">
        <v>174</v>
      </c>
      <c r="B13" s="20" t="s">
        <v>175</v>
      </c>
      <c r="C13" s="20" t="s">
        <v>318</v>
      </c>
      <c r="D13" s="38"/>
      <c r="E13" s="39"/>
      <c r="F13" s="40"/>
      <c r="G13" s="40"/>
      <c r="H13" s="40"/>
      <c r="I13" s="40"/>
      <c r="J13" s="38"/>
      <c r="K13" s="20" t="s">
        <v>169</v>
      </c>
      <c r="L13" s="38"/>
      <c r="M13" s="40"/>
      <c r="N13" s="40"/>
      <c r="O13" s="38"/>
      <c r="P13" s="40"/>
      <c r="Q13" s="39"/>
      <c r="R13" s="41"/>
      <c r="S13" s="20" t="s">
        <v>135</v>
      </c>
      <c r="T13" s="20">
        <v>37.103999999999999</v>
      </c>
      <c r="U13" s="20" t="s">
        <v>137</v>
      </c>
      <c r="V13" s="40" t="s">
        <v>314</v>
      </c>
      <c r="W13" s="38">
        <v>961</v>
      </c>
      <c r="X13" s="38"/>
      <c r="Y13" s="20" t="s">
        <v>159</v>
      </c>
    </row>
    <row r="14" spans="1:25" ht="15" thickBot="1" x14ac:dyDescent="0.25">
      <c r="A14" s="19" t="s">
        <v>177</v>
      </c>
      <c r="B14" s="20" t="s">
        <v>178</v>
      </c>
      <c r="C14" s="20" t="s">
        <v>227</v>
      </c>
      <c r="D14" s="38"/>
      <c r="E14" s="39"/>
      <c r="F14" s="40"/>
      <c r="G14" s="40"/>
      <c r="H14" s="40"/>
      <c r="I14" s="40"/>
      <c r="J14" s="38"/>
      <c r="K14" s="20" t="s">
        <v>169</v>
      </c>
      <c r="L14" s="38"/>
      <c r="M14" s="40"/>
      <c r="N14" s="40"/>
      <c r="O14" s="38"/>
      <c r="P14" s="40"/>
      <c r="Q14" s="39"/>
      <c r="R14" s="41"/>
      <c r="S14" s="20" t="s">
        <v>152</v>
      </c>
      <c r="T14" s="20">
        <v>37.104999999999997</v>
      </c>
      <c r="U14" s="20" t="s">
        <v>165</v>
      </c>
      <c r="V14" s="40" t="s">
        <v>314</v>
      </c>
      <c r="W14" s="38">
        <v>250</v>
      </c>
      <c r="X14" s="38"/>
      <c r="Y14" s="20" t="s">
        <v>154</v>
      </c>
    </row>
    <row r="15" spans="1:25" ht="34.5" thickBot="1" x14ac:dyDescent="0.25">
      <c r="A15" s="19" t="s">
        <v>179</v>
      </c>
      <c r="B15" s="20" t="s">
        <v>180</v>
      </c>
      <c r="C15" s="20" t="s">
        <v>227</v>
      </c>
      <c r="D15" s="38"/>
      <c r="E15" s="39"/>
      <c r="F15" s="40"/>
      <c r="G15" s="40"/>
      <c r="H15" s="40"/>
      <c r="I15" s="40"/>
      <c r="J15" s="38"/>
      <c r="K15" s="20" t="s">
        <v>169</v>
      </c>
      <c r="L15" s="38"/>
      <c r="M15" s="40"/>
      <c r="N15" s="40"/>
      <c r="O15" s="38"/>
      <c r="P15" s="40"/>
      <c r="Q15" s="39"/>
      <c r="R15" s="41"/>
      <c r="S15" s="20" t="s">
        <v>157</v>
      </c>
      <c r="T15" s="20">
        <v>37.104999999999997</v>
      </c>
      <c r="U15" s="20" t="s">
        <v>181</v>
      </c>
      <c r="V15" s="40" t="s">
        <v>319</v>
      </c>
      <c r="W15" s="38">
        <v>251</v>
      </c>
      <c r="X15" s="38"/>
      <c r="Y15" s="20" t="s">
        <v>154</v>
      </c>
    </row>
    <row r="16" spans="1:25" ht="34.5" thickBot="1" x14ac:dyDescent="0.25">
      <c r="A16" s="19" t="s">
        <v>182</v>
      </c>
      <c r="B16" s="20" t="s">
        <v>183</v>
      </c>
      <c r="C16" s="20" t="s">
        <v>227</v>
      </c>
      <c r="D16" s="38"/>
      <c r="E16" s="39"/>
      <c r="F16" s="40"/>
      <c r="G16" s="40"/>
      <c r="H16" s="40"/>
      <c r="I16" s="40"/>
      <c r="J16" s="38"/>
      <c r="K16" s="20" t="s">
        <v>169</v>
      </c>
      <c r="L16" s="38"/>
      <c r="M16" s="40"/>
      <c r="N16" s="40"/>
      <c r="O16" s="38"/>
      <c r="P16" s="40"/>
      <c r="Q16" s="39"/>
      <c r="R16" s="41"/>
      <c r="S16" s="20" t="s">
        <v>135</v>
      </c>
      <c r="T16" s="20">
        <v>37.104999999999997</v>
      </c>
      <c r="U16" s="20" t="s">
        <v>137</v>
      </c>
      <c r="V16" s="40" t="s">
        <v>319</v>
      </c>
      <c r="W16" s="38">
        <v>252</v>
      </c>
      <c r="X16" s="38"/>
      <c r="Y16" s="20" t="s">
        <v>159</v>
      </c>
    </row>
    <row r="17" spans="1:25" ht="15" thickBot="1" x14ac:dyDescent="0.25">
      <c r="A17" s="19" t="s">
        <v>184</v>
      </c>
      <c r="B17" s="20" t="s">
        <v>185</v>
      </c>
      <c r="C17" s="20" t="s">
        <v>318</v>
      </c>
      <c r="D17" s="38"/>
      <c r="E17" s="39"/>
      <c r="F17" s="40"/>
      <c r="G17" s="40"/>
      <c r="H17" s="40"/>
      <c r="I17" s="40"/>
      <c r="J17" s="38"/>
      <c r="K17" s="20" t="s">
        <v>169</v>
      </c>
      <c r="L17" s="38"/>
      <c r="M17" s="40"/>
      <c r="N17" s="40"/>
      <c r="O17" s="38"/>
      <c r="P17" s="40"/>
      <c r="Q17" s="39"/>
      <c r="R17" s="41"/>
      <c r="S17" s="20" t="s">
        <v>152</v>
      </c>
      <c r="T17" s="20">
        <v>37.140999999999998</v>
      </c>
      <c r="U17" s="20" t="s">
        <v>186</v>
      </c>
      <c r="V17" s="40" t="s">
        <v>314</v>
      </c>
      <c r="W17" s="38">
        <v>1001</v>
      </c>
      <c r="X17" s="38"/>
      <c r="Y17" s="20" t="s">
        <v>154</v>
      </c>
    </row>
    <row r="18" spans="1:25" ht="34.5" thickBot="1" x14ac:dyDescent="0.25">
      <c r="A18" s="19" t="s">
        <v>187</v>
      </c>
      <c r="B18" s="20" t="s">
        <v>188</v>
      </c>
      <c r="C18" s="20" t="s">
        <v>318</v>
      </c>
      <c r="D18" s="38"/>
      <c r="E18" s="39"/>
      <c r="F18" s="40"/>
      <c r="G18" s="40"/>
      <c r="H18" s="40"/>
      <c r="I18" s="40"/>
      <c r="J18" s="38"/>
      <c r="K18" s="20" t="s">
        <v>169</v>
      </c>
      <c r="L18" s="38"/>
      <c r="M18" s="40"/>
      <c r="N18" s="40"/>
      <c r="O18" s="38"/>
      <c r="P18" s="40"/>
      <c r="Q18" s="39"/>
      <c r="R18" s="41"/>
      <c r="S18" s="20" t="s">
        <v>157</v>
      </c>
      <c r="T18" s="20">
        <v>37.140999999999998</v>
      </c>
      <c r="U18" s="20" t="s">
        <v>158</v>
      </c>
      <c r="V18" s="40" t="s">
        <v>320</v>
      </c>
      <c r="W18" s="38">
        <v>1002</v>
      </c>
      <c r="X18" s="38"/>
      <c r="Y18" s="20" t="s">
        <v>154</v>
      </c>
    </row>
    <row r="19" spans="1:25" ht="34.5" thickBot="1" x14ac:dyDescent="0.25">
      <c r="A19" s="19" t="s">
        <v>189</v>
      </c>
      <c r="B19" s="20" t="s">
        <v>190</v>
      </c>
      <c r="C19" s="20" t="s">
        <v>318</v>
      </c>
      <c r="D19" s="38"/>
      <c r="E19" s="39"/>
      <c r="F19" s="40"/>
      <c r="G19" s="40"/>
      <c r="H19" s="40"/>
      <c r="I19" s="40"/>
      <c r="J19" s="38"/>
      <c r="K19" s="20" t="s">
        <v>169</v>
      </c>
      <c r="L19" s="38"/>
      <c r="M19" s="40"/>
      <c r="N19" s="40"/>
      <c r="O19" s="38"/>
      <c r="P19" s="40"/>
      <c r="Q19" s="39"/>
      <c r="R19" s="41"/>
      <c r="S19" s="20" t="s">
        <v>135</v>
      </c>
      <c r="T19" s="20">
        <v>37.140999999999998</v>
      </c>
      <c r="U19" s="20" t="s">
        <v>137</v>
      </c>
      <c r="V19" s="40" t="s">
        <v>320</v>
      </c>
      <c r="W19" s="38">
        <v>1003</v>
      </c>
      <c r="X19" s="38"/>
      <c r="Y19" s="20" t="s">
        <v>154</v>
      </c>
    </row>
    <row r="20" spans="1:25" ht="15" thickBot="1" x14ac:dyDescent="0.25">
      <c r="A20" s="19" t="s">
        <v>191</v>
      </c>
      <c r="B20" s="20" t="s">
        <v>192</v>
      </c>
      <c r="C20" s="20" t="s">
        <v>227</v>
      </c>
      <c r="D20" s="38"/>
      <c r="E20" s="39"/>
      <c r="F20" s="40"/>
      <c r="G20" s="40"/>
      <c r="H20" s="40"/>
      <c r="I20" s="40"/>
      <c r="J20" s="38"/>
      <c r="K20" s="20" t="s">
        <v>169</v>
      </c>
      <c r="L20" s="38"/>
      <c r="M20" s="40"/>
      <c r="N20" s="40"/>
      <c r="O20" s="38"/>
      <c r="P20" s="40"/>
      <c r="Q20" s="39"/>
      <c r="R20" s="41"/>
      <c r="S20" s="20" t="s">
        <v>152</v>
      </c>
      <c r="T20" s="20" t="s">
        <v>193</v>
      </c>
      <c r="U20" s="20" t="s">
        <v>194</v>
      </c>
      <c r="V20" s="40" t="s">
        <v>314</v>
      </c>
      <c r="W20" s="38">
        <v>282</v>
      </c>
      <c r="X20" s="38"/>
      <c r="Y20" s="20" t="s">
        <v>154</v>
      </c>
    </row>
    <row r="21" spans="1:25" ht="34.5" thickBot="1" x14ac:dyDescent="0.25">
      <c r="A21" s="19" t="s">
        <v>195</v>
      </c>
      <c r="B21" s="20" t="s">
        <v>196</v>
      </c>
      <c r="C21" s="20" t="s">
        <v>227</v>
      </c>
      <c r="D21" s="38"/>
      <c r="E21" s="39"/>
      <c r="F21" s="40"/>
      <c r="G21" s="40"/>
      <c r="H21" s="40"/>
      <c r="I21" s="40"/>
      <c r="J21" s="38"/>
      <c r="K21" s="20" t="s">
        <v>169</v>
      </c>
      <c r="L21" s="38"/>
      <c r="M21" s="40"/>
      <c r="N21" s="40"/>
      <c r="O21" s="38"/>
      <c r="P21" s="40"/>
      <c r="Q21" s="39"/>
      <c r="R21" s="41"/>
      <c r="S21" s="20" t="s">
        <v>157</v>
      </c>
      <c r="T21" s="20" t="s">
        <v>193</v>
      </c>
      <c r="U21" s="20" t="s">
        <v>197</v>
      </c>
      <c r="V21" s="40" t="s">
        <v>321</v>
      </c>
      <c r="W21" s="38">
        <v>283</v>
      </c>
      <c r="X21" s="38"/>
      <c r="Y21" s="20" t="s">
        <v>154</v>
      </c>
    </row>
    <row r="22" spans="1:25" ht="34.5" thickBot="1" x14ac:dyDescent="0.25">
      <c r="A22" s="19" t="s">
        <v>198</v>
      </c>
      <c r="B22" s="20" t="s">
        <v>199</v>
      </c>
      <c r="C22" s="20" t="s">
        <v>227</v>
      </c>
      <c r="D22" s="38"/>
      <c r="E22" s="39"/>
      <c r="F22" s="40"/>
      <c r="G22" s="40"/>
      <c r="H22" s="40"/>
      <c r="I22" s="40"/>
      <c r="J22" s="38"/>
      <c r="K22" s="20" t="s">
        <v>169</v>
      </c>
      <c r="L22" s="38"/>
      <c r="M22" s="40"/>
      <c r="N22" s="40"/>
      <c r="O22" s="38"/>
      <c r="P22" s="40"/>
      <c r="Q22" s="39"/>
      <c r="R22" s="41"/>
      <c r="S22" s="20" t="s">
        <v>135</v>
      </c>
      <c r="T22" s="20" t="s">
        <v>193</v>
      </c>
      <c r="U22" s="20" t="s">
        <v>137</v>
      </c>
      <c r="V22" s="40" t="s">
        <v>321</v>
      </c>
      <c r="W22" s="38">
        <v>284</v>
      </c>
      <c r="X22" s="38"/>
      <c r="Y22" s="20" t="s">
        <v>159</v>
      </c>
    </row>
    <row r="23" spans="1:25" ht="15" thickBot="1" x14ac:dyDescent="0.25">
      <c r="A23" s="19" t="s">
        <v>200</v>
      </c>
      <c r="B23" s="20" t="s">
        <v>201</v>
      </c>
      <c r="C23" s="20" t="s">
        <v>227</v>
      </c>
      <c r="D23" s="38"/>
      <c r="E23" s="39"/>
      <c r="F23" s="40"/>
      <c r="G23" s="40"/>
      <c r="H23" s="40"/>
      <c r="I23" s="40"/>
      <c r="J23" s="38"/>
      <c r="K23" s="20" t="s">
        <v>169</v>
      </c>
      <c r="L23" s="38"/>
      <c r="M23" s="40"/>
      <c r="N23" s="40"/>
      <c r="O23" s="38"/>
      <c r="P23" s="40"/>
      <c r="Q23" s="39"/>
      <c r="R23" s="41"/>
      <c r="S23" s="20" t="s">
        <v>152</v>
      </c>
      <c r="T23" s="20" t="s">
        <v>202</v>
      </c>
      <c r="U23" s="20" t="s">
        <v>203</v>
      </c>
      <c r="V23" s="40" t="s">
        <v>314</v>
      </c>
      <c r="W23" s="38">
        <v>324</v>
      </c>
      <c r="X23" s="38"/>
      <c r="Y23" s="20" t="s">
        <v>154</v>
      </c>
    </row>
    <row r="24" spans="1:25" ht="34.5" thickBot="1" x14ac:dyDescent="0.25">
      <c r="A24" s="19" t="s">
        <v>204</v>
      </c>
      <c r="B24" s="20" t="s">
        <v>205</v>
      </c>
      <c r="C24" s="20" t="s">
        <v>227</v>
      </c>
      <c r="D24" s="38"/>
      <c r="E24" s="39"/>
      <c r="F24" s="40"/>
      <c r="G24" s="40"/>
      <c r="H24" s="40"/>
      <c r="I24" s="40"/>
      <c r="J24" s="38"/>
      <c r="K24" s="20" t="s">
        <v>169</v>
      </c>
      <c r="L24" s="38"/>
      <c r="M24" s="40"/>
      <c r="N24" s="40"/>
      <c r="O24" s="38"/>
      <c r="P24" s="40"/>
      <c r="Q24" s="39"/>
      <c r="R24" s="41"/>
      <c r="S24" s="20" t="s">
        <v>157</v>
      </c>
      <c r="T24" s="20" t="s">
        <v>202</v>
      </c>
      <c r="U24" s="20" t="s">
        <v>181</v>
      </c>
      <c r="V24" s="40" t="s">
        <v>322</v>
      </c>
      <c r="W24" s="38">
        <v>325</v>
      </c>
      <c r="X24" s="38"/>
      <c r="Y24" s="20" t="s">
        <v>154</v>
      </c>
    </row>
    <row r="25" spans="1:25" ht="34.5" thickBot="1" x14ac:dyDescent="0.25">
      <c r="A25" s="19" t="s">
        <v>206</v>
      </c>
      <c r="B25" s="20" t="s">
        <v>207</v>
      </c>
      <c r="C25" s="20" t="s">
        <v>227</v>
      </c>
      <c r="D25" s="38"/>
      <c r="E25" s="39"/>
      <c r="F25" s="40"/>
      <c r="G25" s="40"/>
      <c r="H25" s="40"/>
      <c r="I25" s="40"/>
      <c r="J25" s="38"/>
      <c r="K25" s="20" t="s">
        <v>169</v>
      </c>
      <c r="L25" s="38"/>
      <c r="M25" s="40"/>
      <c r="N25" s="40"/>
      <c r="O25" s="38"/>
      <c r="P25" s="40"/>
      <c r="Q25" s="39"/>
      <c r="R25" s="41"/>
      <c r="S25" s="20" t="s">
        <v>135</v>
      </c>
      <c r="T25" s="20" t="s">
        <v>202</v>
      </c>
      <c r="U25" s="20" t="s">
        <v>137</v>
      </c>
      <c r="V25" s="40" t="s">
        <v>322</v>
      </c>
      <c r="W25" s="38">
        <v>326</v>
      </c>
      <c r="X25" s="38"/>
      <c r="Y25" s="20" t="s">
        <v>159</v>
      </c>
    </row>
    <row r="26" spans="1:25" ht="23.25" thickBot="1" x14ac:dyDescent="0.25">
      <c r="A26" s="19" t="s">
        <v>208</v>
      </c>
      <c r="B26" s="20" t="s">
        <v>209</v>
      </c>
      <c r="C26" s="20" t="s">
        <v>257</v>
      </c>
      <c r="D26" s="38"/>
      <c r="E26" s="39"/>
      <c r="F26" s="40"/>
      <c r="G26" s="40"/>
      <c r="H26" s="40"/>
      <c r="I26" s="40"/>
      <c r="J26" s="38"/>
      <c r="K26" s="20" t="s">
        <v>169</v>
      </c>
      <c r="L26" s="38"/>
      <c r="M26" s="40"/>
      <c r="N26" s="40"/>
      <c r="O26" s="38"/>
      <c r="P26" s="40"/>
      <c r="Q26" s="39"/>
      <c r="R26" s="41"/>
      <c r="S26" s="20" t="s">
        <v>152</v>
      </c>
      <c r="T26" s="20" t="s">
        <v>136</v>
      </c>
      <c r="U26" s="20" t="s">
        <v>194</v>
      </c>
      <c r="V26" s="43" t="s">
        <v>323</v>
      </c>
      <c r="W26" s="38">
        <v>279</v>
      </c>
      <c r="X26" s="38"/>
      <c r="Y26" s="20" t="s">
        <v>154</v>
      </c>
    </row>
    <row r="27" spans="1:25" ht="45.75" thickBot="1" x14ac:dyDescent="0.25">
      <c r="A27" s="19" t="s">
        <v>210</v>
      </c>
      <c r="B27" s="20" t="s">
        <v>324</v>
      </c>
      <c r="C27" s="20" t="s">
        <v>257</v>
      </c>
      <c r="D27" s="38"/>
      <c r="E27" s="39"/>
      <c r="F27" s="40"/>
      <c r="G27" s="40"/>
      <c r="H27" s="40"/>
      <c r="I27" s="40"/>
      <c r="J27" s="38"/>
      <c r="K27" s="20" t="s">
        <v>169</v>
      </c>
      <c r="L27" s="38"/>
      <c r="M27" s="40"/>
      <c r="N27" s="40"/>
      <c r="O27" s="38"/>
      <c r="P27" s="40"/>
      <c r="Q27" s="39"/>
      <c r="R27" s="41"/>
      <c r="S27" s="20" t="s">
        <v>157</v>
      </c>
      <c r="T27" s="20" t="s">
        <v>136</v>
      </c>
      <c r="U27" s="20" t="s">
        <v>211</v>
      </c>
      <c r="V27" s="43" t="s">
        <v>325</v>
      </c>
      <c r="W27" s="38">
        <v>280</v>
      </c>
      <c r="X27" s="38"/>
      <c r="Y27" s="20" t="s">
        <v>154</v>
      </c>
    </row>
    <row r="28" spans="1:25" ht="135.75" thickBot="1" x14ac:dyDescent="0.25">
      <c r="A28" s="19" t="s">
        <v>212</v>
      </c>
      <c r="B28" s="20" t="s">
        <v>326</v>
      </c>
      <c r="C28" s="20" t="s">
        <v>257</v>
      </c>
      <c r="D28" s="38"/>
      <c r="E28" s="39"/>
      <c r="F28" s="40"/>
      <c r="G28" s="40"/>
      <c r="H28" s="40"/>
      <c r="I28" s="40"/>
      <c r="J28" s="38"/>
      <c r="K28" s="20" t="s">
        <v>169</v>
      </c>
      <c r="L28" s="38"/>
      <c r="M28" s="40"/>
      <c r="N28" s="40"/>
      <c r="O28" s="38"/>
      <c r="P28" s="40"/>
      <c r="Q28" s="39"/>
      <c r="R28" s="41"/>
      <c r="S28" s="20" t="s">
        <v>135</v>
      </c>
      <c r="T28" s="20" t="s">
        <v>136</v>
      </c>
      <c r="U28" s="20" t="s">
        <v>213</v>
      </c>
      <c r="V28" s="43" t="s">
        <v>327</v>
      </c>
      <c r="W28" s="38">
        <v>281</v>
      </c>
      <c r="X28" s="38"/>
      <c r="Y28" s="23" t="s">
        <v>154</v>
      </c>
    </row>
    <row r="29" spans="1:25" ht="34.5" thickBot="1" x14ac:dyDescent="0.25">
      <c r="A29" s="19" t="s">
        <v>214</v>
      </c>
      <c r="B29" s="20" t="s">
        <v>215</v>
      </c>
      <c r="C29" s="20" t="s">
        <v>318</v>
      </c>
      <c r="D29" s="38"/>
      <c r="E29" s="39"/>
      <c r="F29" s="40"/>
      <c r="G29" s="40"/>
      <c r="H29" s="40"/>
      <c r="I29" s="40"/>
      <c r="J29" s="38"/>
      <c r="K29" s="20" t="s">
        <v>169</v>
      </c>
      <c r="L29" s="38"/>
      <c r="M29" s="40"/>
      <c r="N29" s="40"/>
      <c r="O29" s="38"/>
      <c r="P29" s="40"/>
      <c r="Q29" s="39"/>
      <c r="R29" s="41"/>
      <c r="S29" s="20" t="s">
        <v>157</v>
      </c>
      <c r="T29" s="20">
        <v>38.103999999999999</v>
      </c>
      <c r="U29" s="20" t="s">
        <v>181</v>
      </c>
      <c r="V29" s="40" t="s">
        <v>328</v>
      </c>
      <c r="W29" s="38">
        <v>373</v>
      </c>
      <c r="X29" s="38"/>
      <c r="Y29" s="20" t="s">
        <v>154</v>
      </c>
    </row>
    <row r="30" spans="1:25" ht="45.75" thickBot="1" x14ac:dyDescent="0.25">
      <c r="A30" s="19" t="s">
        <v>216</v>
      </c>
      <c r="B30" s="20" t="s">
        <v>217</v>
      </c>
      <c r="C30" s="20" t="s">
        <v>318</v>
      </c>
      <c r="D30" s="38"/>
      <c r="E30" s="39"/>
      <c r="F30" s="40"/>
      <c r="G30" s="40"/>
      <c r="H30" s="40"/>
      <c r="I30" s="40"/>
      <c r="J30" s="38"/>
      <c r="K30" s="20" t="s">
        <v>169</v>
      </c>
      <c r="L30" s="38"/>
      <c r="M30" s="40"/>
      <c r="N30" s="40"/>
      <c r="O30" s="38"/>
      <c r="P30" s="40"/>
      <c r="Q30" s="39"/>
      <c r="R30" s="41"/>
      <c r="S30" s="20" t="s">
        <v>135</v>
      </c>
      <c r="T30" s="20">
        <v>38.103999999999999</v>
      </c>
      <c r="U30" s="20" t="s">
        <v>137</v>
      </c>
      <c r="V30" s="40" t="s">
        <v>329</v>
      </c>
      <c r="W30" s="38">
        <v>374</v>
      </c>
      <c r="X30" s="38"/>
      <c r="Y30" s="20" t="s">
        <v>154</v>
      </c>
    </row>
    <row r="31" spans="1:25" ht="23.25" thickBot="1" x14ac:dyDescent="0.25">
      <c r="A31" s="19" t="s">
        <v>219</v>
      </c>
      <c r="B31" s="20" t="s">
        <v>220</v>
      </c>
      <c r="C31" s="20" t="s">
        <v>218</v>
      </c>
      <c r="D31" s="38"/>
      <c r="E31" s="39"/>
      <c r="F31" s="40"/>
      <c r="G31" s="40"/>
      <c r="H31" s="40"/>
      <c r="I31" s="40"/>
      <c r="J31" s="38"/>
      <c r="K31" s="20" t="s">
        <v>169</v>
      </c>
      <c r="L31" s="38"/>
      <c r="M31" s="40"/>
      <c r="N31" s="40"/>
      <c r="O31" s="38"/>
      <c r="P31" s="40"/>
      <c r="Q31" s="39"/>
      <c r="R31" s="41"/>
      <c r="S31" s="20" t="s">
        <v>152</v>
      </c>
      <c r="T31" s="20" t="s">
        <v>221</v>
      </c>
      <c r="U31" s="20" t="s">
        <v>222</v>
      </c>
      <c r="V31" s="40" t="s">
        <v>323</v>
      </c>
      <c r="W31" s="38">
        <v>263</v>
      </c>
      <c r="X31" s="38"/>
      <c r="Y31" s="20" t="s">
        <v>154</v>
      </c>
    </row>
    <row r="32" spans="1:25" ht="34.5" thickBot="1" x14ac:dyDescent="0.25">
      <c r="A32" s="19" t="s">
        <v>223</v>
      </c>
      <c r="B32" s="20" t="s">
        <v>224</v>
      </c>
      <c r="C32" s="20" t="s">
        <v>218</v>
      </c>
      <c r="D32" s="38"/>
      <c r="E32" s="39"/>
      <c r="F32" s="40"/>
      <c r="G32" s="40"/>
      <c r="H32" s="40"/>
      <c r="I32" s="40"/>
      <c r="J32" s="38"/>
      <c r="K32" s="20" t="s">
        <v>169</v>
      </c>
      <c r="L32" s="38"/>
      <c r="M32" s="40"/>
      <c r="N32" s="40"/>
      <c r="O32" s="38"/>
      <c r="P32" s="40"/>
      <c r="Q32" s="39"/>
      <c r="R32" s="41"/>
      <c r="S32" s="20" t="s">
        <v>157</v>
      </c>
      <c r="T32" s="20" t="s">
        <v>221</v>
      </c>
      <c r="U32" s="20" t="s">
        <v>181</v>
      </c>
      <c r="V32" s="40" t="s">
        <v>330</v>
      </c>
      <c r="W32" s="38">
        <v>264</v>
      </c>
      <c r="X32" s="38"/>
      <c r="Y32" s="20" t="s">
        <v>154</v>
      </c>
    </row>
    <row r="33" spans="1:25" ht="34.5" thickBot="1" x14ac:dyDescent="0.25">
      <c r="A33" s="19" t="s">
        <v>225</v>
      </c>
      <c r="B33" s="20" t="s">
        <v>226</v>
      </c>
      <c r="C33" s="20" t="s">
        <v>218</v>
      </c>
      <c r="D33" s="38"/>
      <c r="E33" s="39"/>
      <c r="F33" s="40"/>
      <c r="G33" s="40"/>
      <c r="H33" s="40"/>
      <c r="I33" s="40"/>
      <c r="J33" s="38"/>
      <c r="K33" s="20" t="s">
        <v>169</v>
      </c>
      <c r="L33" s="38"/>
      <c r="M33" s="40"/>
      <c r="N33" s="40"/>
      <c r="O33" s="38"/>
      <c r="P33" s="40"/>
      <c r="Q33" s="39"/>
      <c r="R33" s="41"/>
      <c r="S33" s="20" t="s">
        <v>135</v>
      </c>
      <c r="T33" s="20" t="s">
        <v>221</v>
      </c>
      <c r="U33" s="20" t="s">
        <v>137</v>
      </c>
      <c r="V33" s="40" t="s">
        <v>330</v>
      </c>
      <c r="W33" s="38">
        <v>265</v>
      </c>
      <c r="X33" s="38"/>
      <c r="Y33" s="20" t="s">
        <v>159</v>
      </c>
    </row>
    <row r="34" spans="1:25" ht="23.25" thickBot="1" x14ac:dyDescent="0.25">
      <c r="A34" s="19" t="s">
        <v>228</v>
      </c>
      <c r="B34" s="20" t="s">
        <v>229</v>
      </c>
      <c r="C34" s="20" t="s">
        <v>227</v>
      </c>
      <c r="D34" s="38"/>
      <c r="E34" s="39"/>
      <c r="F34" s="40"/>
      <c r="G34" s="40"/>
      <c r="H34" s="40"/>
      <c r="I34" s="40"/>
      <c r="J34" s="38"/>
      <c r="K34" s="20" t="s">
        <v>169</v>
      </c>
      <c r="L34" s="38"/>
      <c r="M34" s="40"/>
      <c r="N34" s="40"/>
      <c r="O34" s="38"/>
      <c r="P34" s="40"/>
      <c r="Q34" s="39"/>
      <c r="R34" s="41"/>
      <c r="S34" s="20" t="s">
        <v>152</v>
      </c>
      <c r="T34" s="20" t="s">
        <v>144</v>
      </c>
      <c r="U34" s="20" t="s">
        <v>194</v>
      </c>
      <c r="V34" s="40" t="s">
        <v>323</v>
      </c>
      <c r="W34" s="38">
        <v>387</v>
      </c>
      <c r="X34" s="38"/>
      <c r="Y34" s="20" t="s">
        <v>154</v>
      </c>
    </row>
    <row r="35" spans="1:25" ht="34.5" thickBot="1" x14ac:dyDescent="0.25">
      <c r="A35" s="19" t="s">
        <v>230</v>
      </c>
      <c r="B35" s="20" t="s">
        <v>231</v>
      </c>
      <c r="C35" s="20" t="s">
        <v>227</v>
      </c>
      <c r="D35" s="38"/>
      <c r="E35" s="39"/>
      <c r="F35" s="40"/>
      <c r="G35" s="40"/>
      <c r="H35" s="40"/>
      <c r="I35" s="40"/>
      <c r="J35" s="38"/>
      <c r="K35" s="20" t="s">
        <v>169</v>
      </c>
      <c r="L35" s="38"/>
      <c r="M35" s="40"/>
      <c r="N35" s="40"/>
      <c r="O35" s="38"/>
      <c r="P35" s="40"/>
      <c r="Q35" s="39"/>
      <c r="R35" s="41"/>
      <c r="S35" s="20" t="s">
        <v>157</v>
      </c>
      <c r="T35" s="20" t="s">
        <v>144</v>
      </c>
      <c r="U35" s="20" t="s">
        <v>181</v>
      </c>
      <c r="V35" s="40" t="s">
        <v>330</v>
      </c>
      <c r="W35" s="38">
        <v>388</v>
      </c>
      <c r="X35" s="38"/>
      <c r="Y35" s="20" t="s">
        <v>154</v>
      </c>
    </row>
    <row r="36" spans="1:25" ht="34.5" thickBot="1" x14ac:dyDescent="0.25">
      <c r="A36" s="19" t="s">
        <v>232</v>
      </c>
      <c r="B36" s="20" t="s">
        <v>233</v>
      </c>
      <c r="C36" s="20" t="s">
        <v>227</v>
      </c>
      <c r="D36" s="38"/>
      <c r="E36" s="39"/>
      <c r="F36" s="40"/>
      <c r="G36" s="40"/>
      <c r="H36" s="40"/>
      <c r="I36" s="40"/>
      <c r="J36" s="38"/>
      <c r="K36" s="20" t="s">
        <v>169</v>
      </c>
      <c r="L36" s="38"/>
      <c r="M36" s="40"/>
      <c r="N36" s="40"/>
      <c r="O36" s="38"/>
      <c r="P36" s="40"/>
      <c r="Q36" s="39"/>
      <c r="R36" s="41"/>
      <c r="S36" s="20" t="s">
        <v>135</v>
      </c>
      <c r="T36" s="20" t="s">
        <v>144</v>
      </c>
      <c r="U36" s="20" t="s">
        <v>137</v>
      </c>
      <c r="V36" s="40" t="s">
        <v>330</v>
      </c>
      <c r="W36" s="38">
        <v>389</v>
      </c>
      <c r="X36" s="38"/>
      <c r="Y36" s="20" t="s">
        <v>159</v>
      </c>
    </row>
    <row r="37" spans="1:25" ht="15" thickBot="1" x14ac:dyDescent="0.25">
      <c r="A37" s="19" t="s">
        <v>235</v>
      </c>
      <c r="B37" s="20" t="s">
        <v>236</v>
      </c>
      <c r="C37" s="20" t="s">
        <v>149</v>
      </c>
      <c r="D37" s="38"/>
      <c r="E37" s="39"/>
      <c r="F37" s="40"/>
      <c r="G37" s="40"/>
      <c r="H37" s="40"/>
      <c r="I37" s="40"/>
      <c r="J37" s="38"/>
      <c r="K37" s="20" t="s">
        <v>234</v>
      </c>
      <c r="L37" s="38"/>
      <c r="M37" s="40"/>
      <c r="N37" s="40"/>
      <c r="O37" s="38"/>
      <c r="P37" s="40"/>
      <c r="Q37" s="39"/>
      <c r="R37" s="41"/>
      <c r="S37" s="20" t="s">
        <v>157</v>
      </c>
      <c r="T37" s="20">
        <v>38.173999999999999</v>
      </c>
      <c r="U37" s="20" t="s">
        <v>237</v>
      </c>
      <c r="V37" s="40" t="s">
        <v>331</v>
      </c>
      <c r="W37" s="38">
        <v>26</v>
      </c>
      <c r="X37" s="38"/>
      <c r="Y37" s="20" t="s">
        <v>154</v>
      </c>
    </row>
    <row r="38" spans="1:25" ht="15" thickBot="1" x14ac:dyDescent="0.25">
      <c r="A38" s="19" t="s">
        <v>238</v>
      </c>
      <c r="B38" s="20" t="s">
        <v>239</v>
      </c>
      <c r="C38" s="20" t="s">
        <v>176</v>
      </c>
      <c r="D38" s="38"/>
      <c r="E38" s="39"/>
      <c r="F38" s="40"/>
      <c r="G38" s="40"/>
      <c r="H38" s="40"/>
      <c r="I38" s="40"/>
      <c r="J38" s="38"/>
      <c r="K38" s="20" t="s">
        <v>234</v>
      </c>
      <c r="L38" s="38"/>
      <c r="M38" s="40"/>
      <c r="N38" s="40"/>
      <c r="O38" s="38"/>
      <c r="P38" s="40"/>
      <c r="Q38" s="39"/>
      <c r="R38" s="41"/>
      <c r="S38" s="20" t="s">
        <v>157</v>
      </c>
      <c r="T38" s="20" t="s">
        <v>240</v>
      </c>
      <c r="U38" s="20" t="s">
        <v>241</v>
      </c>
      <c r="V38" s="40" t="s">
        <v>332</v>
      </c>
      <c r="W38" s="38">
        <v>4</v>
      </c>
      <c r="X38" s="38"/>
      <c r="Y38" s="20" t="s">
        <v>154</v>
      </c>
    </row>
    <row r="39" spans="1:25" ht="15" thickBot="1" x14ac:dyDescent="0.25">
      <c r="A39" s="19" t="s">
        <v>243</v>
      </c>
      <c r="B39" s="20" t="s">
        <v>244</v>
      </c>
      <c r="C39" s="20" t="s">
        <v>242</v>
      </c>
      <c r="D39" s="38"/>
      <c r="E39" s="39"/>
      <c r="F39" s="40"/>
      <c r="G39" s="40"/>
      <c r="H39" s="40"/>
      <c r="I39" s="40"/>
      <c r="J39" s="38"/>
      <c r="K39" s="20" t="s">
        <v>234</v>
      </c>
      <c r="L39" s="38"/>
      <c r="M39" s="40"/>
      <c r="N39" s="40"/>
      <c r="O39" s="38"/>
      <c r="P39" s="40"/>
      <c r="Q39" s="39"/>
      <c r="R39" s="41"/>
      <c r="S39" s="20" t="s">
        <v>157</v>
      </c>
      <c r="T39" s="20" t="s">
        <v>245</v>
      </c>
      <c r="U39" s="20" t="s">
        <v>241</v>
      </c>
      <c r="V39" s="40" t="s">
        <v>332</v>
      </c>
      <c r="W39" s="38">
        <v>5</v>
      </c>
      <c r="X39" s="38"/>
      <c r="Y39" s="20" t="s">
        <v>154</v>
      </c>
    </row>
    <row r="40" spans="1:25" ht="15" thickBot="1" x14ac:dyDescent="0.25">
      <c r="A40" s="19" t="s">
        <v>246</v>
      </c>
      <c r="B40" s="20" t="s">
        <v>247</v>
      </c>
      <c r="C40" s="20" t="s">
        <v>162</v>
      </c>
      <c r="D40" s="38"/>
      <c r="E40" s="39"/>
      <c r="F40" s="40"/>
      <c r="G40" s="40"/>
      <c r="H40" s="40"/>
      <c r="I40" s="40"/>
      <c r="J40" s="38"/>
      <c r="K40" s="20" t="s">
        <v>234</v>
      </c>
      <c r="L40" s="38"/>
      <c r="M40" s="40"/>
      <c r="N40" s="40"/>
      <c r="O40" s="38"/>
      <c r="P40" s="40"/>
      <c r="Q40" s="39"/>
      <c r="R40" s="41"/>
      <c r="S40" s="20" t="s">
        <v>157</v>
      </c>
      <c r="T40" s="20">
        <v>38.808999999999997</v>
      </c>
      <c r="U40" s="20" t="s">
        <v>237</v>
      </c>
      <c r="V40" s="40" t="s">
        <v>332</v>
      </c>
      <c r="W40" s="38">
        <v>6</v>
      </c>
      <c r="X40" s="38"/>
      <c r="Y40" s="20" t="s">
        <v>154</v>
      </c>
    </row>
    <row r="41" spans="1:25" ht="15" thickBot="1" x14ac:dyDescent="0.25">
      <c r="A41" s="19" t="s">
        <v>248</v>
      </c>
      <c r="B41" s="20" t="s">
        <v>249</v>
      </c>
      <c r="C41" s="20" t="s">
        <v>242</v>
      </c>
      <c r="D41" s="38"/>
      <c r="E41" s="39"/>
      <c r="F41" s="40"/>
      <c r="G41" s="40"/>
      <c r="H41" s="40"/>
      <c r="I41" s="40"/>
      <c r="J41" s="38"/>
      <c r="K41" s="20" t="s">
        <v>169</v>
      </c>
      <c r="L41" s="38"/>
      <c r="M41" s="40"/>
      <c r="N41" s="40"/>
      <c r="O41" s="38"/>
      <c r="P41" s="40"/>
      <c r="Q41" s="39"/>
      <c r="R41" s="41"/>
      <c r="S41" s="20" t="s">
        <v>157</v>
      </c>
      <c r="T41" s="20">
        <v>38.103999999999999</v>
      </c>
      <c r="U41" s="20" t="s">
        <v>181</v>
      </c>
      <c r="V41" s="40" t="s">
        <v>333</v>
      </c>
      <c r="W41" s="38">
        <v>375</v>
      </c>
      <c r="X41" s="38"/>
      <c r="Y41" s="20" t="s">
        <v>154</v>
      </c>
    </row>
    <row r="42" spans="1:25" ht="15" thickBot="1" x14ac:dyDescent="0.25">
      <c r="A42" s="19" t="s">
        <v>250</v>
      </c>
      <c r="B42" s="20" t="s">
        <v>251</v>
      </c>
      <c r="C42" s="20" t="s">
        <v>242</v>
      </c>
      <c r="D42" s="38"/>
      <c r="E42" s="39"/>
      <c r="F42" s="40"/>
      <c r="G42" s="40"/>
      <c r="H42" s="40"/>
      <c r="I42" s="40"/>
      <c r="J42" s="38"/>
      <c r="K42" s="20" t="s">
        <v>169</v>
      </c>
      <c r="L42" s="38"/>
      <c r="M42" s="40"/>
      <c r="N42" s="40"/>
      <c r="O42" s="38"/>
      <c r="P42" s="40"/>
      <c r="Q42" s="39"/>
      <c r="R42" s="41"/>
      <c r="S42" s="20" t="s">
        <v>135</v>
      </c>
      <c r="T42" s="20">
        <v>38.103999999999999</v>
      </c>
      <c r="U42" s="20" t="s">
        <v>137</v>
      </c>
      <c r="V42" s="40" t="s">
        <v>333</v>
      </c>
      <c r="W42" s="38">
        <v>376</v>
      </c>
      <c r="X42" s="38"/>
      <c r="Y42" s="20" t="s">
        <v>159</v>
      </c>
    </row>
    <row r="43" spans="1:25" ht="23.25" thickBot="1" x14ac:dyDescent="0.25">
      <c r="A43" s="19" t="s">
        <v>252</v>
      </c>
      <c r="B43" s="20" t="s">
        <v>253</v>
      </c>
      <c r="C43" s="20" t="s">
        <v>227</v>
      </c>
      <c r="D43" s="38"/>
      <c r="E43" s="39"/>
      <c r="F43" s="40"/>
      <c r="G43" s="40"/>
      <c r="H43" s="40"/>
      <c r="I43" s="40"/>
      <c r="J43" s="38"/>
      <c r="K43" s="20" t="s">
        <v>169</v>
      </c>
      <c r="L43" s="38"/>
      <c r="M43" s="40"/>
      <c r="N43" s="40"/>
      <c r="O43" s="38"/>
      <c r="P43" s="40"/>
      <c r="Q43" s="39"/>
      <c r="R43" s="41"/>
      <c r="S43" s="20" t="s">
        <v>152</v>
      </c>
      <c r="T43" s="20" t="s">
        <v>221</v>
      </c>
      <c r="U43" s="20" t="s">
        <v>222</v>
      </c>
      <c r="V43" s="43" t="s">
        <v>323</v>
      </c>
      <c r="W43" s="38">
        <v>266</v>
      </c>
      <c r="X43" s="38"/>
      <c r="Y43" s="20" t="s">
        <v>154</v>
      </c>
    </row>
    <row r="44" spans="1:25" ht="23.25" thickBot="1" x14ac:dyDescent="0.25">
      <c r="A44" s="19" t="s">
        <v>254</v>
      </c>
      <c r="B44" s="40" t="s">
        <v>334</v>
      </c>
      <c r="C44" s="20" t="s">
        <v>227</v>
      </c>
      <c r="D44" s="38"/>
      <c r="E44" s="39"/>
      <c r="F44" s="40"/>
      <c r="G44" s="40"/>
      <c r="H44" s="40"/>
      <c r="I44" s="40"/>
      <c r="J44" s="38"/>
      <c r="K44" s="20" t="s">
        <v>169</v>
      </c>
      <c r="L44" s="38"/>
      <c r="M44" s="40"/>
      <c r="N44" s="40"/>
      <c r="O44" s="38"/>
      <c r="P44" s="40"/>
      <c r="Q44" s="39"/>
      <c r="R44" s="41"/>
      <c r="S44" s="20" t="s">
        <v>157</v>
      </c>
      <c r="T44" s="20" t="s">
        <v>221</v>
      </c>
      <c r="U44" s="20" t="s">
        <v>181</v>
      </c>
      <c r="V44" s="43" t="s">
        <v>323</v>
      </c>
      <c r="W44" s="38">
        <v>267</v>
      </c>
      <c r="X44" s="38"/>
      <c r="Y44" s="23" t="s">
        <v>159</v>
      </c>
    </row>
    <row r="45" spans="1:25" ht="23.25" thickBot="1" x14ac:dyDescent="0.25">
      <c r="A45" s="19" t="s">
        <v>255</v>
      </c>
      <c r="B45" s="20" t="s">
        <v>256</v>
      </c>
      <c r="C45" s="20" t="s">
        <v>227</v>
      </c>
      <c r="D45" s="38"/>
      <c r="E45" s="39"/>
      <c r="F45" s="40"/>
      <c r="G45" s="40"/>
      <c r="H45" s="40"/>
      <c r="I45" s="40"/>
      <c r="J45" s="38"/>
      <c r="K45" s="20" t="s">
        <v>169</v>
      </c>
      <c r="L45" s="38"/>
      <c r="M45" s="40"/>
      <c r="N45" s="40"/>
      <c r="O45" s="38"/>
      <c r="P45" s="40"/>
      <c r="Q45" s="39"/>
      <c r="R45" s="41"/>
      <c r="S45" s="20" t="s">
        <v>135</v>
      </c>
      <c r="T45" s="20" t="s">
        <v>221</v>
      </c>
      <c r="U45" s="20" t="s">
        <v>137</v>
      </c>
      <c r="V45" s="43" t="s">
        <v>323</v>
      </c>
      <c r="W45" s="38">
        <v>268</v>
      </c>
      <c r="X45" s="38"/>
      <c r="Y45" s="20" t="s">
        <v>159</v>
      </c>
    </row>
    <row r="46" spans="1:25" ht="23.25" thickBot="1" x14ac:dyDescent="0.25">
      <c r="A46" s="19" t="s">
        <v>258</v>
      </c>
      <c r="B46" s="20" t="s">
        <v>259</v>
      </c>
      <c r="C46" s="20" t="s">
        <v>257</v>
      </c>
      <c r="D46" s="38"/>
      <c r="E46" s="39"/>
      <c r="F46" s="40"/>
      <c r="G46" s="40"/>
      <c r="H46" s="40"/>
      <c r="I46" s="40"/>
      <c r="J46" s="38"/>
      <c r="K46" s="20" t="s">
        <v>169</v>
      </c>
      <c r="L46" s="38"/>
      <c r="M46" s="40"/>
      <c r="N46" s="40"/>
      <c r="O46" s="38"/>
      <c r="P46" s="40"/>
      <c r="Q46" s="39"/>
      <c r="R46" s="41"/>
      <c r="S46" s="20" t="s">
        <v>152</v>
      </c>
      <c r="T46" s="20" t="s">
        <v>144</v>
      </c>
      <c r="U46" s="20" t="s">
        <v>194</v>
      </c>
      <c r="V46" s="43" t="s">
        <v>323</v>
      </c>
      <c r="W46" s="38">
        <v>390</v>
      </c>
      <c r="X46" s="38"/>
      <c r="Y46" s="20" t="s">
        <v>154</v>
      </c>
    </row>
    <row r="47" spans="1:25" ht="23.25" thickBot="1" x14ac:dyDescent="0.25">
      <c r="A47" s="19" t="s">
        <v>260</v>
      </c>
      <c r="B47" s="20" t="s">
        <v>261</v>
      </c>
      <c r="C47" s="20" t="s">
        <v>257</v>
      </c>
      <c r="D47" s="38"/>
      <c r="E47" s="39"/>
      <c r="F47" s="40"/>
      <c r="G47" s="40"/>
      <c r="H47" s="40"/>
      <c r="I47" s="40"/>
      <c r="J47" s="38"/>
      <c r="K47" s="20" t="s">
        <v>169</v>
      </c>
      <c r="L47" s="38"/>
      <c r="M47" s="40"/>
      <c r="N47" s="40"/>
      <c r="O47" s="38"/>
      <c r="P47" s="40"/>
      <c r="Q47" s="39"/>
      <c r="R47" s="41"/>
      <c r="S47" s="20" t="s">
        <v>157</v>
      </c>
      <c r="T47" s="20" t="s">
        <v>144</v>
      </c>
      <c r="U47" s="20" t="s">
        <v>181</v>
      </c>
      <c r="V47" s="43" t="s">
        <v>323</v>
      </c>
      <c r="W47" s="38">
        <v>391</v>
      </c>
      <c r="X47" s="38"/>
      <c r="Y47" s="20" t="s">
        <v>154</v>
      </c>
    </row>
    <row r="48" spans="1:25" ht="23.25" thickBot="1" x14ac:dyDescent="0.25">
      <c r="A48" s="19" t="s">
        <v>262</v>
      </c>
      <c r="B48" s="20" t="s">
        <v>263</v>
      </c>
      <c r="C48" s="20" t="s">
        <v>257</v>
      </c>
      <c r="D48" s="38"/>
      <c r="E48" s="39"/>
      <c r="F48" s="40"/>
      <c r="G48" s="40"/>
      <c r="H48" s="40"/>
      <c r="I48" s="40"/>
      <c r="J48" s="38"/>
      <c r="K48" s="20" t="s">
        <v>169</v>
      </c>
      <c r="L48" s="38"/>
      <c r="M48" s="40"/>
      <c r="N48" s="40"/>
      <c r="O48" s="38"/>
      <c r="P48" s="40"/>
      <c r="Q48" s="39"/>
      <c r="R48" s="41"/>
      <c r="S48" s="20" t="s">
        <v>135</v>
      </c>
      <c r="T48" s="20" t="s">
        <v>144</v>
      </c>
      <c r="U48" s="20" t="s">
        <v>137</v>
      </c>
      <c r="V48" s="43" t="s">
        <v>323</v>
      </c>
      <c r="W48" s="38">
        <v>392</v>
      </c>
      <c r="X48" s="38"/>
      <c r="Y48" s="20" t="s">
        <v>159</v>
      </c>
    </row>
    <row r="49" spans="1:25" ht="23.25" thickBot="1" x14ac:dyDescent="0.25">
      <c r="A49" s="19" t="s">
        <v>267</v>
      </c>
      <c r="B49" s="20" t="s">
        <v>268</v>
      </c>
      <c r="C49" s="20" t="s">
        <v>266</v>
      </c>
      <c r="D49" s="38"/>
      <c r="E49" s="39"/>
      <c r="F49" s="40"/>
      <c r="G49" s="40"/>
      <c r="H49" s="40"/>
      <c r="I49" s="40"/>
      <c r="J49" s="38"/>
      <c r="K49" s="20" t="s">
        <v>265</v>
      </c>
      <c r="L49" s="38"/>
      <c r="M49" s="40"/>
      <c r="N49" s="40"/>
      <c r="O49" s="38"/>
      <c r="P49" s="40"/>
      <c r="Q49" s="39"/>
      <c r="R49" s="41"/>
      <c r="S49" s="20" t="s">
        <v>157</v>
      </c>
      <c r="T49" s="20">
        <v>38.826999999999998</v>
      </c>
      <c r="U49" s="20" t="s">
        <v>237</v>
      </c>
      <c r="V49" s="40" t="s">
        <v>264</v>
      </c>
      <c r="W49" s="38">
        <v>19</v>
      </c>
      <c r="X49" s="38"/>
      <c r="Y49" s="20" t="s">
        <v>154</v>
      </c>
    </row>
    <row r="50" spans="1:25" ht="23.25" thickBot="1" x14ac:dyDescent="0.25">
      <c r="A50" s="19" t="s">
        <v>271</v>
      </c>
      <c r="B50" s="20" t="s">
        <v>272</v>
      </c>
      <c r="C50" s="20" t="s">
        <v>145</v>
      </c>
      <c r="D50" s="38"/>
      <c r="E50" s="39"/>
      <c r="F50" s="40"/>
      <c r="G50" s="40"/>
      <c r="H50" s="40"/>
      <c r="I50" s="40"/>
      <c r="J50" s="38"/>
      <c r="K50" s="20" t="s">
        <v>270</v>
      </c>
      <c r="L50" s="38"/>
      <c r="M50" s="40"/>
      <c r="N50" s="40"/>
      <c r="O50" s="38"/>
      <c r="P50" s="40"/>
      <c r="Q50" s="39"/>
      <c r="R50" s="41"/>
      <c r="S50" s="20" t="s">
        <v>135</v>
      </c>
      <c r="T50" s="20">
        <v>38.103999999999999</v>
      </c>
      <c r="U50" s="20" t="s">
        <v>137</v>
      </c>
      <c r="V50" s="40" t="s">
        <v>269</v>
      </c>
      <c r="W50" s="38">
        <v>377</v>
      </c>
      <c r="X50" s="38"/>
      <c r="Y50" s="20" t="s">
        <v>138</v>
      </c>
    </row>
    <row r="51" spans="1:25" ht="34.5" thickBot="1" x14ac:dyDescent="0.25">
      <c r="A51" s="19" t="s">
        <v>274</v>
      </c>
      <c r="B51" s="20" t="s">
        <v>275</v>
      </c>
      <c r="C51" s="20" t="s">
        <v>145</v>
      </c>
      <c r="D51" s="38"/>
      <c r="E51" s="39"/>
      <c r="F51" s="40"/>
      <c r="G51" s="40"/>
      <c r="H51" s="40"/>
      <c r="I51" s="40"/>
      <c r="J51" s="38"/>
      <c r="K51" s="20" t="s">
        <v>273</v>
      </c>
      <c r="L51" s="38"/>
      <c r="M51" s="40"/>
      <c r="N51" s="40"/>
      <c r="O51" s="38"/>
      <c r="P51" s="40"/>
      <c r="Q51" s="39"/>
      <c r="R51" s="41"/>
      <c r="S51" s="20" t="s">
        <v>135</v>
      </c>
      <c r="T51" s="20">
        <v>38.103999999999999</v>
      </c>
      <c r="U51" s="20" t="s">
        <v>137</v>
      </c>
      <c r="V51" s="40" t="s">
        <v>289</v>
      </c>
      <c r="W51" s="38">
        <v>378</v>
      </c>
      <c r="X51" s="38"/>
      <c r="Y51" s="20" t="s">
        <v>138</v>
      </c>
    </row>
    <row r="52" spans="1:25" ht="34.5" thickBot="1" x14ac:dyDescent="0.25">
      <c r="A52" s="19" t="s">
        <v>277</v>
      </c>
      <c r="B52" s="20" t="s">
        <v>335</v>
      </c>
      <c r="C52" s="20" t="s">
        <v>276</v>
      </c>
      <c r="D52" s="38"/>
      <c r="E52" s="39"/>
      <c r="F52" s="40"/>
      <c r="G52" s="40"/>
      <c r="H52" s="40"/>
      <c r="I52" s="40"/>
      <c r="J52" s="38"/>
      <c r="K52" s="20" t="s">
        <v>273</v>
      </c>
      <c r="L52" s="38"/>
      <c r="M52" s="40"/>
      <c r="N52" s="40"/>
      <c r="O52" s="38"/>
      <c r="P52" s="40"/>
      <c r="Q52" s="39"/>
      <c r="R52" s="41"/>
      <c r="S52" s="20" t="s">
        <v>135</v>
      </c>
      <c r="T52" s="20" t="s">
        <v>221</v>
      </c>
      <c r="U52" s="20" t="s">
        <v>137</v>
      </c>
      <c r="V52" s="40" t="s">
        <v>289</v>
      </c>
      <c r="W52" s="38">
        <v>269</v>
      </c>
      <c r="X52" s="38"/>
      <c r="Y52" s="20" t="s">
        <v>138</v>
      </c>
    </row>
    <row r="53" spans="1:25" ht="34.5" thickBot="1" x14ac:dyDescent="0.25">
      <c r="A53" s="19" t="s">
        <v>278</v>
      </c>
      <c r="B53" s="20" t="s">
        <v>336</v>
      </c>
      <c r="C53" s="20" t="s">
        <v>141</v>
      </c>
      <c r="D53" s="38"/>
      <c r="E53" s="39"/>
      <c r="F53" s="40"/>
      <c r="G53" s="40"/>
      <c r="H53" s="40"/>
      <c r="I53" s="40"/>
      <c r="J53" s="38"/>
      <c r="K53" s="20" t="s">
        <v>273</v>
      </c>
      <c r="L53" s="38"/>
      <c r="M53" s="40"/>
      <c r="N53" s="40"/>
      <c r="O53" s="38"/>
      <c r="P53" s="40"/>
      <c r="Q53" s="39"/>
      <c r="R53" s="41"/>
      <c r="S53" s="20" t="s">
        <v>135</v>
      </c>
      <c r="T53" s="20" t="s">
        <v>144</v>
      </c>
      <c r="U53" s="20" t="s">
        <v>137</v>
      </c>
      <c r="V53" s="40" t="s">
        <v>289</v>
      </c>
      <c r="W53" s="38">
        <v>393</v>
      </c>
      <c r="X53" s="38"/>
      <c r="Y53" s="20" t="s">
        <v>138</v>
      </c>
    </row>
    <row r="54" spans="1:25" ht="34.5" thickBot="1" x14ac:dyDescent="0.25">
      <c r="A54" s="19" t="s">
        <v>279</v>
      </c>
      <c r="B54" s="20" t="s">
        <v>337</v>
      </c>
      <c r="C54" s="20" t="s">
        <v>141</v>
      </c>
      <c r="D54" s="38"/>
      <c r="E54" s="39"/>
      <c r="F54" s="40"/>
      <c r="G54" s="40"/>
      <c r="H54" s="40"/>
      <c r="I54" s="40"/>
      <c r="J54" s="38"/>
      <c r="K54" s="20" t="s">
        <v>273</v>
      </c>
      <c r="L54" s="38"/>
      <c r="M54" s="40"/>
      <c r="N54" s="40"/>
      <c r="O54" s="38"/>
      <c r="P54" s="40"/>
      <c r="Q54" s="39"/>
      <c r="R54" s="41"/>
      <c r="S54" s="20" t="s">
        <v>135</v>
      </c>
      <c r="T54" s="20">
        <v>36.103999999999999</v>
      </c>
      <c r="U54" s="20" t="s">
        <v>137</v>
      </c>
      <c r="V54" s="40" t="s">
        <v>289</v>
      </c>
      <c r="W54" s="38">
        <v>4956</v>
      </c>
      <c r="X54" s="38"/>
      <c r="Y54" s="20" t="s">
        <v>138</v>
      </c>
    </row>
    <row r="55" spans="1:25" ht="34.5" thickBot="1" x14ac:dyDescent="0.25">
      <c r="A55" s="19" t="s">
        <v>280</v>
      </c>
      <c r="B55" s="20" t="s">
        <v>338</v>
      </c>
      <c r="C55" s="20" t="s">
        <v>141</v>
      </c>
      <c r="D55" s="38"/>
      <c r="E55" s="39"/>
      <c r="F55" s="40"/>
      <c r="G55" s="40"/>
      <c r="H55" s="40"/>
      <c r="I55" s="40"/>
      <c r="J55" s="38"/>
      <c r="K55" s="20" t="s">
        <v>273</v>
      </c>
      <c r="L55" s="38"/>
      <c r="M55" s="40"/>
      <c r="N55" s="40"/>
      <c r="O55" s="38"/>
      <c r="P55" s="40"/>
      <c r="Q55" s="39"/>
      <c r="R55" s="41"/>
      <c r="S55" s="20" t="s">
        <v>135</v>
      </c>
      <c r="T55" s="20">
        <v>36.140999999999998</v>
      </c>
      <c r="U55" s="20" t="s">
        <v>137</v>
      </c>
      <c r="V55" s="40" t="s">
        <v>289</v>
      </c>
      <c r="W55" s="38">
        <v>1331</v>
      </c>
      <c r="X55" s="38"/>
      <c r="Y55" s="20" t="s">
        <v>138</v>
      </c>
    </row>
    <row r="56" spans="1:25" ht="34.5" thickBot="1" x14ac:dyDescent="0.25">
      <c r="A56" s="19" t="s">
        <v>281</v>
      </c>
      <c r="B56" s="20" t="s">
        <v>339</v>
      </c>
      <c r="C56" s="20" t="s">
        <v>276</v>
      </c>
      <c r="D56" s="38"/>
      <c r="E56" s="39"/>
      <c r="F56" s="40"/>
      <c r="G56" s="40"/>
      <c r="H56" s="40"/>
      <c r="I56" s="40"/>
      <c r="J56" s="38"/>
      <c r="K56" s="20" t="s">
        <v>273</v>
      </c>
      <c r="L56" s="38"/>
      <c r="M56" s="40"/>
      <c r="N56" s="40"/>
      <c r="O56" s="38"/>
      <c r="P56" s="40"/>
      <c r="Q56" s="39"/>
      <c r="R56" s="41"/>
      <c r="S56" s="20" t="s">
        <v>135</v>
      </c>
      <c r="T56" s="20">
        <v>37.103999999999999</v>
      </c>
      <c r="U56" s="20" t="s">
        <v>137</v>
      </c>
      <c r="V56" s="40" t="s">
        <v>289</v>
      </c>
      <c r="W56" s="38">
        <v>962</v>
      </c>
      <c r="X56" s="38"/>
      <c r="Y56" s="20" t="s">
        <v>138</v>
      </c>
    </row>
    <row r="57" spans="1:25" ht="34.5" thickBot="1" x14ac:dyDescent="0.25">
      <c r="A57" s="19" t="s">
        <v>282</v>
      </c>
      <c r="B57" s="20" t="s">
        <v>340</v>
      </c>
      <c r="C57" s="20" t="s">
        <v>276</v>
      </c>
      <c r="D57" s="38"/>
      <c r="E57" s="42"/>
      <c r="F57" s="42"/>
      <c r="G57" s="42"/>
      <c r="H57" s="42"/>
      <c r="I57" s="42"/>
      <c r="J57" s="38"/>
      <c r="K57" s="20" t="s">
        <v>273</v>
      </c>
      <c r="L57" s="38"/>
      <c r="M57" s="42"/>
      <c r="N57" s="42"/>
      <c r="O57" s="38"/>
      <c r="P57" s="42"/>
      <c r="Q57" s="42"/>
      <c r="R57" s="41"/>
      <c r="S57" s="20" t="s">
        <v>135</v>
      </c>
      <c r="T57" s="20">
        <v>37.140999999999998</v>
      </c>
      <c r="U57" s="20" t="s">
        <v>137</v>
      </c>
      <c r="V57" s="40" t="s">
        <v>289</v>
      </c>
      <c r="W57" s="38">
        <v>1004</v>
      </c>
      <c r="X57" s="38"/>
      <c r="Y57" s="20" t="s">
        <v>138</v>
      </c>
    </row>
    <row r="58" spans="1:25" ht="34.5" thickBot="1" x14ac:dyDescent="0.25">
      <c r="A58" s="19" t="s">
        <v>284</v>
      </c>
      <c r="B58" s="20" t="s">
        <v>341</v>
      </c>
      <c r="C58" s="20" t="s">
        <v>283</v>
      </c>
      <c r="D58" s="38"/>
      <c r="E58" s="42"/>
      <c r="F58" s="42"/>
      <c r="G58" s="42"/>
      <c r="H58" s="42"/>
      <c r="I58" s="42"/>
      <c r="J58" s="38"/>
      <c r="K58" s="20" t="s">
        <v>273</v>
      </c>
      <c r="L58" s="38"/>
      <c r="M58" s="42"/>
      <c r="N58" s="42"/>
      <c r="O58" s="38"/>
      <c r="P58" s="42"/>
      <c r="Q58" s="42"/>
      <c r="R58" s="41"/>
      <c r="S58" s="20" t="s">
        <v>135</v>
      </c>
      <c r="T58" s="20">
        <v>37.104999999999997</v>
      </c>
      <c r="U58" s="20" t="s">
        <v>137</v>
      </c>
      <c r="V58" s="40" t="s">
        <v>289</v>
      </c>
      <c r="W58" s="38">
        <v>253</v>
      </c>
      <c r="X58" s="38"/>
      <c r="Y58" s="20" t="s">
        <v>138</v>
      </c>
    </row>
    <row r="59" spans="1:25" ht="34.5" thickBot="1" x14ac:dyDescent="0.25">
      <c r="A59" s="19" t="s">
        <v>285</v>
      </c>
      <c r="B59" s="20" t="s">
        <v>342</v>
      </c>
      <c r="C59" s="20" t="s">
        <v>283</v>
      </c>
      <c r="D59" s="38"/>
      <c r="E59" s="42"/>
      <c r="F59" s="42"/>
      <c r="G59" s="42"/>
      <c r="H59" s="42"/>
      <c r="I59" s="42"/>
      <c r="J59" s="38"/>
      <c r="K59" s="20" t="s">
        <v>273</v>
      </c>
      <c r="L59" s="38"/>
      <c r="M59" s="42"/>
      <c r="N59" s="42"/>
      <c r="O59" s="38"/>
      <c r="P59" s="42"/>
      <c r="Q59" s="42"/>
      <c r="R59" s="41"/>
      <c r="S59" s="20" t="s">
        <v>135</v>
      </c>
      <c r="T59" s="20" t="s">
        <v>193</v>
      </c>
      <c r="U59" s="20" t="s">
        <v>137</v>
      </c>
      <c r="V59" s="40" t="s">
        <v>289</v>
      </c>
      <c r="W59" s="38">
        <v>285</v>
      </c>
      <c r="X59" s="38"/>
      <c r="Y59" s="20" t="s">
        <v>138</v>
      </c>
    </row>
    <row r="60" spans="1:25" ht="34.5" thickBot="1" x14ac:dyDescent="0.25">
      <c r="A60" s="19" t="s">
        <v>286</v>
      </c>
      <c r="B60" s="20" t="s">
        <v>343</v>
      </c>
      <c r="C60" s="20" t="s">
        <v>283</v>
      </c>
      <c r="D60" s="38"/>
      <c r="E60" s="42"/>
      <c r="F60" s="42"/>
      <c r="G60" s="42"/>
      <c r="H60" s="42"/>
      <c r="I60" s="42"/>
      <c r="J60" s="38"/>
      <c r="K60" s="20" t="s">
        <v>273</v>
      </c>
      <c r="L60" s="38"/>
      <c r="M60" s="42"/>
      <c r="N60" s="42"/>
      <c r="O60" s="38"/>
      <c r="P60" s="42"/>
      <c r="Q60" s="42"/>
      <c r="R60" s="41"/>
      <c r="S60" s="20" t="s">
        <v>135</v>
      </c>
      <c r="T60" s="20" t="s">
        <v>202</v>
      </c>
      <c r="U60" s="20" t="s">
        <v>137</v>
      </c>
      <c r="V60" s="40" t="s">
        <v>289</v>
      </c>
      <c r="W60" s="38">
        <v>327</v>
      </c>
      <c r="X60" s="38"/>
      <c r="Y60" s="20" t="s">
        <v>138</v>
      </c>
    </row>
    <row r="61" spans="1:25" ht="15" thickBot="1" x14ac:dyDescent="0.2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3"/>
      <c r="P61" s="20"/>
      <c r="Q61" s="20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102-e v1.2</vt:lpstr>
      <vt:lpstr>CR number assignment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2022-03-09T07:00:11Z</dcterms:modified>
</cp:coreProperties>
</file>