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N4#102\"/>
    </mc:Choice>
  </mc:AlternateContent>
  <bookViews>
    <workbookView xWindow="-120" yWindow="-120" windowWidth="29040" windowHeight="15840"/>
  </bookViews>
  <sheets>
    <sheet name="Main v3" sheetId="1" r:id="rId1"/>
    <sheet name="RRM v4" sheetId="3" r:id="rId2"/>
    <sheet name="BS  Demod Test v1.3" sheetId="4" r:id="rId3"/>
  </sheets>
  <definedNames>
    <definedName name="_xlnm._FilterDatabase" localSheetId="2" hidden="1">'BS  Demod Test v1.3'!$A$1:$I$28</definedName>
    <definedName name="_xlnm._FilterDatabase" localSheetId="0" hidden="1">'Main v3'!$A$1:$J$1</definedName>
    <definedName name="_xlnm._FilterDatabase" localSheetId="1" hidden="1">'RRM v4'!$A$1:$I$40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C2" i="4"/>
  <c r="A6" i="4" l="1"/>
  <c r="C5" i="4"/>
  <c r="C4" i="4"/>
  <c r="A7" i="4" l="1"/>
  <c r="C6" i="4"/>
  <c r="A8" i="4" l="1"/>
  <c r="C7" i="4"/>
  <c r="A9" i="4" l="1"/>
  <c r="C8" i="4"/>
  <c r="C9" i="4" l="1"/>
  <c r="A10" i="4"/>
  <c r="A11" i="4" l="1"/>
  <c r="C10" i="4"/>
  <c r="A12" i="4" l="1"/>
  <c r="C11" i="4"/>
  <c r="A13" i="4" l="1"/>
  <c r="C12" i="4"/>
  <c r="A14" i="4" l="1"/>
  <c r="C13" i="4"/>
  <c r="A15" i="4" l="1"/>
  <c r="C14" i="4"/>
  <c r="A16" i="4" l="1"/>
  <c r="C15" i="4"/>
  <c r="A17" i="4" l="1"/>
  <c r="C16" i="4"/>
  <c r="A18" i="4" l="1"/>
  <c r="C17" i="4"/>
  <c r="A20" i="4" l="1"/>
  <c r="C18" i="4"/>
  <c r="A21" i="4" l="1"/>
  <c r="C20" i="4"/>
  <c r="A22" i="4" l="1"/>
  <c r="C21" i="4"/>
  <c r="A23" i="4" l="1"/>
  <c r="C22" i="4"/>
  <c r="A24" i="4" l="1"/>
  <c r="C23" i="4"/>
  <c r="A25" i="4" l="1"/>
  <c r="C24" i="4"/>
  <c r="A26" i="4" l="1"/>
  <c r="C25" i="4"/>
  <c r="A27" i="4" l="1"/>
  <c r="C26" i="4"/>
  <c r="A28" i="4" l="1"/>
  <c r="C27" i="4"/>
  <c r="C28" i="4" l="1"/>
  <c r="A29" i="4"/>
  <c r="A30" i="4" l="1"/>
  <c r="C29" i="4"/>
  <c r="A31" i="4" l="1"/>
  <c r="C30" i="4"/>
  <c r="A32" i="4" l="1"/>
  <c r="C31" i="4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0" i="3"/>
  <c r="C9" i="3"/>
  <c r="C8" i="3"/>
  <c r="C7" i="3"/>
  <c r="C6" i="3"/>
  <c r="C5" i="3"/>
  <c r="C4" i="3"/>
  <c r="C2" i="3"/>
  <c r="A33" i="4" l="1"/>
  <c r="C32" i="4"/>
  <c r="A34" i="4" l="1"/>
  <c r="C33" i="4"/>
  <c r="A35" i="4" l="1"/>
  <c r="C34" i="4"/>
  <c r="A36" i="4" l="1"/>
  <c r="C35" i="4"/>
  <c r="A37" i="4" l="1"/>
  <c r="C36" i="4"/>
  <c r="A39" i="4" l="1"/>
  <c r="C37" i="4"/>
  <c r="A40" i="4" l="1"/>
  <c r="C39" i="4"/>
  <c r="C40" i="4" l="1"/>
  <c r="A41" i="4"/>
  <c r="A42" i="4" l="1"/>
  <c r="C42" i="4" s="1"/>
  <c r="C41" i="4"/>
  <c r="C5" i="1" l="1"/>
  <c r="C6" i="1"/>
  <c r="C4" i="1"/>
  <c r="C49" i="1" l="1"/>
  <c r="C47" i="1"/>
  <c r="C26" i="1"/>
  <c r="C25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" i="1"/>
</calcChain>
</file>

<file path=xl/sharedStrings.xml><?xml version="1.0" encoding="utf-8"?>
<sst xmlns="http://schemas.openxmlformats.org/spreadsheetml/2006/main" count="678" uniqueCount="597">
  <si>
    <t>#</t>
  </si>
  <si>
    <t>Title</t>
  </si>
  <si>
    <t>Email title</t>
  </si>
  <si>
    <t>WI</t>
  </si>
  <si>
    <t>Topic areas</t>
  </si>
  <si>
    <t>AI</t>
  </si>
  <si>
    <t>Moderator</t>
  </si>
  <si>
    <t>Notes</t>
  </si>
  <si>
    <t>Type</t>
  </si>
  <si>
    <t>NWM link</t>
  </si>
  <si>
    <t>Main Session</t>
    <phoneticPr fontId="4" type="noConversion"/>
  </si>
  <si>
    <t>Chair announcements for main session, such as tdoc request and assignment, meeting report update, GTW schedule and agenda.</t>
    <phoneticPr fontId="4" type="noConversion"/>
  </si>
  <si>
    <t>Yuan Gao</t>
    <phoneticPr fontId="4" type="noConversion"/>
  </si>
  <si>
    <t>Per Lindell</t>
    <phoneticPr fontId="4" type="noConversion"/>
  </si>
  <si>
    <t>Peng Zhang</t>
    <phoneticPr fontId="4" type="noConversion"/>
  </si>
  <si>
    <t>Extending current NR operation to 71GHz</t>
    <phoneticPr fontId="4" type="noConversion"/>
  </si>
  <si>
    <t>FS_NR_eff_BW_util</t>
    <phoneticPr fontId="4" type="noConversion"/>
  </si>
  <si>
    <t>Xizeng Dai</t>
    <phoneticPr fontId="4" type="noConversion"/>
  </si>
  <si>
    <t>N.A</t>
    <phoneticPr fontId="4" type="noConversion"/>
  </si>
  <si>
    <t>N.A</t>
    <phoneticPr fontId="4" type="noConversion"/>
  </si>
  <si>
    <t>NR_6GHz_unlic_EU</t>
    <phoneticPr fontId="4" type="noConversion"/>
  </si>
  <si>
    <t>NR_RAIL_EU_900MHz-Core
NR_RAIL_EU_1900MHz_TDD-Core</t>
    <phoneticPr fontId="4" type="noConversion"/>
  </si>
  <si>
    <t>NR_LTE_V2X_PC5_combos-Core</t>
    <phoneticPr fontId="4" type="noConversion"/>
  </si>
  <si>
    <t>NR_bands_R17_BWs</t>
    <phoneticPr fontId="4" type="noConversion"/>
  </si>
  <si>
    <t>NR_RF_FR2_req_enh2</t>
  </si>
  <si>
    <t>NR_RF_FR2_req_enh2</t>
    <phoneticPr fontId="4" type="noConversion"/>
  </si>
  <si>
    <t>NR_HST_FR2 -Core</t>
    <phoneticPr fontId="4" type="noConversion"/>
  </si>
  <si>
    <t>NR_SL_enh-Core</t>
    <phoneticPr fontId="4" type="noConversion"/>
  </si>
  <si>
    <t>NR_SL_enh-Core</t>
    <phoneticPr fontId="4" type="noConversion"/>
  </si>
  <si>
    <t>NR_SL_enh-Core</t>
    <phoneticPr fontId="4" type="noConversion"/>
  </si>
  <si>
    <t>NR_cov_enh-Core</t>
    <phoneticPr fontId="4" type="noConversion"/>
  </si>
  <si>
    <t>NR_feMIMO-Core</t>
    <phoneticPr fontId="4" type="noConversion"/>
  </si>
  <si>
    <t>NR_redcap-Core</t>
    <phoneticPr fontId="4" type="noConversion"/>
  </si>
  <si>
    <t>FS_NR_ENDC_combo_rules</t>
    <phoneticPr fontId="4" type="noConversion"/>
  </si>
  <si>
    <t>FS_NR_Opt_pi2BPSK</t>
    <phoneticPr fontId="4" type="noConversion"/>
  </si>
  <si>
    <t>Rel-17 related WIs</t>
    <phoneticPr fontId="4" type="noConversion"/>
  </si>
  <si>
    <t>NR_6GHz_unlic_full</t>
    <phoneticPr fontId="4" type="noConversion"/>
  </si>
  <si>
    <t xml:space="preserve">NR Basket WIs:
NR_CADC_R17_2BDL_xBUL
NR_CA_R17_3BDL_1BUL
NR_CA_R17_4BDL_1BUL
NR_CADC_R17_3BDL_2BUL
NR_CADC_R17_4BDL_2BUL
NR_CADC_R17_5BDL_xBUL_3DL3UL
DC_R17_xBLTE_2BNR_yDL2UL
DC_R17_xBLTE_yBNR_3DL3UL
DC_R17_xBLTE_3BNR_yDL2UL
DC_R17_xBLTE_2BNR_yDL3UL
DC_R17_xBLTE_4BNR_yDL2UL
NR_SUL_combos_R17
</t>
    <phoneticPr fontId="4" type="noConversion"/>
  </si>
  <si>
    <t>NR_BCS4-Core
ENDC_R17_1BLTE_1BNR_MSD-Core</t>
    <phoneticPr fontId="4" type="noConversion"/>
  </si>
  <si>
    <t>LTE_NR_HPUE_FWVM</t>
    <phoneticPr fontId="4" type="noConversion"/>
  </si>
  <si>
    <t>ENDC_UE_PC2_R17_NR_TDD
ENDC_PC2_R17_xLTE_yNR</t>
    <phoneticPr fontId="4" type="noConversion"/>
  </si>
  <si>
    <t>NR_RF_TxD</t>
    <phoneticPr fontId="4" type="noConversion"/>
  </si>
  <si>
    <t xml:space="preserve">NR basket WIs: selected topics:
</t>
    <phoneticPr fontId="4" type="noConversion"/>
  </si>
  <si>
    <t>NR Basket WIs:
NR_CA_R17_intra
DC_R17_1BLTE_1BNR_2DL2UL
DC_R17_2BLTE_1BNR_3DL2UL
DC_R17_3BLTE_1BNR_4DL2UL
DC_R17_4BLTE_1BNR_5DL2UL
DC_R17_5BLTE_1BNR_6DL2UL</t>
    <phoneticPr fontId="4" type="noConversion"/>
  </si>
  <si>
    <t xml:space="preserve">
R4-2113889
</t>
    <phoneticPr fontId="4" type="noConversion"/>
  </si>
  <si>
    <t>Alexander Sayenko</t>
    <phoneticPr fontId="4" type="noConversion"/>
  </si>
  <si>
    <t>Dominique Brunel</t>
    <phoneticPr fontId="4" type="noConversion"/>
  </si>
  <si>
    <t>Iwo Angelow</t>
    <phoneticPr fontId="4" type="noConversion"/>
  </si>
  <si>
    <t>NR_Baskets_Part_2</t>
    <phoneticPr fontId="4" type="noConversion"/>
  </si>
  <si>
    <t>Dominique Evereare</t>
    <phoneticPr fontId="4" type="noConversion"/>
  </si>
  <si>
    <t>NR_BCS4_MSD_Inter_Band_ENDC</t>
    <phoneticPr fontId="4" type="noConversion"/>
  </si>
  <si>
    <t xml:space="preserve">Man Hung Ng </t>
    <phoneticPr fontId="4" type="noConversion"/>
  </si>
  <si>
    <t>Ville Vintola</t>
    <phoneticPr fontId="4" type="noConversion"/>
  </si>
  <si>
    <t>He Wang</t>
    <phoneticPr fontId="4" type="noConversion"/>
  </si>
  <si>
    <t>Taekhoon Kim</t>
    <phoneticPr fontId="4" type="noConversion"/>
  </si>
  <si>
    <t>Zhifeng Ma</t>
    <phoneticPr fontId="4" type="noConversion"/>
  </si>
  <si>
    <t>LTE_Baskets</t>
    <phoneticPr fontId="4" type="noConversion"/>
  </si>
  <si>
    <t>NR_Baskets_Part_3</t>
    <phoneticPr fontId="4" type="noConversion"/>
  </si>
  <si>
    <t>R17 basket WIs</t>
    <phoneticPr fontId="4" type="noConversion"/>
  </si>
  <si>
    <t>R17 basket Wis</t>
    <phoneticPr fontId="4" type="noConversion"/>
  </si>
  <si>
    <t xml:space="preserve">Power_Limit_CA_DC
</t>
    <phoneticPr fontId="4" type="noConversion"/>
  </si>
  <si>
    <t>NR_6GHz_unlic_EU</t>
    <phoneticPr fontId="4" type="noConversion"/>
  </si>
  <si>
    <t>NR_PC2_UE_FDD</t>
    <phoneticPr fontId="4" type="noConversion"/>
  </si>
  <si>
    <t>NR_bands_UL_MIMO_PC3_R17
DL_intrpt_combos_TxSW_R17
LTE_NR_Simult_RxTx
LTE_bands_R17_M1_M2_NB1_NB2
NB_IOTenh4_LTE_eMTC6</t>
    <phoneticPr fontId="4" type="noConversion"/>
  </si>
  <si>
    <t>NR_PC2_SUL_CA_lowMSD</t>
    <phoneticPr fontId="4" type="noConversion"/>
  </si>
  <si>
    <t>Sanjun Feng</t>
    <phoneticPr fontId="4" type="noConversion"/>
  </si>
  <si>
    <t>LTE Basket WIs: 
LTE_CA_R17_2BDL_1BUL
LTE_CA_ R17_3BDL_1BUL
LTE_CA_R17_xBDL_1BUL
LTE_CA_R17_2BDL_2BUL
LTE_CA_R17_xBDL_2BUL</t>
    <phoneticPr fontId="4" type="noConversion"/>
  </si>
  <si>
    <t>LS reply, for which there is no dedicated AI and others</t>
    <phoneticPr fontId="4" type="noConversion"/>
  </si>
  <si>
    <t>NR_RF_FR1_enh-Core</t>
    <phoneticPr fontId="4" type="noConversion"/>
  </si>
  <si>
    <t>LTE_upper_700MHz_A</t>
  </si>
  <si>
    <t>NR_RF_FR2_enh2_Part_2</t>
    <phoneticPr fontId="4" type="noConversion"/>
  </si>
  <si>
    <t>NR_RF_FR2_enh2_Part_3</t>
    <phoneticPr fontId="4" type="noConversion"/>
  </si>
  <si>
    <t>Michal Szydelko</t>
    <phoneticPr fontId="4" type="noConversion"/>
  </si>
  <si>
    <t>NR_RF_FR1_enh_IntraHPUE</t>
    <phoneticPr fontId="4" type="noConversion"/>
  </si>
  <si>
    <t>NR_RF_FR2_enh2_Part_1</t>
    <phoneticPr fontId="4" type="noConversion"/>
  </si>
  <si>
    <t>NR_ext_to_71GHz_Part_1</t>
    <phoneticPr fontId="4" type="noConversion"/>
  </si>
  <si>
    <t>NR_feMIMO</t>
    <phoneticPr fontId="4" type="noConversion"/>
  </si>
  <si>
    <t>NR_RedCap</t>
    <phoneticPr fontId="4" type="noConversion"/>
  </si>
  <si>
    <t>Johannes Hejselbaek</t>
    <phoneticPr fontId="4" type="noConversion"/>
  </si>
  <si>
    <t>NR_6GHz_unlic_full</t>
    <phoneticPr fontId="4" type="noConversion"/>
  </si>
  <si>
    <t>RAIL_900_1900MHz</t>
    <phoneticPr fontId="4" type="noConversion"/>
  </si>
  <si>
    <t>Ingo Wendler</t>
    <phoneticPr fontId="4" type="noConversion"/>
  </si>
  <si>
    <t>NR_Baskets_Part_1</t>
    <phoneticPr fontId="4" type="noConversion"/>
  </si>
  <si>
    <t xml:space="preserve">Johannes Hejselbaek </t>
    <phoneticPr fontId="4" type="noConversion"/>
  </si>
  <si>
    <t>NR_LTE_V2X_PC5_combos</t>
    <phoneticPr fontId="4" type="noConversion"/>
  </si>
  <si>
    <t>Yuan Gao</t>
    <phoneticPr fontId="4" type="noConversion"/>
  </si>
  <si>
    <t>NR_bands_R17_BWs</t>
    <phoneticPr fontId="4" type="noConversion"/>
  </si>
  <si>
    <t>LTE_NR_HPUE_FWVM</t>
    <phoneticPr fontId="4" type="noConversion"/>
  </si>
  <si>
    <t>Bo Liu</t>
    <phoneticPr fontId="4" type="noConversion"/>
  </si>
  <si>
    <t>NR_PC2_EN-DC</t>
    <phoneticPr fontId="4" type="noConversion"/>
  </si>
  <si>
    <t>NR_Power_Limit_CA_DC</t>
    <phoneticPr fontId="4" type="noConversion"/>
  </si>
  <si>
    <t>Jin Wang</t>
    <phoneticPr fontId="4" type="noConversion"/>
  </si>
  <si>
    <t>LTE_NR_Other_WI</t>
    <phoneticPr fontId="4" type="noConversion"/>
  </si>
  <si>
    <t>Petri Vasenkari</t>
    <phoneticPr fontId="4" type="noConversion"/>
  </si>
  <si>
    <t>Yang Tang</t>
    <phoneticPr fontId="4" type="noConversion"/>
  </si>
  <si>
    <t>NR_TxD</t>
    <phoneticPr fontId="4" type="noConversion"/>
  </si>
  <si>
    <t>NRSL_enh_Part_2</t>
    <phoneticPr fontId="4" type="noConversion"/>
  </si>
  <si>
    <t>NRSL_enh_Part_3</t>
    <phoneticPr fontId="4" type="noConversion"/>
  </si>
  <si>
    <t>Liehai Liu</t>
    <phoneticPr fontId="4" type="noConversion"/>
  </si>
  <si>
    <t>NR_ext_to_71GHz_Part_2</t>
    <phoneticPr fontId="4" type="noConversion"/>
  </si>
  <si>
    <t>Phil Coan</t>
    <phoneticPr fontId="4" type="noConversion"/>
  </si>
  <si>
    <t>NR_ext_to_71GHz_Part_3</t>
    <phoneticPr fontId="4" type="noConversion"/>
  </si>
  <si>
    <t>Huiping Shan</t>
    <phoneticPr fontId="4" type="noConversion"/>
  </si>
  <si>
    <t>NR_cov_enh</t>
    <phoneticPr fontId="4" type="noConversion"/>
  </si>
  <si>
    <t>FS_NR_eff_BW_util</t>
    <phoneticPr fontId="4" type="noConversion"/>
  </si>
  <si>
    <t>Esther Sienkiewicz</t>
    <phoneticPr fontId="4" type="noConversion"/>
  </si>
  <si>
    <t>FS_BC_handling</t>
    <phoneticPr fontId="4" type="noConversion"/>
  </si>
  <si>
    <t>FS_NR_Opt_pi2BPSK</t>
    <phoneticPr fontId="4" type="noConversion"/>
  </si>
  <si>
    <t>Chan Fernando</t>
    <phoneticPr fontId="4" type="noConversion"/>
  </si>
  <si>
    <t>Per Lindell</t>
    <phoneticPr fontId="4" type="noConversion"/>
  </si>
  <si>
    <t>LTE_Upper_700MHz</t>
    <phoneticPr fontId="4" type="noConversion"/>
  </si>
  <si>
    <t>Steven Chen</t>
    <phoneticPr fontId="4" type="noConversion"/>
  </si>
  <si>
    <t>NR_6 GHz_licensed</t>
    <phoneticPr fontId="4" type="noConversion"/>
  </si>
  <si>
    <t>NR_6 GHz</t>
    <phoneticPr fontId="4" type="noConversion"/>
  </si>
  <si>
    <t>Liehai Liu</t>
    <phoneticPr fontId="4" type="noConversion"/>
  </si>
  <si>
    <t>NR_PC2_CA_R17_2BDL_2BUL
NR_UE_PC2_R17_CADC_SUL_xBDL_yBUL</t>
    <phoneticPr fontId="4" type="noConversion"/>
  </si>
  <si>
    <t>NR_4Rx_Bn8_FWA</t>
    <phoneticPr fontId="4" type="noConversion"/>
  </si>
  <si>
    <t>Rel-17 topics (non-spectrum related WI/SI)</t>
    <phoneticPr fontId="4" type="noConversion"/>
  </si>
  <si>
    <t>Rel-17 feature list</t>
    <phoneticPr fontId="4" type="noConversion"/>
  </si>
  <si>
    <t>R17_feature_list</t>
    <phoneticPr fontId="4" type="noConversion"/>
  </si>
  <si>
    <t>All Rel-17 WIs</t>
    <phoneticPr fontId="4" type="noConversion"/>
  </si>
  <si>
    <t>Xiaoran Zhang</t>
    <phoneticPr fontId="4" type="noConversion"/>
  </si>
  <si>
    <t>Jinqiang Xing</t>
    <phoneticPr fontId="4" type="noConversion"/>
  </si>
  <si>
    <t>NR_HST_FR2</t>
    <phoneticPr fontId="4" type="noConversion"/>
  </si>
  <si>
    <t>Ye Liu</t>
    <phoneticPr fontId="4" type="noConversion"/>
  </si>
  <si>
    <t>Chunhui Zhang</t>
    <phoneticPr fontId="4" type="noConversion"/>
  </si>
  <si>
    <t>Shan Yang</t>
    <phoneticPr fontId="4" type="noConversion"/>
  </si>
  <si>
    <t>Aida L Vera Lopez</t>
    <phoneticPr fontId="4" type="noConversion"/>
  </si>
  <si>
    <t>Aijun Cao</t>
    <phoneticPr fontId="4" type="noConversion"/>
  </si>
  <si>
    <t>Basaier Jialade</t>
    <phoneticPr fontId="4" type="noConversion"/>
  </si>
  <si>
    <t>Gene Fong</t>
    <phoneticPr fontId="4" type="noConversion"/>
  </si>
  <si>
    <t>Rel-17 topics (spectrum related WI/SI)</t>
    <phoneticPr fontId="4" type="noConversion"/>
  </si>
  <si>
    <t>Rel-15/16/17 Maintenance</t>
    <phoneticPr fontId="4" type="noConversion"/>
  </si>
  <si>
    <t>R15_Maintenance</t>
    <phoneticPr fontId="4" type="noConversion"/>
  </si>
  <si>
    <t>NR_newRAT-Core</t>
    <phoneticPr fontId="4" type="noConversion"/>
  </si>
  <si>
    <t xml:space="preserve">4.1.1. NR UE RF requirements
4.2.1 LTE UE RF requirements
</t>
    <phoneticPr fontId="4" type="noConversion"/>
  </si>
  <si>
    <t>4.1.1
4.2.1</t>
    <phoneticPr fontId="4" type="noConversion"/>
  </si>
  <si>
    <t>R16_Maintenance</t>
    <phoneticPr fontId="4" type="noConversion"/>
  </si>
  <si>
    <t>NR Wis for Rel-16</t>
    <phoneticPr fontId="4" type="noConversion"/>
  </si>
  <si>
    <t>R17_Maintenance</t>
    <phoneticPr fontId="4" type="noConversion"/>
  </si>
  <si>
    <t>NR_FR2_FWA_Bn259
other WI codes</t>
    <phoneticPr fontId="4" type="noConversion"/>
  </si>
  <si>
    <t>9.1 Introduction of lower 6GHz NR unlicensed operation for Europe</t>
    <phoneticPr fontId="4" type="noConversion"/>
  </si>
  <si>
    <t>9.2 Introduction of operation in full unlicensed band 5925-7125MHz for NR</t>
    <phoneticPr fontId="4" type="noConversion"/>
  </si>
  <si>
    <t>9.3 Introduction of 6GHz NR licensed bands</t>
    <phoneticPr fontId="4" type="noConversion"/>
  </si>
  <si>
    <t>9.4.1, 9.4.2 Rel-17 900 MHz to 5G NR for RMR: UE RF 
9.5.1, 9.5.2 Rel-17 1900 MHz to 5G NR for RMR: UE RF</t>
    <phoneticPr fontId="4" type="noConversion"/>
  </si>
  <si>
    <t xml:space="preserve">9.4.1, 9.4.2
9.5.1, 9.5.2 </t>
    <phoneticPr fontId="4" type="noConversion"/>
  </si>
  <si>
    <t>AIs for basket WIs
9.8
9.9
9.10
9.11
9.12
9.13
9.19
9.20
9.21
9.22
9.23
9.24</t>
  </si>
  <si>
    <t>9.26 Adding channel bandwidth support to existing NR bands</t>
  </si>
  <si>
    <t>9.27 Introduction of bandwidth combination set 4 (BCS4) for NR
9.28 Addition of MSD (Maximum Sensitivity Degradation) for inter-band EN-DC combinations (1 band LTE+1 band NR FR1) due to added channel bandwidths</t>
  </si>
  <si>
    <t>9.27
9.28</t>
  </si>
  <si>
    <t>9.29 HPUE fixed-wireless/vehicle-mounted use cases</t>
  </si>
  <si>
    <t>9.31 HPUE PC2 EN-DC 1LTE+1NR TDD
9.33 PC2 for EN-DC with xLTE+yNR</t>
  </si>
  <si>
    <t>9.31
9.33</t>
  </si>
  <si>
    <t>9.35 Increasing UE power limit for CA and DC</t>
  </si>
  <si>
    <t>9.36 High power UE (power class 2) for NR FDD band</t>
  </si>
  <si>
    <t>9.40 4Rx support for NR band n8</t>
  </si>
  <si>
    <t>9.6 Issues arising from basket WIs but not subject to block approval</t>
  </si>
  <si>
    <t>9.25 Band combinations for Uu and V2X con-current operation</t>
  </si>
  <si>
    <t>Rel-17 basket WIs:
12.1
12.2
12.3
12.4
12.5</t>
    <phoneticPr fontId="4" type="noConversion"/>
  </si>
  <si>
    <t xml:space="preserve">12.1~5 Rel-17 LTE basket Wis
</t>
    <phoneticPr fontId="4" type="noConversion"/>
  </si>
  <si>
    <t>9.40</t>
    <phoneticPr fontId="4" type="noConversion"/>
  </si>
  <si>
    <t>12.8 Upper 700MHz LTE US</t>
  </si>
  <si>
    <t>10.4.1, 10.4.2 R17 NR RF requirement enhancements for frequency range 2 (FR2)</t>
  </si>
  <si>
    <t>10.4.1
10.4.2</t>
  </si>
  <si>
    <t>10.4.4 DC location
10.4.5 CA BW classes</t>
  </si>
  <si>
    <t>10.4.4
10.4.5</t>
  </si>
  <si>
    <t>10.15.1, 10.15.2, 10.15.3: R17 NR SL enht: 
general, spectrum, system paramters, UE RF, Others</t>
  </si>
  <si>
    <t>10.15.3</t>
  </si>
  <si>
    <t>10.15.4</t>
  </si>
  <si>
    <t>10.16.3 R17 up to 71GHz:: UE RF</t>
  </si>
  <si>
    <t>10.16.3</t>
  </si>
  <si>
    <t>10.18.1
10.18.2</t>
  </si>
  <si>
    <t>10.19.1, 10.19.2 R17 enhancements on MIMO for NR: RF general</t>
  </si>
  <si>
    <t>10.19.1
10.19.2</t>
  </si>
  <si>
    <t>10.20.1, 10.20.2 R17 NR RedCap</t>
  </si>
  <si>
    <t>10.20.1
10.20.2</t>
  </si>
  <si>
    <t>10.4.3 UL gaps for self-calibration and monitoring
10.4.6.3 UL gaps RRM</t>
    <phoneticPr fontId="4" type="noConversion"/>
  </si>
  <si>
    <t>10.4.3
10.4.6.3</t>
    <phoneticPr fontId="4" type="noConversion"/>
  </si>
  <si>
    <t>10.9.2 FR2 HST UE RF</t>
    <phoneticPr fontId="4" type="noConversion"/>
  </si>
  <si>
    <t>10.9.2</t>
    <phoneticPr fontId="4" type="noConversion"/>
  </si>
  <si>
    <t xml:space="preserve">10.15.1
10.15.2
</t>
    <phoneticPr fontId="4" type="noConversion"/>
  </si>
  <si>
    <t>10.15.3 R17 NR SL enh: intra-band con-current SL and NR Uu</t>
    <phoneticPr fontId="4" type="noConversion"/>
  </si>
  <si>
    <t>10.15.4 R17 NR SL enh: HPUE PC2</t>
    <phoneticPr fontId="4" type="noConversion"/>
  </si>
  <si>
    <t>10.16.1, 10.16.2, R17 up to 71GHz: 
general, band, system parameters
10.16.7 FR1+FR2-2 DC/CA
10.16.9 others</t>
    <phoneticPr fontId="4" type="noConversion"/>
  </si>
  <si>
    <t>10.16.1
10.16.2
10.16.7
10.16.9</t>
    <phoneticPr fontId="4" type="noConversion"/>
  </si>
  <si>
    <t>10.16.6 R17 up to 71GHz: co-existence</t>
    <phoneticPr fontId="4" type="noConversion"/>
  </si>
  <si>
    <t>10.16.6</t>
    <phoneticPr fontId="4" type="noConversion"/>
  </si>
  <si>
    <t>10.18.1, 10.18.2 R17 NR coverage enhancements</t>
    <phoneticPr fontId="4" type="noConversion"/>
  </si>
  <si>
    <t>11.2 R17 SI irregular CBW</t>
    <phoneticPr fontId="4" type="noConversion"/>
  </si>
  <si>
    <t>11.3 R17 SI band combination handling in RAN4</t>
    <phoneticPr fontId="4" type="noConversion"/>
  </si>
  <si>
    <t>11.4 R17 pi/2 BPSK uplink power in NR</t>
    <phoneticPr fontId="4" type="noConversion"/>
  </si>
  <si>
    <t>8 Rel-17 feature list</t>
    <phoneticPr fontId="4" type="noConversion"/>
  </si>
  <si>
    <t>10.7 UE RF transparent TxD
High power related tdocs will be moved to #124</t>
    <phoneticPr fontId="4" type="noConversion"/>
  </si>
  <si>
    <t>Su Hwan Lim</t>
    <phoneticPr fontId="4" type="noConversion"/>
  </si>
  <si>
    <t xml:space="preserve">9.6
</t>
    <phoneticPr fontId="4" type="noConversion"/>
  </si>
  <si>
    <t>9.30 R17 HPUE NR inter-band CA with 2DL and 2UL
9.32 PC2 for inter-band CA and SUL</t>
    <phoneticPr fontId="4" type="noConversion"/>
  </si>
  <si>
    <t>9.30
9.32</t>
    <phoneticPr fontId="4" type="noConversion"/>
  </si>
  <si>
    <t>BSRF_Demod_Test_Session</t>
  </si>
  <si>
    <t>NR_Conformance_Maintenance</t>
  </si>
  <si>
    <t>Rel-15 BS/UE EMC maintenance
Rel-17 Repeater EMC</t>
    <phoneticPr fontId="0" type="noConversion"/>
  </si>
  <si>
    <t>10.5.2</t>
    <phoneticPr fontId="4" type="noConversion"/>
  </si>
  <si>
    <t>Richard Kybett</t>
    <phoneticPr fontId="0" type="noConversion"/>
  </si>
  <si>
    <t>NR_NTN_solutions-Core</t>
    <phoneticPr fontId="0" type="noConversion"/>
  </si>
  <si>
    <t>Rel-17 NR NTN Co-existence study</t>
    <phoneticPr fontId="0" type="noConversion"/>
  </si>
  <si>
    <t>10.13.2</t>
    <phoneticPr fontId="4" type="noConversion"/>
  </si>
  <si>
    <t>10.16.4
10.16.5</t>
    <phoneticPr fontId="4" type="noConversion"/>
  </si>
  <si>
    <t>NR_eIAB_RF</t>
    <phoneticPr fontId="0" type="noConversion"/>
  </si>
  <si>
    <t>10.17.1
10.17.2
10.17.3</t>
    <phoneticPr fontId="4" type="noConversion"/>
  </si>
  <si>
    <t>Demod</t>
    <phoneticPr fontId="4" type="noConversion"/>
  </si>
  <si>
    <t>NR_DL1024QAM_Demod</t>
    <phoneticPr fontId="0" type="noConversion"/>
  </si>
  <si>
    <t>NR_DL1024QAM_FR1-Perf</t>
    <phoneticPr fontId="0" type="noConversion"/>
  </si>
  <si>
    <t>Rel-17 DL1024QAM Demodulation</t>
    <phoneticPr fontId="0" type="noConversion"/>
  </si>
  <si>
    <t>Jiakai Shi</t>
    <phoneticPr fontId="0" type="noConversion"/>
  </si>
  <si>
    <t>NR_HST_FR1_Demod</t>
    <phoneticPr fontId="0" type="noConversion"/>
  </si>
  <si>
    <t>NR_HST_FR1_enh-Perf</t>
    <phoneticPr fontId="0" type="noConversion"/>
  </si>
  <si>
    <t>10.8.3</t>
    <phoneticPr fontId="4" type="noConversion"/>
  </si>
  <si>
    <t>Xiaoran Zhang</t>
    <phoneticPr fontId="0" type="noConversion"/>
  </si>
  <si>
    <t>NR_HST_FR2-Perf</t>
    <phoneticPr fontId="0" type="noConversion"/>
  </si>
  <si>
    <t>Yunchuan Yang</t>
    <phoneticPr fontId="0" type="noConversion"/>
  </si>
  <si>
    <t>NR_HST_FR2_Demod_Part2</t>
    <phoneticPr fontId="0" type="noConversion"/>
  </si>
  <si>
    <t>Rel-17 NR FR2 HST Demod requirements part 2: BS demodulation</t>
    <phoneticPr fontId="0" type="noConversion"/>
  </si>
  <si>
    <t>Mueller, Axel</t>
    <phoneticPr fontId="4" type="noConversion"/>
  </si>
  <si>
    <t>NR_perf_enh2_Demod_Part1</t>
    <phoneticPr fontId="0" type="noConversion"/>
  </si>
  <si>
    <t>10.12.1
10.12.2.3</t>
    <phoneticPr fontId="4" type="noConversion"/>
  </si>
  <si>
    <t>NR_perf_enh2_Demod_Part3</t>
    <phoneticPr fontId="0" type="noConversion"/>
  </si>
  <si>
    <t>10.12.3</t>
    <phoneticPr fontId="4" type="noConversion"/>
  </si>
  <si>
    <t>NR_NTN_solutions-Perf</t>
    <phoneticPr fontId="0" type="noConversion"/>
  </si>
  <si>
    <t>NR_UE_pow_sav_enh-Perf</t>
    <phoneticPr fontId="0" type="noConversion"/>
  </si>
  <si>
    <t>10.14.4</t>
    <phoneticPr fontId="0" type="noConversion"/>
  </si>
  <si>
    <t>NMW</t>
    <phoneticPr fontId="0" type="noConversion"/>
  </si>
  <si>
    <t>NR_exto71GHz_Demod_NWM</t>
    <phoneticPr fontId="0" type="noConversion"/>
  </si>
  <si>
    <t>NR_ext_to_71GHz-Perf</t>
    <phoneticPr fontId="0" type="noConversion"/>
  </si>
  <si>
    <t>10.16.10</t>
    <phoneticPr fontId="0" type="noConversion"/>
  </si>
  <si>
    <t>Artyom Putilin</t>
    <phoneticPr fontId="0" type="noConversion"/>
  </si>
  <si>
    <t>NR_eIAB_Demod_NWM</t>
    <phoneticPr fontId="0" type="noConversion"/>
  </si>
  <si>
    <t>NR_cov_enh_Demod</t>
    <phoneticPr fontId="0" type="noConversion"/>
  </si>
  <si>
    <t>10.19.4</t>
    <phoneticPr fontId="0" type="noConversion"/>
  </si>
  <si>
    <t>Rel-17 Reduced capability NR device: demodulation part</t>
    <phoneticPr fontId="0" type="noConversion"/>
  </si>
  <si>
    <t>10.20.4</t>
    <phoneticPr fontId="0" type="noConversion"/>
  </si>
  <si>
    <t>Rel-17 NR sidelink enhancement:Demodualtion part</t>
    <phoneticPr fontId="0" type="noConversion"/>
  </si>
  <si>
    <t>NWM</t>
    <phoneticPr fontId="0" type="noConversion"/>
  </si>
  <si>
    <t>NB-IOT_MTC_Demod</t>
    <phoneticPr fontId="0" type="noConversion"/>
  </si>
  <si>
    <t>Test</t>
    <phoneticPr fontId="4" type="noConversion"/>
  </si>
  <si>
    <t>RRM_Session</t>
  </si>
  <si>
    <t>N.A.</t>
  </si>
  <si>
    <t>Andrey Chervyakov</t>
  </si>
  <si>
    <t>Sync-up among session chair and delegates i.e. session report update, GTW session agenda arrangement, and t-doc request and assignment.</t>
  </si>
  <si>
    <t>Maintenance</t>
  </si>
  <si>
    <t>Maintenance_R15_NR_RRM</t>
  </si>
  <si>
    <t>R15 NR (NR_newRAT-Core/Perf)</t>
  </si>
  <si>
    <r>
      <t xml:space="preserve">Rel-15 NR RRM Core/Perf maintenance
Rel-15 NR RRM Core/Perf maintenance
</t>
    </r>
    <r>
      <rPr>
        <strike/>
        <sz val="12"/>
        <rFont val="等线"/>
        <family val="2"/>
        <scheme val="minor"/>
      </rPr>
      <t>Rel-15 NR Positioning maintenance</t>
    </r>
  </si>
  <si>
    <r>
      <t xml:space="preserve">4.1.6
4.1.7
</t>
    </r>
    <r>
      <rPr>
        <strike/>
        <sz val="12"/>
        <rFont val="等线"/>
        <family val="2"/>
        <scheme val="minor"/>
      </rPr>
      <t>4.1.9</t>
    </r>
  </si>
  <si>
    <t>Li Zhang</t>
  </si>
  <si>
    <t>Maintenance_NR_RRM</t>
  </si>
  <si>
    <t>Misc</t>
  </si>
  <si>
    <r>
      <t xml:space="preserve">Rel-16 NR RRM  maintenance and TEI
</t>
    </r>
    <r>
      <rPr>
        <strike/>
        <sz val="12"/>
        <rFont val="等线"/>
        <family val="2"/>
        <scheme val="minor"/>
      </rPr>
      <t>Rel-17 NR RRM  maintenance and TEI</t>
    </r>
  </si>
  <si>
    <r>
      <t xml:space="preserve">5.1.5.3
</t>
    </r>
    <r>
      <rPr>
        <strike/>
        <sz val="12"/>
        <rFont val="等线"/>
        <family val="2"/>
        <scheme val="minor"/>
      </rPr>
      <t>6.2.3</t>
    </r>
  </si>
  <si>
    <t>Yang Tang</t>
  </si>
  <si>
    <t>1) R4-2205441/42/43 moved to thread [205]
2) R4-2203845/46, R4-2203849/50 moved to thread [203]</t>
  </si>
  <si>
    <t>Maintenance_NR_unlic_NWM</t>
  </si>
  <si>
    <t>R16 NR-U (NR_unlic)</t>
  </si>
  <si>
    <t>RRM requirements maintenance</t>
  </si>
  <si>
    <t>5.1.1.3</t>
  </si>
  <si>
    <t>Rafael Paiva</t>
  </si>
  <si>
    <t>1) Include R4-2203845/46, R4-2203849/50  from AI 5.1.5.3</t>
  </si>
  <si>
    <t>NWM</t>
  </si>
  <si>
    <t>Maintenance_NR_eMIMO_NWM</t>
  </si>
  <si>
    <t>R16 NR eMIMO (NR_eMIMO)</t>
  </si>
  <si>
    <t>5.1.2.1</t>
  </si>
  <si>
    <t>Yiyan Zhang</t>
  </si>
  <si>
    <t>Maintenance_NR_pos</t>
  </si>
  <si>
    <t>R16 NR Positioning (NR_pos)</t>
  </si>
  <si>
    <t>5.1.3</t>
  </si>
  <si>
    <t>Meng  Zhang</t>
  </si>
  <si>
    <t>1) Include R4-2205441/42/43 from AI 5.1.5.3</t>
  </si>
  <si>
    <t>Maintenance_NR_CSIRS_L3meas_NWM</t>
  </si>
  <si>
    <t>R16 NR CSI-RS L3 Measurements (NR_CSIRS_L3meas)</t>
  </si>
  <si>
    <t xml:space="preserve">RRM requirements maintenance
</t>
  </si>
  <si>
    <t>5.1.4</t>
  </si>
  <si>
    <t xml:space="preserve">Qiuge Guo </t>
  </si>
  <si>
    <t>Maintenance_LTE_RRM</t>
  </si>
  <si>
    <t>LTE RRM maintenance (up to Rel-15)
Rel-16 LTE RRM maintenance</t>
  </si>
  <si>
    <t>4.2.3
5.2.3</t>
  </si>
  <si>
    <t>Santhan Thangarasa</t>
  </si>
  <si>
    <t>Rel-17 topics</t>
  </si>
  <si>
    <t>Spectrum_RRM_NWM</t>
  </si>
  <si>
    <t xml:space="preserve">RRM impacts for NR/LTE spectrum WIs 
</t>
  </si>
  <si>
    <t xml:space="preserve">9, 12
</t>
  </si>
  <si>
    <t>Muhammad Kazmi</t>
  </si>
  <si>
    <t>R4-2205061  CR to TS 38.133 - introduction of band n104 (E///)
R4-2205993 CR to TS 36.133: implementation of LTE_upper_700MHz_A band 103 (Huawei)</t>
  </si>
  <si>
    <t>NR_RF_FR1_enh_RRM_NWM</t>
  </si>
  <si>
    <t>R17 NR FR1 RF (NR_RF_FR1_enh)</t>
  </si>
  <si>
    <t>RRM Core requirements
RRM Perf requirements</t>
  </si>
  <si>
    <t>10.3.3
10.3.4</t>
  </si>
  <si>
    <t>Han Jing</t>
  </si>
  <si>
    <t>NR_RF_FR2_req_enh2_RRM</t>
  </si>
  <si>
    <t>R17 NR FR2 RF (NR_RF_FR2_req_enh2)</t>
  </si>
  <si>
    <t>RRM Core requirements: 
- Inter-band DL CA enhancements
- Inter-band UL CA</t>
  </si>
  <si>
    <t>10.4.6
10.4.6.1
10.4.6.2</t>
  </si>
  <si>
    <t>Lei Du</t>
  </si>
  <si>
    <t>NR_HST_FR1_enh_RRM_1</t>
  </si>
  <si>
    <t>R17 NR FR1 HST enhancements (NR_HST_FR1_enh)</t>
  </si>
  <si>
    <t>RRM Core requirements</t>
  </si>
  <si>
    <t xml:space="preserve">10.8.1
10.8.2
</t>
  </si>
  <si>
    <t>Jingjing Chen</t>
  </si>
  <si>
    <t>NR_HST_FR2_RRM_1</t>
  </si>
  <si>
    <t>R17 NR FR2 HST (NR_HST_FR2)</t>
  </si>
  <si>
    <t>RRM Core requirements: 
- General
- Mobility requirements
- Signalling characteristics
- Measurement procedure requirements</t>
  </si>
  <si>
    <t>10.9.3.1
10.9.3.2
10.9.3.4
10.9.3.5</t>
  </si>
  <si>
    <t>Dmitry Petrov</t>
  </si>
  <si>
    <t>NR_HST_FR2_RRM_2</t>
  </si>
  <si>
    <t>RRM Core requirements: 
- Timing</t>
  </si>
  <si>
    <t xml:space="preserve">10.9.3.3
</t>
  </si>
  <si>
    <t>Xutao Zhou</t>
  </si>
  <si>
    <t>NR_RRM_enh2_1</t>
  </si>
  <si>
    <t>R17 NR RRM further enhancements (NR_RRM_enh2)</t>
  </si>
  <si>
    <t xml:space="preserve">RRM Core requirements: 
- General
- SRS antenna port switching </t>
  </si>
  <si>
    <t>10.10.1
10.10.2.1</t>
  </si>
  <si>
    <t>Jerry Cui</t>
  </si>
  <si>
    <t>NR_RRM_enh2_2</t>
  </si>
  <si>
    <t>RRM Core requirements: 
- HO with PSCell</t>
  </si>
  <si>
    <t>10.10.2.2</t>
  </si>
  <si>
    <t>Qian Yang</t>
  </si>
  <si>
    <t>NR_RRM_enh2_3</t>
  </si>
  <si>
    <t>RRM Core requirements: 
- PUCCH SCell activation/deactivation</t>
  </si>
  <si>
    <t>10.10.2.3</t>
  </si>
  <si>
    <t>NR_MG_enh_1</t>
  </si>
  <si>
    <t>R17 NR measurement gap enhancements (NR_MG_enh)</t>
  </si>
  <si>
    <t>RRM Core requirements: 
- General
- Multiple concurrent and independent MG patterns</t>
  </si>
  <si>
    <t>10.11.1
10.11.2.2</t>
  </si>
  <si>
    <t>Ato Yu</t>
  </si>
  <si>
    <t>NR_MG_enh_2</t>
  </si>
  <si>
    <t>RRM Core requirements: 
- Pre-configured MG pattern(s)</t>
  </si>
  <si>
    <t>10.11.2.1</t>
  </si>
  <si>
    <t>Rui Huang</t>
  </si>
  <si>
    <t>NR_MG_enh_3</t>
  </si>
  <si>
    <t>RRM Core requirements: 
- Network Controlled Small Gap</t>
  </si>
  <si>
    <t>10.11.2.3</t>
  </si>
  <si>
    <t>Qiming Li</t>
  </si>
  <si>
    <t>NR_NTN_solutions_RRM_1</t>
  </si>
  <si>
    <t>R17 NR NTN 
(NR_NTN_solutions)</t>
  </si>
  <si>
    <t>RRM requirements:
- General requirements
- Mobility requirements 
- Measurement procedure requirements</t>
  </si>
  <si>
    <t>10.13.5.1
10.13.5.3
10.13.5.5</t>
  </si>
  <si>
    <t>CH Park</t>
  </si>
  <si>
    <t>NR_NTN_solutions_RRM_2</t>
  </si>
  <si>
    <t xml:space="preserve">RRM requirements:
- GNSS-related requirements
- Timing requirments </t>
  </si>
  <si>
    <t>10.13.5.2
10.13.5.4</t>
  </si>
  <si>
    <t>Xuhua Tao</t>
  </si>
  <si>
    <t>NR_UE_pow_sav_enh</t>
  </si>
  <si>
    <t>R17 NR Power Saving enhancements (NR_UE_pow_sav_enh)</t>
  </si>
  <si>
    <t>10.14.1
10.14.2
10.14.3</t>
  </si>
  <si>
    <t>Hsuanli Lin</t>
  </si>
  <si>
    <t>1)  R4-2205642/43/59 moved to thread [239]</t>
  </si>
  <si>
    <t>NR_SL_enh_RRM</t>
  </si>
  <si>
    <t>R17 NR SL enhancements (NR_SL_enh)</t>
  </si>
  <si>
    <t>10.15.5
10.15.6</t>
  </si>
  <si>
    <t>Yoonoh Yang</t>
  </si>
  <si>
    <t>NR_ext_to_71GHz_RRM_1</t>
  </si>
  <si>
    <t>R17 NR 52.6 - 71GHz (NR_ext_to_71GHz)</t>
  </si>
  <si>
    <t>RRM Core requirements
- General and RRM requirements impacts
- Timing requirements</t>
  </si>
  <si>
    <t xml:space="preserve">10.16.8.1
10.16.8.2
</t>
  </si>
  <si>
    <t>Prashant Sharma</t>
  </si>
  <si>
    <t>NR_ext_to_71GHz_RRM_2</t>
  </si>
  <si>
    <t>RRM Core requirements
- Interruption requirements
- Active BWP switching delay requirements
- MG interruption requirements
- LBT requirements</t>
  </si>
  <si>
    <t xml:space="preserve">10.16.8.3
10.16.8.4
10.16.8.5
10.16.8.6
</t>
  </si>
  <si>
    <t>Ilya Bolotin</t>
  </si>
  <si>
    <t>NR_IAB_enh_RRM</t>
  </si>
  <si>
    <t>R17 NR IAB enhancements (NR_IAB_enh)</t>
  </si>
  <si>
    <t>10.17.4</t>
  </si>
  <si>
    <t>Richie Leo</t>
  </si>
  <si>
    <t>Include the following tdocs from 10.17.3/4: R4-2204880, 
R4-2204881, R4-2205410, R4-2205962, R4-2206029, R4-2206030, R4-2203642. Other tdocs from 10.17.4 will be moved to BS RF/Test/Demod Session</t>
  </si>
  <si>
    <t>NR_feMIMO_RRM_1</t>
  </si>
  <si>
    <t>R17 NR  feMIMO (NR_feMIMO)</t>
  </si>
  <si>
    <r>
      <t xml:space="preserve">RRM Core requirements
</t>
    </r>
    <r>
      <rPr>
        <sz val="12"/>
        <color rgb="FFFF0000"/>
        <rFont val="等线"/>
        <family val="2"/>
        <scheme val="minor"/>
      </rPr>
      <t>- Inter-cell beam management
- Others</t>
    </r>
  </si>
  <si>
    <r>
      <t xml:space="preserve">10.19.3
</t>
    </r>
    <r>
      <rPr>
        <sz val="12"/>
        <color rgb="FFFF0000"/>
        <rFont val="等线"/>
        <family val="2"/>
        <scheme val="minor"/>
      </rPr>
      <t>10.19.3.2
10.19.3.3</t>
    </r>
  </si>
  <si>
    <t>NR_redcap_RRM_1</t>
  </si>
  <si>
    <t>R17 NR RedCap (NR_redcap)</t>
  </si>
  <si>
    <t>RRM Core requirements
- UE complexity reduction 
- NCD-SSB related requirements</t>
  </si>
  <si>
    <t>10.20.3
10.20.3.1</t>
  </si>
  <si>
    <t>1) NCD-SSB tdocs from [229] will be moved to [228] and moderators will further check on the tdocs in AI 10.20.3.4</t>
  </si>
  <si>
    <t>NR_redcap_RRM_2</t>
  </si>
  <si>
    <t>RRM Core requirements
- Extended DRX enhancements
- RRM measurement relaxations
- Others</t>
  </si>
  <si>
    <t>10.20.3.2
10.20.3.3
10.20.3.4</t>
  </si>
  <si>
    <t>Xusheng Wei</t>
  </si>
  <si>
    <t>NR_pos_enh_1</t>
  </si>
  <si>
    <t>R17 NR ePos (NR_pos_enh)</t>
  </si>
  <si>
    <t>RRM requirements: 
- Latency reduction of positioning measurement 
- Impact on existing UE positioning and RRM requirements
- Others</t>
  </si>
  <si>
    <t>10.21.1
10.21.2.2
10.21.2.4
10.21.2.6</t>
  </si>
  <si>
    <t>NR_pos_enh_2</t>
  </si>
  <si>
    <t xml:space="preserve">RRM requirements: 
- UE Rx/Tx and/or gNB Rx/Tx timing delay mitigation 
- Measurement in RRC_INACTIVE state 
- Enhancements of A-GNSS positioning 
</t>
  </si>
  <si>
    <t>10.21.2.1
10.21.2.3
10.21.2.5</t>
  </si>
  <si>
    <t>Qiuge Guo</t>
  </si>
  <si>
    <t>LTE_NR_DC_enh2</t>
  </si>
  <si>
    <t>R17 MR-DC enhacements (LTE_NR_DC_enh2)</t>
  </si>
  <si>
    <t>10.22</t>
  </si>
  <si>
    <t>NR_IIOT_URLLC_enh</t>
  </si>
  <si>
    <t>R17 NR IIoT/URLLC (NR_IIOT_URLLC_enh)</t>
  </si>
  <si>
    <t>10.23</t>
  </si>
  <si>
    <t>Lars Dalsgaard</t>
  </si>
  <si>
    <t>NR_SL_relay</t>
  </si>
  <si>
    <t>R17 NR SL Relay (NR_SL_relay)</t>
  </si>
  <si>
    <t>10.24</t>
  </si>
  <si>
    <t>Roy Hu</t>
  </si>
  <si>
    <t>NR_SmallData_INACTIVE_NWM</t>
  </si>
  <si>
    <t>R17 NR small data transmissions in INACTIVE state (NR_SmallData_INACTIVE)</t>
  </si>
  <si>
    <t>10.25</t>
  </si>
  <si>
    <t>Aijun Cao</t>
  </si>
  <si>
    <t>LTE_NR_MUSIM</t>
  </si>
  <si>
    <t>R17 Support for Multi-SIM devices for LTE/NR  (LTE_NR_MUSIM)</t>
  </si>
  <si>
    <t>10.26</t>
  </si>
  <si>
    <t>NB_IOTenh4_LTE_eMTC6_RRM_NWM</t>
  </si>
  <si>
    <t>R17 NB-IoT and LTE-MTC (NB_IOTenh4_LTE_eMTC6)</t>
  </si>
  <si>
    <t>12.9.4</t>
  </si>
  <si>
    <t>Zhongyi Shen</t>
  </si>
  <si>
    <t>LS_reply_L3_filter_R2-2111590_NWM</t>
  </si>
  <si>
    <t>NR_newRAT</t>
  </si>
  <si>
    <t>RAN2 LS on L3 filter configuration  (R2-2111590)</t>
  </si>
  <si>
    <t>13.2.7</t>
  </si>
  <si>
    <t>LS_reply_NR_UE_pow_sav_R2-2108877_NWM</t>
  </si>
  <si>
    <t>R16 NR UE power saving</t>
  </si>
  <si>
    <t>RAN2 LS on RRM relaxation for Rel-16 power saving (R2-2108877)</t>
  </si>
  <si>
    <t>13.2.6</t>
  </si>
  <si>
    <t>Yanze Fu</t>
  </si>
  <si>
    <t>1) Include R4-2205642, R4-2205643, R4-2205659 from AI 10.14</t>
  </si>
  <si>
    <t>NR_feMIMO_RRM_2</t>
  </si>
  <si>
    <t>Unified TCI for DL and UL</t>
  </si>
  <si>
    <t>10.19.3.1</t>
  </si>
  <si>
    <t>Hua Li</t>
  </si>
  <si>
    <t>R4-2205190 is handled in this email thread.</t>
    <phoneticPr fontId="4" type="noConversion"/>
  </si>
  <si>
    <r>
      <t xml:space="preserve">5.1.1.1 NR-U system parameters
</t>
    </r>
    <r>
      <rPr>
        <strike/>
        <sz val="12"/>
        <rFont val="等线"/>
        <family val="3"/>
        <charset val="134"/>
        <scheme val="minor"/>
      </rPr>
      <t>5.1.1.2 NR-U UE RF requirements</t>
    </r>
    <r>
      <rPr>
        <sz val="12"/>
        <rFont val="等线"/>
        <family val="3"/>
        <charset val="134"/>
        <scheme val="minor"/>
      </rPr>
      <t xml:space="preserve">
5.1.5.2 Rel-16 NR Wis maintenance: UE RF
5.2.2 Rel-16 LTE Wis maintenance: UE RF
</t>
    </r>
    <phoneticPr fontId="4" type="noConversion"/>
  </si>
  <si>
    <r>
      <rPr>
        <strike/>
        <sz val="12"/>
        <rFont val="等线"/>
        <family val="3"/>
        <charset val="134"/>
        <scheme val="minor"/>
      </rPr>
      <t>6.1.1 UE RF requirements for FR2 FWA 23dBm n259</t>
    </r>
    <r>
      <rPr>
        <sz val="12"/>
        <rFont val="等线"/>
        <family val="3"/>
        <charset val="134"/>
        <scheme val="minor"/>
      </rPr>
      <t xml:space="preserve">
6.2.2 UE RF requirements for other WIs and Rel-17 TEI
</t>
    </r>
    <phoneticPr fontId="4" type="noConversion"/>
  </si>
  <si>
    <r>
      <rPr>
        <strike/>
        <sz val="12"/>
        <rFont val="等线"/>
        <family val="3"/>
        <charset val="134"/>
        <scheme val="minor"/>
      </rPr>
      <t>6.1.1</t>
    </r>
    <r>
      <rPr>
        <sz val="12"/>
        <rFont val="等线"/>
        <family val="3"/>
        <charset val="134"/>
        <scheme val="minor"/>
      </rPr>
      <t xml:space="preserve">
6.2.2</t>
    </r>
    <phoneticPr fontId="4" type="noConversion"/>
  </si>
  <si>
    <r>
      <t xml:space="preserve">9.37 Additional NR bands for UL-MIMO
</t>
    </r>
    <r>
      <rPr>
        <strike/>
        <sz val="12"/>
        <rFont val="等线"/>
        <family val="3"/>
        <charset val="134"/>
        <scheme val="minor"/>
      </rPr>
      <t>9.38 DL interruption for band combo dynamic Tx Switching</t>
    </r>
    <r>
      <rPr>
        <sz val="12"/>
        <rFont val="等线"/>
        <family val="3"/>
        <charset val="134"/>
        <scheme val="minor"/>
      </rPr>
      <t xml:space="preserve">
9.39 Simultaneous Rx/Tx band combination
12.7 Addional LTE bands for UE Cat M1/2, NB1/2
12.9.2, 12.9.3 R17 Additional enhancements for NB-IoT and LTE-MTC</t>
    </r>
    <phoneticPr fontId="4" type="noConversion"/>
  </si>
  <si>
    <r>
      <t xml:space="preserve">9.37
</t>
    </r>
    <r>
      <rPr>
        <strike/>
        <sz val="12"/>
        <rFont val="等线"/>
        <family val="3"/>
        <charset val="134"/>
        <scheme val="minor"/>
      </rPr>
      <t>9.38</t>
    </r>
    <r>
      <rPr>
        <sz val="12"/>
        <rFont val="等线"/>
        <family val="3"/>
        <charset val="134"/>
        <scheme val="minor"/>
      </rPr>
      <t xml:space="preserve">
9.39
12.7
12.9.2, 12.9.3</t>
    </r>
    <phoneticPr fontId="4" type="noConversion"/>
  </si>
  <si>
    <r>
      <t xml:space="preserve">10.3.1, 10.3.2 R17 RF requirements enhancement for NR frequency range 1 (FR1) 
</t>
    </r>
    <r>
      <rPr>
        <strike/>
        <sz val="12"/>
        <rFont val="等线"/>
        <family val="3"/>
        <charset val="134"/>
        <scheme val="minor"/>
      </rPr>
      <t>9.34 High power UE for NR TDD intra-band carrier aggregation in frequency range FR1</t>
    </r>
    <r>
      <rPr>
        <sz val="12"/>
        <rFont val="等线"/>
        <family val="3"/>
        <charset val="134"/>
        <scheme val="minor"/>
      </rPr>
      <t xml:space="preserve">
</t>
    </r>
    <phoneticPr fontId="4" type="noConversion"/>
  </si>
  <si>
    <r>
      <t xml:space="preserve">10.3.1
10.3.2
</t>
    </r>
    <r>
      <rPr>
        <strike/>
        <sz val="12"/>
        <rFont val="等线"/>
        <family val="3"/>
        <charset val="134"/>
        <scheme val="minor"/>
      </rPr>
      <t>9.34</t>
    </r>
    <phoneticPr fontId="4" type="noConversion"/>
  </si>
  <si>
    <t xml:space="preserve">13.1.1 BM for SDT
13.1.2 RAN5 response LS on LTE REFSENS exception simplification (R5-215803)
13.1.3 others
13.2.1 FR2 power control for NR-DC
13.2.2 FR2 requirement applicability over ETC
13.2.3 FR2 UE relative power control tolerance requirements
13.2.4 Clarification on exception requirements for IMD
13.2.5 Ambiguity issue in deciding TL,C
13.2.8 Others
</t>
    <phoneticPr fontId="4" type="noConversion"/>
  </si>
  <si>
    <t xml:space="preserve">AIs for basket WIs
9.7
9.14
9.15
9.16
9.17
9.18
</t>
    <phoneticPr fontId="4" type="noConversion"/>
  </si>
  <si>
    <r>
      <t xml:space="preserve">5.1.1.1
</t>
    </r>
    <r>
      <rPr>
        <strike/>
        <sz val="12"/>
        <rFont val="等线"/>
        <family val="3"/>
        <charset val="134"/>
        <scheme val="minor"/>
      </rPr>
      <t>5.1.1.2</t>
    </r>
    <r>
      <rPr>
        <sz val="12"/>
        <rFont val="等线"/>
        <family val="3"/>
        <charset val="134"/>
        <scheme val="minor"/>
      </rPr>
      <t xml:space="preserve">
5.1.5.2
5.2.2</t>
    </r>
    <phoneticPr fontId="4" type="noConversion"/>
  </si>
  <si>
    <t>R4-2205179 is moved from AI 9.5.2 to AI 9.2.5.</t>
    <phoneticPr fontId="4" type="noConversion"/>
  </si>
  <si>
    <t>R4-2205179 is moved from AI 9.5.2 to AI 9.2.5, and will be treated in this email thread.</t>
    <phoneticPr fontId="4" type="noConversion"/>
  </si>
  <si>
    <t>move R4-2203700 from AI 10.4.2.1 to AI 9.39.3</t>
    <phoneticPr fontId="4" type="noConversion"/>
  </si>
  <si>
    <t>move R4-2203700 from AI 10.4.2.1 to AI 9.39.3, and treat it in #120.</t>
    <phoneticPr fontId="4" type="noConversion"/>
  </si>
  <si>
    <t>R4-2205307, R4-2205308, R4-2205309, R4-2205310 are moved from AI 4.2.2 to AI 4.2.1, and will be  treated in this email thread.
move R4-2204331 from AI 4.1.1.1 to Ai 6.2.2.</t>
    <phoneticPr fontId="4" type="noConversion"/>
  </si>
  <si>
    <t>move R4-2204331 from AI 4.1.1.1 to Ai 6.2.2, and treat it in #103.</t>
    <phoneticPr fontId="4" type="noConversion"/>
  </si>
  <si>
    <t>N.A.</t>
    <phoneticPr fontId="0" type="noConversion"/>
  </si>
  <si>
    <t>RF</t>
    <phoneticPr fontId="4" type="noConversion"/>
  </si>
  <si>
    <t>BSRF_Maintenance</t>
    <phoneticPr fontId="4" type="noConversion"/>
  </si>
  <si>
    <t>Rel-15/16 NR maintenance (BS RF)
Rel-15/16 LTE maintenance(BS RF)
Rel-17 BS RF maintenance</t>
    <phoneticPr fontId="0" type="noConversion"/>
  </si>
  <si>
    <t>Rel-15/16 NR BS RF  maintenance
Rel-15/16 LTE BS RF maintenance 
Rel-17 BS RF maintenance</t>
    <phoneticPr fontId="0" type="noConversion"/>
  </si>
  <si>
    <r>
      <t xml:space="preserve">4.1.3, 5.1.5.1,  </t>
    </r>
    <r>
      <rPr>
        <sz val="12"/>
        <color rgb="FFFF0000"/>
        <rFont val="等线"/>
        <family val="3"/>
        <charset val="134"/>
        <scheme val="minor"/>
      </rPr>
      <t>5.1.1.4 (except R4-2205787,5957)</t>
    </r>
    <r>
      <rPr>
        <sz val="12"/>
        <rFont val="等线"/>
        <family val="3"/>
        <charset val="134"/>
        <scheme val="minor"/>
      </rPr>
      <t xml:space="preserve">
4.2.2,
6.2.1</t>
    </r>
    <phoneticPr fontId="4" type="noConversion"/>
  </si>
  <si>
    <t xml:space="preserve">Johan Sköld </t>
    <phoneticPr fontId="4" type="noConversion"/>
  </si>
  <si>
    <t>NR_newRAT-Perf</t>
    <phoneticPr fontId="0" type="noConversion"/>
  </si>
  <si>
    <t>Rel-15 BS conformance testing</t>
    <phoneticPr fontId="0" type="noConversion"/>
  </si>
  <si>
    <t>4.1.4</t>
    <phoneticPr fontId="4" type="noConversion"/>
  </si>
  <si>
    <t>Liehai Liu</t>
    <phoneticPr fontId="4" type="noConversion"/>
  </si>
  <si>
    <t>NR_EMC</t>
    <phoneticPr fontId="4" type="noConversion"/>
  </si>
  <si>
    <t>NR_newRAT-Core/Perf
NR_repeaters-Core</t>
    <phoneticPr fontId="0" type="noConversion"/>
  </si>
  <si>
    <r>
      <rPr>
        <strike/>
        <sz val="12"/>
        <rFont val="等线"/>
        <family val="3"/>
        <charset val="134"/>
        <scheme val="minor"/>
      </rPr>
      <t>4.1.2,</t>
    </r>
    <r>
      <rPr>
        <sz val="12"/>
        <rFont val="等线"/>
        <family val="3"/>
        <charset val="134"/>
        <scheme val="minor"/>
      </rPr>
      <t xml:space="preserve"> 4.1.5, 5.1.5.1 (</t>
    </r>
    <r>
      <rPr>
        <sz val="12"/>
        <color rgb="FFFF0000"/>
        <rFont val="等线"/>
        <family val="3"/>
        <charset val="134"/>
        <scheme val="minor"/>
      </rPr>
      <t>R4-2205852)</t>
    </r>
    <r>
      <rPr>
        <sz val="12"/>
        <rFont val="等线"/>
        <family val="3"/>
        <charset val="134"/>
        <scheme val="minor"/>
      </rPr>
      <t xml:space="preserve">
10.5.4</t>
    </r>
    <phoneticPr fontId="4" type="noConversion"/>
  </si>
  <si>
    <t xml:space="preserve">Wubin Zhou
</t>
    <phoneticPr fontId="0" type="noConversion"/>
  </si>
  <si>
    <t>NR_Repeater_General</t>
    <phoneticPr fontId="0" type="noConversion"/>
  </si>
  <si>
    <t>NR_repeaters-Core</t>
    <phoneticPr fontId="0" type="noConversion"/>
  </si>
  <si>
    <t>Rel-17 NR repeater general</t>
    <phoneticPr fontId="0" type="noConversion"/>
  </si>
  <si>
    <t>10.5.1</t>
    <phoneticPr fontId="4" type="noConversion"/>
  </si>
  <si>
    <t>Valentin Gheorghiu</t>
    <phoneticPr fontId="0" type="noConversion"/>
  </si>
  <si>
    <t>NR_Repeater_RF_Part1</t>
    <phoneticPr fontId="0" type="noConversion"/>
  </si>
  <si>
    <t>Rel-17 NR repeater RF conductive requirements</t>
    <phoneticPr fontId="0" type="noConversion"/>
  </si>
  <si>
    <t>Chunxia Guo</t>
    <phoneticPr fontId="0" type="noConversion"/>
  </si>
  <si>
    <t>NR_Repeater_RF_Part2</t>
    <phoneticPr fontId="0" type="noConversion"/>
  </si>
  <si>
    <t>Rel-17 NR repeater RF radiated requirements</t>
    <phoneticPr fontId="0" type="noConversion"/>
  </si>
  <si>
    <t>10.5.3</t>
    <phoneticPr fontId="4" type="noConversion"/>
  </si>
  <si>
    <t>NR_DL1024QAM_RF</t>
    <phoneticPr fontId="0" type="noConversion"/>
  </si>
  <si>
    <t>NR_DL1024QAM_FR1-Core/Perf</t>
    <phoneticPr fontId="0" type="noConversion"/>
  </si>
  <si>
    <t>Rel-17 NR DL1024QAM BS RF, BS RF conformance, UE RF requirements</t>
    <phoneticPr fontId="0" type="noConversion"/>
  </si>
  <si>
    <t>10.6.1
10.6.2
10.6.3
10.6.4</t>
    <phoneticPr fontId="4" type="noConversion"/>
  </si>
  <si>
    <t xml:space="preserve">Thomas Chapman </t>
    <phoneticPr fontId="0" type="noConversion"/>
  </si>
  <si>
    <t>NTN_Solutions_Part1</t>
    <phoneticPr fontId="0" type="noConversion"/>
  </si>
  <si>
    <t xml:space="preserve">Rel-17 NR NTN general including system parameters, NTN class/Type, and regulatory </t>
    <phoneticPr fontId="0" type="noConversion"/>
  </si>
  <si>
    <t>10.13.1</t>
    <phoneticPr fontId="4" type="noConversion"/>
  </si>
  <si>
    <t>Dorin Panaitopol</t>
    <phoneticPr fontId="0" type="noConversion"/>
  </si>
  <si>
    <t>NTN_Solutions_Part2</t>
    <phoneticPr fontId="4" type="noConversion"/>
  </si>
  <si>
    <t>Yiran Jin</t>
    <phoneticPr fontId="0" type="noConversion"/>
  </si>
  <si>
    <t>NTN_Solutions_Part3</t>
    <phoneticPr fontId="0" type="noConversion"/>
  </si>
  <si>
    <t>NR_NTN_solutions-Core</t>
    <phoneticPr fontId="0" type="noConversion"/>
  </si>
  <si>
    <t xml:space="preserve">Rel-17 NR NTN RF requirements: BS RF </t>
    <phoneticPr fontId="0" type="noConversion"/>
  </si>
  <si>
    <t>10.13.3</t>
    <phoneticPr fontId="4" type="noConversion"/>
  </si>
  <si>
    <t>Yuexia Song</t>
    <phoneticPr fontId="0" type="noConversion"/>
  </si>
  <si>
    <t>R4-2203956 moved to AI 10.13.3.1 from AI 10.13.1 and will be handled under this thread</t>
    <phoneticPr fontId="0" type="noConversion"/>
  </si>
  <si>
    <t>NTN_Solutions_Part4</t>
    <phoneticPr fontId="0" type="noConversion"/>
  </si>
  <si>
    <t>Rel-17 NR NTN RF requirements: UE RF</t>
    <phoneticPr fontId="0" type="noConversion"/>
  </si>
  <si>
    <t>10.13.4</t>
    <phoneticPr fontId="4" type="noConversion"/>
  </si>
  <si>
    <t>Fei Xue</t>
    <phoneticPr fontId="0" type="noConversion"/>
  </si>
  <si>
    <t>T-doc R4-2204329 moved to AI 10.13.4.1 from AI 10.13.2.1 and will be handled in this thread.</t>
    <phoneticPr fontId="0" type="noConversion"/>
  </si>
  <si>
    <t>NR_exto71GHz_BSRF</t>
    <phoneticPr fontId="0" type="noConversion"/>
  </si>
  <si>
    <t>NR_ext_to_71GHz-Core/Perf</t>
    <phoneticPr fontId="0" type="noConversion"/>
  </si>
  <si>
    <t>Rel-17 NR extending to 71GHz BS RF requirements, BS RF conformance</t>
    <phoneticPr fontId="0" type="noConversion"/>
  </si>
  <si>
    <t>Toni lahteensuo</t>
    <phoneticPr fontId="0" type="noConversion"/>
  </si>
  <si>
    <t>NR_IAB_enh-Core/Perf</t>
    <phoneticPr fontId="0" type="noConversion"/>
  </si>
  <si>
    <t>Rel-17 NR eIAB RF and RF conformance testing</t>
    <phoneticPr fontId="0" type="noConversion"/>
  </si>
  <si>
    <t>Yankun Li</t>
    <phoneticPr fontId="0" type="noConversion"/>
  </si>
  <si>
    <t>R4-2204880/4881/5410/5962/6029/6030 moved to AI 10.17.4 from AI 10.17.3 and will be treated in RRM session</t>
    <phoneticPr fontId="0" type="noConversion"/>
  </si>
  <si>
    <t>RAIL_900_1900MHz_BSRF</t>
    <phoneticPr fontId="4" type="noConversion"/>
  </si>
  <si>
    <t>NR_RAIL_EU_900MHz-Core
NR_RAIL_EU_1900MHz_TDD-Core</t>
    <phoneticPr fontId="4" type="noConversion"/>
  </si>
  <si>
    <t>Rel-17 5G NR applicable for Rail Mobile Radio on 900MHz, 1900MHz: BS RF area</t>
    <phoneticPr fontId="4" type="noConversion"/>
  </si>
  <si>
    <t>9.4.3
9.5.3</t>
    <phoneticPr fontId="4" type="noConversion"/>
  </si>
  <si>
    <t>Michal Szydelko</t>
    <phoneticPr fontId="0" type="noConversion"/>
  </si>
  <si>
    <t>LS_Response_ITU-R</t>
    <phoneticPr fontId="4" type="noConversion"/>
  </si>
  <si>
    <t xml:space="preserve"> 
</t>
    <phoneticPr fontId="0" type="noConversion"/>
  </si>
  <si>
    <t>LS response for ITU-R:
LS RP-212741 ITU-R WP1C
LS RP-212699  ITU-R WP5D</t>
    <phoneticPr fontId="4" type="noConversion"/>
  </si>
  <si>
    <t>7</t>
    <phoneticPr fontId="4" type="noConversion"/>
  </si>
  <si>
    <t>Demod_Maintenance_BS</t>
    <phoneticPr fontId="4" type="noConversion"/>
  </si>
  <si>
    <t xml:space="preserve">
Rel-15/16/17 Demod maintenance</t>
    <phoneticPr fontId="4" type="noConversion"/>
  </si>
  <si>
    <t xml:space="preserve">
Rel-15/16/17 Demod maintenance: BS part</t>
    <phoneticPr fontId="4" type="noConversion"/>
  </si>
  <si>
    <r>
      <t xml:space="preserve">4.1.8.3
</t>
    </r>
    <r>
      <rPr>
        <sz val="12"/>
        <color rgb="FFFF0000"/>
        <rFont val="等线"/>
        <family val="3"/>
        <charset val="134"/>
        <scheme val="minor"/>
      </rPr>
      <t>5.1.1.4 (R4-2205787)</t>
    </r>
    <phoneticPr fontId="4" type="noConversion"/>
  </si>
  <si>
    <t>Aijun Cao</t>
    <phoneticPr fontId="0" type="noConversion"/>
  </si>
  <si>
    <t>Demod_Maintenance_UE</t>
    <phoneticPr fontId="4" type="noConversion"/>
  </si>
  <si>
    <t>Rel-15/16/17 Demod maintenance</t>
    <phoneticPr fontId="4" type="noConversion"/>
  </si>
  <si>
    <t>Rel-15/16/17 Demod maintenance: UE part</t>
    <phoneticPr fontId="4" type="noConversion"/>
  </si>
  <si>
    <r>
      <t xml:space="preserve">4.1.8.1, 4.1.8.2
5.1.2.2, 5.1.5.4.1, 5.1.5.4.2, </t>
    </r>
    <r>
      <rPr>
        <sz val="12"/>
        <color rgb="FFFF0000"/>
        <rFont val="等线"/>
        <family val="3"/>
        <charset val="134"/>
        <scheme val="minor"/>
      </rPr>
      <t>5.1.1.4 (R4-2205787)</t>
    </r>
    <r>
      <rPr>
        <sz val="12"/>
        <rFont val="等线"/>
        <family val="3"/>
        <charset val="134"/>
        <scheme val="minor"/>
      </rPr>
      <t xml:space="preserve">
4.2.4.1
</t>
    </r>
    <r>
      <rPr>
        <sz val="12"/>
        <color theme="1"/>
        <rFont val="等线"/>
        <family val="3"/>
        <charset val="134"/>
        <scheme val="minor"/>
      </rPr>
      <t xml:space="preserve">6.2.4 (R4-2205911)
</t>
    </r>
    <r>
      <rPr>
        <sz val="12"/>
        <color rgb="FFFF0000"/>
        <rFont val="等线"/>
        <family val="3"/>
        <charset val="134"/>
        <scheme val="minor"/>
      </rPr>
      <t/>
    </r>
    <phoneticPr fontId="4" type="noConversion"/>
  </si>
  <si>
    <t>Manasa Raghavan</t>
    <phoneticPr fontId="0" type="noConversion"/>
  </si>
  <si>
    <t>10.6.5</t>
    <phoneticPr fontId="4" type="noConversion"/>
  </si>
  <si>
    <t>two draft CRs R4-2205751/5904 postponed to future RAN4 meetings</t>
    <phoneticPr fontId="0" type="noConversion"/>
  </si>
  <si>
    <t>Rel-17 NR HST FR1 Demod requirements</t>
    <phoneticPr fontId="0" type="noConversion"/>
  </si>
  <si>
    <t>NR_HST_FR2_Demod_Part1</t>
    <phoneticPr fontId="0" type="noConversion"/>
  </si>
  <si>
    <t xml:space="preserve">Rel-17 NR FR2 HST Demod requirements part 1: general including channel modelling, and UE demod </t>
    <phoneticPr fontId="0" type="noConversion"/>
  </si>
  <si>
    <t>10.9.4.1
10.9.4.2</t>
    <phoneticPr fontId="4" type="noConversion"/>
  </si>
  <si>
    <t>NR_HST_FR2-Perf</t>
    <phoneticPr fontId="0" type="noConversion"/>
  </si>
  <si>
    <t>10.9.4.3</t>
    <phoneticPr fontId="4" type="noConversion"/>
  </si>
  <si>
    <t>R4-2205755 moved to AI 10.9.4.3 from AI 10.9.4.1 and will be handled in this thread</t>
    <phoneticPr fontId="0" type="noConversion"/>
  </si>
  <si>
    <t>NR_demod_enh2-Perf</t>
    <phoneticPr fontId="0" type="noConversion"/>
  </si>
  <si>
    <t>Rel-17 performance requirements enhancement: 
CRS interference in scenarios with overlapping spectrum for LTE and NR</t>
    <phoneticPr fontId="4" type="noConversion"/>
  </si>
  <si>
    <t>Shan Yang</t>
    <phoneticPr fontId="0" type="noConversion"/>
  </si>
  <si>
    <t>NR_perf_enh2_Demod_Part2</t>
    <phoneticPr fontId="0" type="noConversion"/>
  </si>
  <si>
    <t>NR_demod_enh2-Perf</t>
    <phoneticPr fontId="0" type="noConversion"/>
  </si>
  <si>
    <t>Rel-17 performance requirements enhancement: 
MMSE-IRC for inter-cell Interference
MMSE-IRC for intra-cell inter-user interference</t>
    <phoneticPr fontId="4" type="noConversion"/>
  </si>
  <si>
    <t>10.12.2.1
10.12.2.2</t>
    <phoneticPr fontId="4" type="noConversion"/>
  </si>
  <si>
    <t>Belov, Dmitry</t>
    <phoneticPr fontId="0" type="noConversion"/>
  </si>
  <si>
    <t>Rel-17 performance requirements enhancement: BS part</t>
    <phoneticPr fontId="0" type="noConversion"/>
  </si>
  <si>
    <t>Tricia Li</t>
    <phoneticPr fontId="0" type="noConversion"/>
  </si>
  <si>
    <t>NR_NTN_Demod</t>
    <phoneticPr fontId="0" type="noConversion"/>
  </si>
  <si>
    <t>Rel-17 NTN  demodulation part</t>
    <phoneticPr fontId="0" type="noConversion"/>
  </si>
  <si>
    <t>10.13.6</t>
    <phoneticPr fontId="0" type="noConversion"/>
  </si>
  <si>
    <t>Bin Han</t>
    <phoneticPr fontId="0" type="noConversion"/>
  </si>
  <si>
    <t>NR_UE_pow_sav_enh_Demod_NWM</t>
    <phoneticPr fontId="0" type="noConversion"/>
  </si>
  <si>
    <t>Rel-17 NR power saving enhancement: Demodulation part</t>
    <phoneticPr fontId="0" type="noConversion"/>
  </si>
  <si>
    <t>Licheng Lin</t>
    <phoneticPr fontId="0" type="noConversion"/>
  </si>
  <si>
    <t>NMW</t>
    <phoneticPr fontId="0" type="noConversion"/>
  </si>
  <si>
    <t>Rel-17 NR extending to 71GHz demodualtion part</t>
    <phoneticPr fontId="0" type="noConversion"/>
  </si>
  <si>
    <t>NR_IAB_enh-Perf</t>
    <phoneticPr fontId="0" type="noConversion"/>
  </si>
  <si>
    <t>Rel-17 NR eIAB demodulation part</t>
    <phoneticPr fontId="0" type="noConversion"/>
  </si>
  <si>
    <t>10.17.5</t>
    <phoneticPr fontId="0" type="noConversion"/>
  </si>
  <si>
    <t>R4-2205771/5966 moved to AI 10.7.5 from 10.7.4 and will be handled in this thread.</t>
    <phoneticPr fontId="0" type="noConversion"/>
  </si>
  <si>
    <t>NR_cov_enh-Perf</t>
    <phoneticPr fontId="0" type="noConversion"/>
  </si>
  <si>
    <t>Rel-17 NR coverage enhancement WI: demodulation part</t>
    <phoneticPr fontId="0" type="noConversion"/>
  </si>
  <si>
    <t>10.18.3</t>
    <phoneticPr fontId="0" type="noConversion"/>
  </si>
  <si>
    <t>Jingzhou Wu</t>
    <phoneticPr fontId="0" type="noConversion"/>
  </si>
  <si>
    <t>R4-2204033/34 moved to AI 10.18.3 from AI 10.16.3 and will be handled in this thread</t>
    <phoneticPr fontId="0" type="noConversion"/>
  </si>
  <si>
    <t>NR_FeMIMO_Demod</t>
    <phoneticPr fontId="0" type="noConversion"/>
  </si>
  <si>
    <t>NR_feMIMO-Perf</t>
    <phoneticPr fontId="0" type="noConversion"/>
  </si>
  <si>
    <t>Rel-17 FeMIMO: demodulation part</t>
    <phoneticPr fontId="0" type="noConversion"/>
  </si>
  <si>
    <t>NR_RedCap_Demod</t>
    <phoneticPr fontId="0" type="noConversion"/>
  </si>
  <si>
    <t>NR_redcap-Perf</t>
    <phoneticPr fontId="0" type="noConversion"/>
  </si>
  <si>
    <t xml:space="preserve">Kazuyoshi Uesaka </t>
    <phoneticPr fontId="0" type="noConversion"/>
  </si>
  <si>
    <t>NR_SL_enh_Demod_NWM</t>
    <phoneticPr fontId="0" type="noConversion"/>
  </si>
  <si>
    <t>NR_SL_enh-Perf</t>
    <phoneticPr fontId="0" type="noConversion"/>
  </si>
  <si>
    <t>10.15.7</t>
    <phoneticPr fontId="0" type="noConversion"/>
  </si>
  <si>
    <t>Jin-yup Hwang</t>
    <phoneticPr fontId="0" type="noConversion"/>
  </si>
  <si>
    <t>NB_IOTenh4_LTE_eMTC6-Perf</t>
    <phoneticPr fontId="0" type="noConversion"/>
  </si>
  <si>
    <t>Rel-17 Additional enhancements for NB-IoT and LTE-MTC: demodulation part</t>
    <phoneticPr fontId="0" type="noConversion"/>
  </si>
  <si>
    <t>12.9.6</t>
    <phoneticPr fontId="0" type="noConversion"/>
  </si>
  <si>
    <t>NR_MIMO_OTA</t>
    <phoneticPr fontId="0" type="noConversion"/>
  </si>
  <si>
    <t>FS_NR_MIMO_OTA_test
NR_MIMO_OTA</t>
    <phoneticPr fontId="0" type="noConversion"/>
  </si>
  <si>
    <t>Rel-16 MIMO OTA SI maintenance
Rel-17 NR MIMO OTA Test</t>
    <phoneticPr fontId="0" type="noConversion"/>
  </si>
  <si>
    <t>5.1.5.5
10.1</t>
    <phoneticPr fontId="4" type="noConversion"/>
  </si>
  <si>
    <t>Xuan Yi</t>
    <phoneticPr fontId="0" type="noConversion"/>
  </si>
  <si>
    <t>FR1_TRP_TRS_Part1</t>
    <phoneticPr fontId="4" type="noConversion"/>
  </si>
  <si>
    <t>NR_FR1_TRP_TRS</t>
    <phoneticPr fontId="0" type="noConversion"/>
  </si>
  <si>
    <t>Rel-17 FR1 TRP, TRS: General, SA, EN-DC test methodology</t>
    <phoneticPr fontId="4" type="noConversion"/>
  </si>
  <si>
    <t>10.2.1, 10.2.2.1, 10.2.2.2, 10.2.3</t>
    <phoneticPr fontId="4" type="noConversion"/>
  </si>
  <si>
    <t xml:space="preserve">Ruixin Wang
</t>
    <phoneticPr fontId="4" type="noConversion"/>
  </si>
  <si>
    <t>FR1_TRP_TRS_Part2</t>
    <phoneticPr fontId="4" type="noConversion"/>
  </si>
  <si>
    <t>NR_FR1_TRP_TRS</t>
    <phoneticPr fontId="0" type="noConversion"/>
  </si>
  <si>
    <t>Rel-17 FR1 TRP, TRS: Multi antenna, Others including test time reduction</t>
    <phoneticPr fontId="4" type="noConversion"/>
  </si>
  <si>
    <t>10.2.2.3, 10.2.2.4</t>
    <phoneticPr fontId="4" type="noConversion"/>
  </si>
  <si>
    <t>Qifei Liu</t>
    <phoneticPr fontId="4" type="noConversion"/>
  </si>
  <si>
    <t>FR2_enhTestMethods_Part1</t>
    <phoneticPr fontId="0" type="noConversion"/>
  </si>
  <si>
    <t>FS_FR2_enhTestMethods</t>
    <phoneticPr fontId="0" type="noConversion"/>
  </si>
  <si>
    <t xml:space="preserve">Rel-15 Testability maintenance
Rel-17 FR2 tes method enhancement SI </t>
    <phoneticPr fontId="4" type="noConversion"/>
  </si>
  <si>
    <t>11.1</t>
    <phoneticPr fontId="4" type="noConversion"/>
  </si>
  <si>
    <t xml:space="preserve">Aida Vera Lopez
</t>
    <phoneticPr fontId="0" type="noConversion"/>
  </si>
  <si>
    <t>LS</t>
    <phoneticPr fontId="4" type="noConversion"/>
  </si>
  <si>
    <t xml:space="preserve">Treat R4-2204736, R4-2204806 in [109].
</t>
    <phoneticPr fontId="4" type="noConversion"/>
  </si>
  <si>
    <t>Treat R4-2204736, R4-2204806 in [109]</t>
    <phoneticPr fontId="4" type="noConversion"/>
  </si>
  <si>
    <t xml:space="preserve"> treat R4-2204621 in #102.</t>
    <phoneticPr fontId="4" type="noConversion"/>
  </si>
  <si>
    <t xml:space="preserve"> treat R4-2204621 in #102.</t>
    <phoneticPr fontId="4" type="noConversion"/>
  </si>
  <si>
    <t>NRSL_enh_Part_1</t>
    <phoneticPr fontId="4" type="noConversion"/>
  </si>
  <si>
    <t>NR_reply_LS_UE_RF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</si>
</sst>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等线"/>
      <family val="2"/>
      <charset val="134"/>
      <scheme val="minor"/>
    </font>
    <font>
      <sz val="12"/>
      <name val="等线"/>
      <family val="2"/>
      <scheme val="minor"/>
    </font>
    <font>
      <b/>
      <sz val="12"/>
      <name val="等线"/>
      <family val="2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trike/>
      <sz val="12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>
      <alignment vertical="center"/>
    </xf>
    <xf numFmtId="0" fontId="5" fillId="4" borderId="1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5" fillId="4" borderId="1" xfId="0" quotePrefix="1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2" fillId="4" borderId="0" xfId="0" applyFont="1" applyFill="1">
      <alignment vertical="center"/>
    </xf>
    <xf numFmtId="0" fontId="11" fillId="4" borderId="5" xfId="0" applyFont="1" applyFill="1" applyBorder="1" applyAlignment="1">
      <alignment horizontal="left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2" fillId="3" borderId="1" xfId="1" applyFont="1" applyFill="1" applyBorder="1" applyAlignment="1">
      <alignment horizontal="left" vertical="top" wrapText="1"/>
    </xf>
    <xf numFmtId="49" fontId="2" fillId="3" borderId="1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49" fontId="1" fillId="0" borderId="1" xfId="1" applyNumberFormat="1" applyFont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left" vertical="top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70" zoomScaleNormal="70" workbookViewId="0">
      <pane ySplit="1" topLeftCell="A26" activePane="bottomLeft" state="frozen"/>
      <selection pane="bottomLeft" activeCell="D56" sqref="D56"/>
    </sheetView>
  </sheetViews>
  <sheetFormatPr defaultColWidth="8.83203125" defaultRowHeight="14" x14ac:dyDescent="0.3"/>
  <cols>
    <col min="1" max="1" width="7.08203125" style="14" customWidth="1"/>
    <col min="2" max="2" width="38.08203125" style="5" customWidth="1"/>
    <col min="3" max="3" width="45.33203125" style="5" customWidth="1"/>
    <col min="4" max="4" width="39.75" style="5" customWidth="1"/>
    <col min="5" max="5" width="67.75" style="5" customWidth="1"/>
    <col min="6" max="6" width="33.83203125" style="9" customWidth="1"/>
    <col min="7" max="7" width="22.58203125" style="5" customWidth="1"/>
    <col min="8" max="8" width="53.75" style="5" customWidth="1"/>
    <col min="9" max="9" width="13.33203125" style="5" customWidth="1"/>
    <col min="10" max="10" width="17.25" style="5" customWidth="1"/>
    <col min="11" max="16384" width="8.83203125" style="5"/>
  </cols>
  <sheetData>
    <row r="1" spans="1:10" ht="15.5" x14ac:dyDescent="0.3">
      <c r="A1" s="10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4" t="s">
        <v>5</v>
      </c>
      <c r="G1" s="15" t="s">
        <v>6</v>
      </c>
      <c r="H1" s="15" t="s">
        <v>7</v>
      </c>
      <c r="I1" s="15" t="s">
        <v>8</v>
      </c>
      <c r="J1" s="15" t="s">
        <v>9</v>
      </c>
    </row>
    <row r="2" spans="1:10" s="2" customFormat="1" ht="49.5" customHeight="1" x14ac:dyDescent="0.3">
      <c r="A2" s="11">
        <v>100</v>
      </c>
      <c r="B2" s="1" t="s">
        <v>10</v>
      </c>
      <c r="C2" s="1" t="str">
        <f>CONCATENATE("[102-e]","[",A2,"] ",B2)</f>
        <v>[102-e][100] Main Session</v>
      </c>
      <c r="D2" s="1" t="s">
        <v>18</v>
      </c>
      <c r="E2" s="1" t="s">
        <v>19</v>
      </c>
      <c r="F2" s="1" t="s">
        <v>18</v>
      </c>
      <c r="G2" s="1" t="s">
        <v>17</v>
      </c>
      <c r="H2" s="1" t="s">
        <v>11</v>
      </c>
      <c r="I2" s="1"/>
      <c r="J2" s="1"/>
    </row>
    <row r="3" spans="1:10" s="2" customFormat="1" ht="27.65" customHeight="1" x14ac:dyDescent="0.3">
      <c r="A3" s="81" t="s">
        <v>132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s="2" customFormat="1" ht="106.5" customHeight="1" x14ac:dyDescent="0.3">
      <c r="A4" s="11">
        <v>101</v>
      </c>
      <c r="B4" s="19" t="s">
        <v>133</v>
      </c>
      <c r="C4" s="1" t="str">
        <f>CONCATENATE("[102-e]","[",A4,"] ",B4)</f>
        <v>[102-e][101] R15_Maintenance</v>
      </c>
      <c r="D4" s="19" t="s">
        <v>134</v>
      </c>
      <c r="E4" s="19" t="s">
        <v>135</v>
      </c>
      <c r="F4" s="19" t="s">
        <v>136</v>
      </c>
      <c r="G4" s="19" t="s">
        <v>128</v>
      </c>
      <c r="H4" s="58" t="s">
        <v>443</v>
      </c>
      <c r="I4" s="11"/>
      <c r="J4" s="11"/>
    </row>
    <row r="5" spans="1:10" s="2" customFormat="1" ht="67.5" customHeight="1" x14ac:dyDescent="0.3">
      <c r="A5" s="11">
        <v>102</v>
      </c>
      <c r="B5" s="19" t="s">
        <v>137</v>
      </c>
      <c r="C5" s="1" t="str">
        <f t="shared" ref="C5:C6" si="0">CONCATENATE("[102-e]","[",A5,"] ",B5)</f>
        <v>[102-e][102] R16_Maintenance</v>
      </c>
      <c r="D5" s="19" t="s">
        <v>138</v>
      </c>
      <c r="E5" s="19" t="s">
        <v>429</v>
      </c>
      <c r="F5" s="19" t="s">
        <v>438</v>
      </c>
      <c r="G5" s="19" t="s">
        <v>122</v>
      </c>
      <c r="H5" s="58" t="s">
        <v>594</v>
      </c>
      <c r="I5" s="11"/>
      <c r="J5" s="11"/>
    </row>
    <row r="6" spans="1:10" s="2" customFormat="1" ht="50.25" customHeight="1" x14ac:dyDescent="0.3">
      <c r="A6" s="11">
        <v>103</v>
      </c>
      <c r="B6" s="19" t="s">
        <v>139</v>
      </c>
      <c r="C6" s="1" t="str">
        <f t="shared" si="0"/>
        <v>[102-e][103] R17_Maintenance</v>
      </c>
      <c r="D6" s="19" t="s">
        <v>140</v>
      </c>
      <c r="E6" s="19" t="s">
        <v>430</v>
      </c>
      <c r="F6" s="19" t="s">
        <v>431</v>
      </c>
      <c r="G6" s="19" t="s">
        <v>49</v>
      </c>
      <c r="H6" s="58" t="s">
        <v>444</v>
      </c>
      <c r="I6" s="11"/>
      <c r="J6" s="11"/>
    </row>
    <row r="7" spans="1:10" s="2" customFormat="1" ht="23.15" customHeight="1" x14ac:dyDescent="0.3">
      <c r="A7" s="81" t="s">
        <v>131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s="2" customFormat="1" ht="26.15" customHeight="1" x14ac:dyDescent="0.3">
      <c r="A8" s="11">
        <v>105</v>
      </c>
      <c r="B8" s="1" t="s">
        <v>20</v>
      </c>
      <c r="C8" s="1" t="str">
        <f t="shared" ref="C8:C24" si="1">CONCATENATE("[102-e]","[",A8,"] ",B8)</f>
        <v>[102-e][105] NR_6GHz_unlic_EU</v>
      </c>
      <c r="D8" s="1" t="s">
        <v>61</v>
      </c>
      <c r="E8" s="1" t="s">
        <v>141</v>
      </c>
      <c r="F8" s="1">
        <v>9.1</v>
      </c>
      <c r="G8" s="1" t="s">
        <v>78</v>
      </c>
      <c r="H8" s="1"/>
      <c r="I8" s="1"/>
      <c r="J8" s="1"/>
    </row>
    <row r="9" spans="1:10" s="2" customFormat="1" ht="38.25" customHeight="1" x14ac:dyDescent="0.3">
      <c r="A9" s="11">
        <v>106</v>
      </c>
      <c r="B9" s="1" t="s">
        <v>79</v>
      </c>
      <c r="C9" s="1" t="str">
        <f t="shared" si="1"/>
        <v>[102-e][106] NR_6GHz_unlic_full</v>
      </c>
      <c r="D9" s="1" t="s">
        <v>36</v>
      </c>
      <c r="E9" s="1" t="s">
        <v>142</v>
      </c>
      <c r="F9" s="1">
        <v>9.1999999999999993</v>
      </c>
      <c r="G9" s="1" t="s">
        <v>45</v>
      </c>
      <c r="H9" s="80" t="s">
        <v>440</v>
      </c>
      <c r="I9" s="1"/>
      <c r="J9" s="1"/>
    </row>
    <row r="10" spans="1:10" s="2" customFormat="1" ht="25" customHeight="1" x14ac:dyDescent="0.3">
      <c r="A10" s="11">
        <v>107</v>
      </c>
      <c r="B10" s="1" t="s">
        <v>112</v>
      </c>
      <c r="C10" s="1" t="str">
        <f t="shared" si="1"/>
        <v>[102-e][107] NR_6 GHz_licensed</v>
      </c>
      <c r="D10" s="1" t="s">
        <v>113</v>
      </c>
      <c r="E10" s="1" t="s">
        <v>143</v>
      </c>
      <c r="F10" s="1">
        <v>9.3000000000000007</v>
      </c>
      <c r="G10" s="1" t="s">
        <v>114</v>
      </c>
      <c r="H10" s="1"/>
      <c r="I10" s="1"/>
      <c r="J10" s="1"/>
    </row>
    <row r="11" spans="1:10" s="2" customFormat="1" ht="40" customHeight="1" x14ac:dyDescent="0.3">
      <c r="A11" s="11">
        <v>108</v>
      </c>
      <c r="B11" s="1" t="s">
        <v>80</v>
      </c>
      <c r="C11" s="1" t="str">
        <f t="shared" si="1"/>
        <v>[102-e][108] RAIL_900_1900MHz</v>
      </c>
      <c r="D11" s="1" t="s">
        <v>21</v>
      </c>
      <c r="E11" s="1" t="s">
        <v>144</v>
      </c>
      <c r="F11" s="1" t="s">
        <v>145</v>
      </c>
      <c r="G11" s="1" t="s">
        <v>81</v>
      </c>
      <c r="H11" s="80" t="s">
        <v>439</v>
      </c>
      <c r="I11" s="1"/>
      <c r="J11" s="1"/>
    </row>
    <row r="12" spans="1:10" s="2" customFormat="1" ht="44.25" customHeight="1" x14ac:dyDescent="0.3">
      <c r="A12" s="11">
        <v>109</v>
      </c>
      <c r="B12" s="1" t="s">
        <v>82</v>
      </c>
      <c r="C12" s="1" t="str">
        <f t="shared" si="1"/>
        <v>[102-e][109] NR_Baskets_Part_1</v>
      </c>
      <c r="D12" s="1" t="s">
        <v>42</v>
      </c>
      <c r="E12" s="1" t="s">
        <v>156</v>
      </c>
      <c r="F12" s="1" t="s">
        <v>194</v>
      </c>
      <c r="G12" s="1" t="s">
        <v>46</v>
      </c>
      <c r="H12" s="80" t="s">
        <v>591</v>
      </c>
      <c r="I12" s="1"/>
      <c r="J12" s="1"/>
    </row>
    <row r="13" spans="1:10" s="2" customFormat="1" ht="117.65" customHeight="1" x14ac:dyDescent="0.3">
      <c r="A13" s="11">
        <v>110</v>
      </c>
      <c r="B13" s="1" t="s">
        <v>48</v>
      </c>
      <c r="C13" s="1" t="str">
        <f t="shared" si="1"/>
        <v>[102-e][110] NR_Baskets_Part_2</v>
      </c>
      <c r="D13" s="1" t="s">
        <v>43</v>
      </c>
      <c r="E13" s="1" t="s">
        <v>58</v>
      </c>
      <c r="F13" s="1" t="s">
        <v>437</v>
      </c>
      <c r="G13" s="1" t="s">
        <v>47</v>
      </c>
      <c r="H13" s="80" t="s">
        <v>592</v>
      </c>
      <c r="I13" s="1"/>
      <c r="J13" s="1"/>
    </row>
    <row r="14" spans="1:10" s="2" customFormat="1" ht="228.75" customHeight="1" x14ac:dyDescent="0.3">
      <c r="A14" s="11">
        <v>111</v>
      </c>
      <c r="B14" s="1" t="s">
        <v>57</v>
      </c>
      <c r="C14" s="1" t="str">
        <f t="shared" si="1"/>
        <v>[102-e][111] NR_Baskets_Part_3</v>
      </c>
      <c r="D14" s="1" t="s">
        <v>37</v>
      </c>
      <c r="E14" s="1" t="s">
        <v>59</v>
      </c>
      <c r="F14" s="1" t="s">
        <v>146</v>
      </c>
      <c r="G14" s="1" t="s">
        <v>83</v>
      </c>
      <c r="H14" s="1"/>
      <c r="I14" s="1"/>
      <c r="J14" s="1"/>
    </row>
    <row r="15" spans="1:10" s="2" customFormat="1" ht="22.5" customHeight="1" x14ac:dyDescent="0.3">
      <c r="A15" s="11">
        <v>112</v>
      </c>
      <c r="B15" s="1" t="s">
        <v>84</v>
      </c>
      <c r="C15" s="1" t="str">
        <f t="shared" si="1"/>
        <v>[102-e][112] NR_LTE_V2X_PC5_combos</v>
      </c>
      <c r="D15" s="1" t="s">
        <v>22</v>
      </c>
      <c r="E15" s="1" t="s">
        <v>157</v>
      </c>
      <c r="F15" s="1">
        <v>9.25</v>
      </c>
      <c r="G15" s="1" t="s">
        <v>85</v>
      </c>
      <c r="H15" s="1"/>
      <c r="I15" s="1"/>
      <c r="J15" s="1"/>
    </row>
    <row r="16" spans="1:10" s="2" customFormat="1" ht="21" customHeight="1" x14ac:dyDescent="0.3">
      <c r="A16" s="11">
        <v>113</v>
      </c>
      <c r="B16" s="1" t="s">
        <v>86</v>
      </c>
      <c r="C16" s="1" t="str">
        <f t="shared" si="1"/>
        <v>[102-e][113] NR_bands_R17_BWs</v>
      </c>
      <c r="D16" s="1" t="s">
        <v>23</v>
      </c>
      <c r="E16" s="1" t="s">
        <v>147</v>
      </c>
      <c r="F16" s="1">
        <v>9.26</v>
      </c>
      <c r="G16" s="1" t="s">
        <v>49</v>
      </c>
      <c r="H16" s="1"/>
      <c r="I16" s="1"/>
      <c r="J16" s="1"/>
    </row>
    <row r="17" spans="1:10" s="2" customFormat="1" ht="63.75" customHeight="1" x14ac:dyDescent="0.3">
      <c r="A17" s="11">
        <v>114</v>
      </c>
      <c r="B17" s="1" t="s">
        <v>50</v>
      </c>
      <c r="C17" s="1" t="str">
        <f t="shared" si="1"/>
        <v>[102-e][114] NR_BCS4_MSD_Inter_Band_ENDC</v>
      </c>
      <c r="D17" s="1" t="s">
        <v>38</v>
      </c>
      <c r="E17" s="1" t="s">
        <v>148</v>
      </c>
      <c r="F17" s="1" t="s">
        <v>149</v>
      </c>
      <c r="G17" s="1" t="s">
        <v>14</v>
      </c>
      <c r="H17" s="1"/>
      <c r="I17" s="1"/>
      <c r="J17" s="1"/>
    </row>
    <row r="18" spans="1:10" s="2" customFormat="1" ht="18" customHeight="1" x14ac:dyDescent="0.3">
      <c r="A18" s="11">
        <v>115</v>
      </c>
      <c r="B18" s="1" t="s">
        <v>87</v>
      </c>
      <c r="C18" s="1" t="str">
        <f t="shared" si="1"/>
        <v>[102-e][115] LTE_NR_HPUE_FWVM</v>
      </c>
      <c r="D18" s="1" t="s">
        <v>39</v>
      </c>
      <c r="E18" s="1" t="s">
        <v>150</v>
      </c>
      <c r="F18" s="1">
        <v>9.2899999999999991</v>
      </c>
      <c r="G18" s="1" t="s">
        <v>51</v>
      </c>
      <c r="H18" s="1"/>
      <c r="I18" s="1"/>
      <c r="J18" s="1"/>
    </row>
    <row r="19" spans="1:10" s="2" customFormat="1" ht="54.75" customHeight="1" x14ac:dyDescent="0.3">
      <c r="A19" s="11">
        <v>116</v>
      </c>
      <c r="B19" s="1" t="s">
        <v>64</v>
      </c>
      <c r="C19" s="1" t="str">
        <f t="shared" si="1"/>
        <v>[102-e][116] NR_PC2_SUL_CA_lowMSD</v>
      </c>
      <c r="D19" s="1" t="s">
        <v>115</v>
      </c>
      <c r="E19" s="1" t="s">
        <v>195</v>
      </c>
      <c r="F19" s="1" t="s">
        <v>196</v>
      </c>
      <c r="G19" s="1" t="s">
        <v>88</v>
      </c>
      <c r="H19" s="1"/>
      <c r="I19" s="1"/>
      <c r="J19" s="1"/>
    </row>
    <row r="20" spans="1:10" s="2" customFormat="1" ht="34.5" customHeight="1" x14ac:dyDescent="0.3">
      <c r="A20" s="11">
        <v>117</v>
      </c>
      <c r="B20" s="1" t="s">
        <v>89</v>
      </c>
      <c r="C20" s="1" t="str">
        <f t="shared" si="1"/>
        <v>[102-e][117] NR_PC2_EN-DC</v>
      </c>
      <c r="D20" s="1" t="s">
        <v>40</v>
      </c>
      <c r="E20" s="1" t="s">
        <v>151</v>
      </c>
      <c r="F20" s="1" t="s">
        <v>152</v>
      </c>
      <c r="G20" s="1" t="s">
        <v>13</v>
      </c>
      <c r="H20" s="1"/>
      <c r="I20" s="1"/>
      <c r="J20" s="1"/>
    </row>
    <row r="21" spans="1:10" s="2" customFormat="1" ht="36.75" customHeight="1" x14ac:dyDescent="0.3">
      <c r="A21" s="11">
        <v>118</v>
      </c>
      <c r="B21" s="91" t="s">
        <v>90</v>
      </c>
      <c r="C21" s="1" t="str">
        <f t="shared" si="1"/>
        <v>[102-e][118] NR_Power_Limit_CA_DC</v>
      </c>
      <c r="D21" s="1" t="s">
        <v>60</v>
      </c>
      <c r="E21" s="1" t="s">
        <v>153</v>
      </c>
      <c r="F21" s="1">
        <v>9.35</v>
      </c>
      <c r="G21" s="1" t="s">
        <v>130</v>
      </c>
      <c r="H21" s="1"/>
      <c r="I21" s="1"/>
      <c r="J21" s="1"/>
    </row>
    <row r="22" spans="1:10" s="3" customFormat="1" ht="22.5" customHeight="1" x14ac:dyDescent="0.3">
      <c r="A22" s="11">
        <v>119</v>
      </c>
      <c r="B22" s="91" t="s">
        <v>62</v>
      </c>
      <c r="C22" s="1" t="str">
        <f t="shared" si="1"/>
        <v>[102-e][119] NR_PC2_UE_FDD</v>
      </c>
      <c r="D22" s="1" t="s">
        <v>62</v>
      </c>
      <c r="E22" s="1" t="s">
        <v>154</v>
      </c>
      <c r="F22" s="1">
        <v>9.36</v>
      </c>
      <c r="G22" s="1" t="s">
        <v>129</v>
      </c>
      <c r="H22" s="1"/>
      <c r="I22" s="1"/>
      <c r="J22" s="1"/>
    </row>
    <row r="23" spans="1:10" s="2" customFormat="1" ht="93" customHeight="1" x14ac:dyDescent="0.3">
      <c r="A23" s="11">
        <v>120</v>
      </c>
      <c r="B23" s="1" t="s">
        <v>92</v>
      </c>
      <c r="C23" s="1" t="str">
        <f t="shared" si="1"/>
        <v>[102-e][120] LTE_NR_Other_WI</v>
      </c>
      <c r="D23" s="1" t="s">
        <v>63</v>
      </c>
      <c r="E23" s="1" t="s">
        <v>432</v>
      </c>
      <c r="F23" s="1" t="s">
        <v>433</v>
      </c>
      <c r="G23" s="1" t="s">
        <v>91</v>
      </c>
      <c r="H23" s="1" t="s">
        <v>442</v>
      </c>
      <c r="I23" s="1"/>
      <c r="J23" s="1"/>
    </row>
    <row r="24" spans="1:10" s="2" customFormat="1" ht="29.25" customHeight="1" x14ac:dyDescent="0.3">
      <c r="A24" s="11">
        <v>121</v>
      </c>
      <c r="B24" s="1" t="s">
        <v>116</v>
      </c>
      <c r="C24" s="1" t="str">
        <f t="shared" si="1"/>
        <v>[102-e][121] NR_4Rx_Bn8_FWA</v>
      </c>
      <c r="D24" s="1" t="s">
        <v>116</v>
      </c>
      <c r="E24" s="1" t="s">
        <v>155</v>
      </c>
      <c r="F24" s="6" t="s">
        <v>160</v>
      </c>
      <c r="G24" s="1" t="s">
        <v>122</v>
      </c>
      <c r="H24" s="1"/>
      <c r="I24" s="1"/>
      <c r="J24" s="1"/>
    </row>
    <row r="25" spans="1:10" s="2" customFormat="1" ht="101.15" customHeight="1" x14ac:dyDescent="0.3">
      <c r="A25" s="11">
        <v>122</v>
      </c>
      <c r="B25" s="1" t="s">
        <v>56</v>
      </c>
      <c r="C25" s="1" t="str">
        <f>CONCATENATE("[102-e]","[",A25,"] ",B25)</f>
        <v>[102-e][122] LTE_Baskets</v>
      </c>
      <c r="D25" s="1" t="s">
        <v>66</v>
      </c>
      <c r="E25" s="1" t="s">
        <v>159</v>
      </c>
      <c r="F25" s="1" t="s">
        <v>158</v>
      </c>
      <c r="G25" s="1" t="s">
        <v>109</v>
      </c>
      <c r="H25" s="17"/>
      <c r="I25" s="17"/>
      <c r="J25" s="18"/>
    </row>
    <row r="26" spans="1:10" s="2" customFormat="1" ht="29.25" customHeight="1" x14ac:dyDescent="0.3">
      <c r="A26" s="11">
        <v>123</v>
      </c>
      <c r="B26" s="1" t="s">
        <v>110</v>
      </c>
      <c r="C26" s="1" t="str">
        <f>CONCATENATE("[102-e]","[",A26,"] ",B26)</f>
        <v>[102-e][123] LTE_Upper_700MHz</v>
      </c>
      <c r="D26" s="1" t="s">
        <v>69</v>
      </c>
      <c r="E26" s="1" t="s">
        <v>161</v>
      </c>
      <c r="F26" s="1">
        <v>12.8</v>
      </c>
      <c r="G26" s="1" t="s">
        <v>72</v>
      </c>
      <c r="H26" s="17"/>
      <c r="I26" s="17"/>
      <c r="J26" s="18"/>
    </row>
    <row r="27" spans="1:10" s="2" customFormat="1" ht="22.5" customHeight="1" x14ac:dyDescent="0.3">
      <c r="A27" s="81" t="s">
        <v>117</v>
      </c>
      <c r="B27" s="84"/>
      <c r="C27" s="84"/>
      <c r="D27" s="84"/>
      <c r="E27" s="84"/>
      <c r="F27" s="84"/>
      <c r="G27" s="84"/>
      <c r="H27" s="84"/>
      <c r="I27" s="84"/>
      <c r="J27" s="85"/>
    </row>
    <row r="28" spans="1:10" s="2" customFormat="1" ht="71.25" customHeight="1" x14ac:dyDescent="0.3">
      <c r="A28" s="11">
        <v>124</v>
      </c>
      <c r="B28" s="91" t="s">
        <v>73</v>
      </c>
      <c r="C28" s="1" t="str">
        <f t="shared" ref="C28" si="2">CONCATENATE("[102-e]","[",A28,"] ",B28)</f>
        <v>[102-e][124] NR_RF_FR1_enh_IntraHPUE</v>
      </c>
      <c r="D28" s="1" t="s">
        <v>68</v>
      </c>
      <c r="E28" s="1" t="s">
        <v>434</v>
      </c>
      <c r="F28" s="1" t="s">
        <v>435</v>
      </c>
      <c r="G28" s="1" t="s">
        <v>124</v>
      </c>
      <c r="H28" s="1"/>
      <c r="I28" s="1"/>
      <c r="J28" s="1"/>
    </row>
    <row r="29" spans="1:10" s="3" customFormat="1" ht="53.25" customHeight="1" x14ac:dyDescent="0.3">
      <c r="A29" s="11">
        <v>125</v>
      </c>
      <c r="B29" s="91" t="s">
        <v>74</v>
      </c>
      <c r="C29" s="1" t="str">
        <f t="shared" ref="C29:C45" si="3">CONCATENATE("[102-e]","[",A29,"] ",B29)</f>
        <v>[102-e][125] NR_RF_FR2_enh2_Part_1</v>
      </c>
      <c r="D29" s="1" t="s">
        <v>25</v>
      </c>
      <c r="E29" s="1" t="s">
        <v>162</v>
      </c>
      <c r="F29" s="1" t="s">
        <v>163</v>
      </c>
      <c r="G29" s="1" t="s">
        <v>93</v>
      </c>
      <c r="H29" s="80" t="s">
        <v>441</v>
      </c>
      <c r="I29" s="1"/>
      <c r="J29" s="1"/>
    </row>
    <row r="30" spans="1:10" s="3" customFormat="1" ht="42.65" customHeight="1" x14ac:dyDescent="0.3">
      <c r="A30" s="11">
        <v>126</v>
      </c>
      <c r="B30" s="91" t="s">
        <v>70</v>
      </c>
      <c r="C30" s="1" t="str">
        <f t="shared" si="3"/>
        <v>[102-e][126] NR_RF_FR2_enh2_Part_2</v>
      </c>
      <c r="D30" s="1" t="s">
        <v>25</v>
      </c>
      <c r="E30" s="1" t="s">
        <v>176</v>
      </c>
      <c r="F30" s="1" t="s">
        <v>177</v>
      </c>
      <c r="G30" s="1" t="s">
        <v>94</v>
      </c>
      <c r="H30" s="1"/>
      <c r="I30" s="1"/>
      <c r="J30" s="1"/>
    </row>
    <row r="31" spans="1:10" s="3" customFormat="1" ht="42.75" customHeight="1" x14ac:dyDescent="0.3">
      <c r="A31" s="11">
        <v>127</v>
      </c>
      <c r="B31" s="91" t="s">
        <v>71</v>
      </c>
      <c r="C31" s="1" t="str">
        <f t="shared" si="3"/>
        <v>[102-e][127] NR_RF_FR2_enh2_Part_3</v>
      </c>
      <c r="D31" s="1" t="s">
        <v>24</v>
      </c>
      <c r="E31" s="1" t="s">
        <v>164</v>
      </c>
      <c r="F31" s="1" t="s">
        <v>165</v>
      </c>
      <c r="G31" s="1" t="s">
        <v>65</v>
      </c>
      <c r="H31" s="16"/>
      <c r="I31" s="1"/>
      <c r="J31" s="1"/>
    </row>
    <row r="32" spans="1:10" s="3" customFormat="1" ht="43" customHeight="1" x14ac:dyDescent="0.3">
      <c r="A32" s="11">
        <v>128</v>
      </c>
      <c r="B32" s="91" t="s">
        <v>95</v>
      </c>
      <c r="C32" s="1" t="str">
        <f t="shared" si="3"/>
        <v>[102-e][128] NR_TxD</v>
      </c>
      <c r="D32" s="1" t="s">
        <v>41</v>
      </c>
      <c r="E32" s="1" t="s">
        <v>192</v>
      </c>
      <c r="F32" s="1">
        <v>10.7</v>
      </c>
      <c r="G32" s="1" t="s">
        <v>52</v>
      </c>
      <c r="H32" s="1"/>
      <c r="I32" s="1"/>
      <c r="J32" s="1"/>
    </row>
    <row r="33" spans="1:10" s="3" customFormat="1" ht="36.75" customHeight="1" x14ac:dyDescent="0.3">
      <c r="A33" s="11">
        <v>129</v>
      </c>
      <c r="B33" s="91" t="s">
        <v>123</v>
      </c>
      <c r="C33" s="1" t="str">
        <f t="shared" si="3"/>
        <v>[102-e][129] NR_HST_FR2</v>
      </c>
      <c r="D33" s="1" t="s">
        <v>26</v>
      </c>
      <c r="E33" s="1" t="s">
        <v>178</v>
      </c>
      <c r="F33" s="1" t="s">
        <v>179</v>
      </c>
      <c r="G33" s="1" t="s">
        <v>53</v>
      </c>
      <c r="H33" s="1"/>
      <c r="I33" s="1"/>
      <c r="J33" s="1"/>
    </row>
    <row r="34" spans="1:10" s="3" customFormat="1" ht="42" customHeight="1" x14ac:dyDescent="0.3">
      <c r="A34" s="11">
        <v>130</v>
      </c>
      <c r="B34" s="91" t="s">
        <v>595</v>
      </c>
      <c r="C34" s="1" t="str">
        <f t="shared" si="3"/>
        <v>[102-e][130] NRSL_enh_Part_1</v>
      </c>
      <c r="D34" s="1" t="s">
        <v>27</v>
      </c>
      <c r="E34" s="1" t="s">
        <v>166</v>
      </c>
      <c r="F34" s="6" t="s">
        <v>180</v>
      </c>
      <c r="G34" s="1" t="s">
        <v>193</v>
      </c>
      <c r="H34" s="1"/>
      <c r="I34" s="1"/>
      <c r="J34" s="1"/>
    </row>
    <row r="35" spans="1:10" s="3" customFormat="1" ht="24" customHeight="1" x14ac:dyDescent="0.3">
      <c r="A35" s="11">
        <v>131</v>
      </c>
      <c r="B35" s="91" t="s">
        <v>96</v>
      </c>
      <c r="C35" s="1" t="str">
        <f t="shared" si="3"/>
        <v>[102-e][131] NRSL_enh_Part_2</v>
      </c>
      <c r="D35" s="1" t="s">
        <v>28</v>
      </c>
      <c r="E35" s="1" t="s">
        <v>181</v>
      </c>
      <c r="F35" s="6" t="s">
        <v>167</v>
      </c>
      <c r="G35" s="1" t="s">
        <v>12</v>
      </c>
      <c r="H35" s="1"/>
      <c r="I35" s="1"/>
      <c r="J35" s="1"/>
    </row>
    <row r="36" spans="1:10" s="3" customFormat="1" ht="25.5" customHeight="1" x14ac:dyDescent="0.3">
      <c r="A36" s="11">
        <v>132</v>
      </c>
      <c r="B36" s="91" t="s">
        <v>97</v>
      </c>
      <c r="C36" s="1" t="str">
        <f t="shared" si="3"/>
        <v>[102-e][132] NRSL_enh_Part_3</v>
      </c>
      <c r="D36" s="1" t="s">
        <v>29</v>
      </c>
      <c r="E36" s="1" t="s">
        <v>182</v>
      </c>
      <c r="F36" s="6" t="s">
        <v>168</v>
      </c>
      <c r="G36" s="1" t="s">
        <v>98</v>
      </c>
      <c r="H36" s="1"/>
      <c r="I36" s="1"/>
      <c r="J36" s="1"/>
    </row>
    <row r="37" spans="1:10" s="3" customFormat="1" ht="70.5" customHeight="1" x14ac:dyDescent="0.3">
      <c r="A37" s="11">
        <v>133</v>
      </c>
      <c r="B37" s="91" t="s">
        <v>75</v>
      </c>
      <c r="C37" s="1" t="str">
        <f t="shared" si="3"/>
        <v>[102-e][133] NR_ext_to_71GHz_Part_1</v>
      </c>
      <c r="D37" s="1" t="s">
        <v>15</v>
      </c>
      <c r="E37" s="1" t="s">
        <v>183</v>
      </c>
      <c r="F37" s="6" t="s">
        <v>184</v>
      </c>
      <c r="G37" s="1" t="s">
        <v>127</v>
      </c>
      <c r="H37" s="1" t="s">
        <v>428</v>
      </c>
      <c r="I37" s="1"/>
      <c r="J37" s="1"/>
    </row>
    <row r="38" spans="1:10" s="3" customFormat="1" ht="25.5" customHeight="1" x14ac:dyDescent="0.3">
      <c r="A38" s="11">
        <v>134</v>
      </c>
      <c r="B38" s="91" t="s">
        <v>99</v>
      </c>
      <c r="C38" s="1" t="str">
        <f t="shared" si="3"/>
        <v>[102-e][134] NR_ext_to_71GHz_Part_2</v>
      </c>
      <c r="D38" s="1" t="s">
        <v>15</v>
      </c>
      <c r="E38" s="1" t="s">
        <v>169</v>
      </c>
      <c r="F38" s="6" t="s">
        <v>170</v>
      </c>
      <c r="G38" s="1" t="s">
        <v>100</v>
      </c>
      <c r="H38" s="1"/>
      <c r="I38" s="1"/>
      <c r="J38" s="1"/>
    </row>
    <row r="39" spans="1:10" s="3" customFormat="1" ht="27.75" customHeight="1" x14ac:dyDescent="0.3">
      <c r="A39" s="77">
        <v>135</v>
      </c>
      <c r="B39" s="78" t="s">
        <v>101</v>
      </c>
      <c r="C39" s="78" t="str">
        <f t="shared" si="3"/>
        <v>[102-e][135] NR_ext_to_71GHz_Part_3</v>
      </c>
      <c r="D39" s="78" t="s">
        <v>15</v>
      </c>
      <c r="E39" s="78" t="s">
        <v>185</v>
      </c>
      <c r="F39" s="79" t="s">
        <v>186</v>
      </c>
      <c r="G39" s="78" t="s">
        <v>102</v>
      </c>
      <c r="H39" s="1"/>
      <c r="I39" s="1"/>
      <c r="J39" s="1"/>
    </row>
    <row r="40" spans="1:10" s="3" customFormat="1" ht="35.25" customHeight="1" x14ac:dyDescent="0.3">
      <c r="A40" s="11">
        <v>136</v>
      </c>
      <c r="B40" s="91" t="s">
        <v>103</v>
      </c>
      <c r="C40" s="1" t="str">
        <f t="shared" si="3"/>
        <v>[102-e][136] NR_cov_enh</v>
      </c>
      <c r="D40" s="1" t="s">
        <v>30</v>
      </c>
      <c r="E40" s="1" t="s">
        <v>187</v>
      </c>
      <c r="F40" s="1" t="s">
        <v>171</v>
      </c>
      <c r="G40" s="1" t="s">
        <v>126</v>
      </c>
      <c r="H40" s="1"/>
      <c r="I40" s="1"/>
      <c r="J40" s="1"/>
    </row>
    <row r="41" spans="1:10" s="3" customFormat="1" ht="35.25" customHeight="1" x14ac:dyDescent="0.3">
      <c r="A41" s="11">
        <v>137</v>
      </c>
      <c r="B41" s="91" t="s">
        <v>76</v>
      </c>
      <c r="C41" s="1" t="str">
        <f t="shared" si="3"/>
        <v>[102-e][137] NR_feMIMO</v>
      </c>
      <c r="D41" s="1" t="s">
        <v>31</v>
      </c>
      <c r="E41" s="1" t="s">
        <v>172</v>
      </c>
      <c r="F41" s="1" t="s">
        <v>173</v>
      </c>
      <c r="G41" s="1" t="s">
        <v>54</v>
      </c>
      <c r="H41" s="80" t="s">
        <v>593</v>
      </c>
      <c r="I41" s="1"/>
      <c r="J41" s="1"/>
    </row>
    <row r="42" spans="1:10" s="3" customFormat="1" ht="37.5" customHeight="1" x14ac:dyDescent="0.3">
      <c r="A42" s="11">
        <v>138</v>
      </c>
      <c r="B42" s="91" t="s">
        <v>77</v>
      </c>
      <c r="C42" s="1" t="str">
        <f t="shared" si="3"/>
        <v>[102-e][138] NR_RedCap</v>
      </c>
      <c r="D42" s="1" t="s">
        <v>32</v>
      </c>
      <c r="E42" s="1" t="s">
        <v>174</v>
      </c>
      <c r="F42" s="1" t="s">
        <v>175</v>
      </c>
      <c r="G42" s="1" t="s">
        <v>125</v>
      </c>
      <c r="H42" s="1"/>
      <c r="I42" s="1"/>
      <c r="J42" s="1"/>
    </row>
    <row r="43" spans="1:10" s="3" customFormat="1" ht="23.25" customHeight="1" x14ac:dyDescent="0.3">
      <c r="A43" s="11">
        <v>139</v>
      </c>
      <c r="B43" s="1" t="s">
        <v>104</v>
      </c>
      <c r="C43" s="1" t="str">
        <f t="shared" si="3"/>
        <v>[102-e][139] FS_NR_eff_BW_util</v>
      </c>
      <c r="D43" s="1" t="s">
        <v>16</v>
      </c>
      <c r="E43" s="1" t="s">
        <v>188</v>
      </c>
      <c r="F43" s="1">
        <v>11.2</v>
      </c>
      <c r="G43" s="1" t="s">
        <v>105</v>
      </c>
      <c r="H43" s="1"/>
      <c r="I43" s="1"/>
      <c r="J43" s="1"/>
    </row>
    <row r="44" spans="1:10" s="3" customFormat="1" ht="23.25" customHeight="1" x14ac:dyDescent="0.3">
      <c r="A44" s="11">
        <v>140</v>
      </c>
      <c r="B44" s="1" t="s">
        <v>106</v>
      </c>
      <c r="C44" s="1" t="str">
        <f t="shared" si="3"/>
        <v>[102-e][140] FS_BC_handling</v>
      </c>
      <c r="D44" s="1" t="s">
        <v>33</v>
      </c>
      <c r="E44" s="1" t="s">
        <v>189</v>
      </c>
      <c r="F44" s="1">
        <v>11.3</v>
      </c>
      <c r="G44" s="1" t="s">
        <v>55</v>
      </c>
      <c r="H44" s="1"/>
      <c r="I44" s="1"/>
      <c r="J44" s="1"/>
    </row>
    <row r="45" spans="1:10" s="3" customFormat="1" ht="24.75" customHeight="1" x14ac:dyDescent="0.3">
      <c r="A45" s="11">
        <v>141</v>
      </c>
      <c r="B45" s="1" t="s">
        <v>107</v>
      </c>
      <c r="C45" s="1" t="str">
        <f t="shared" si="3"/>
        <v>[102-e][141] FS_NR_Opt_pi2BPSK</v>
      </c>
      <c r="D45" s="1" t="s">
        <v>34</v>
      </c>
      <c r="E45" s="1" t="s">
        <v>190</v>
      </c>
      <c r="F45" s="1">
        <v>11.4</v>
      </c>
      <c r="G45" s="1" t="s">
        <v>108</v>
      </c>
      <c r="H45" s="1"/>
      <c r="I45" s="1"/>
      <c r="J45" s="1"/>
    </row>
    <row r="46" spans="1:10" s="3" customFormat="1" ht="20.25" customHeight="1" x14ac:dyDescent="0.3">
      <c r="A46" s="81" t="s">
        <v>67</v>
      </c>
      <c r="B46" s="82"/>
      <c r="C46" s="82"/>
      <c r="D46" s="82"/>
      <c r="E46" s="82"/>
      <c r="F46" s="82"/>
      <c r="G46" s="82"/>
      <c r="H46" s="82"/>
      <c r="I46" s="82"/>
      <c r="J46" s="83"/>
    </row>
    <row r="47" spans="1:10" s="3" customFormat="1" ht="180" customHeight="1" x14ac:dyDescent="0.3">
      <c r="A47" s="11">
        <v>142</v>
      </c>
      <c r="B47" s="91" t="s">
        <v>596</v>
      </c>
      <c r="C47" s="1" t="str">
        <f>CONCATENATE("[102-e]","[",A47,"] ",B47)</f>
        <v>[102-e][142] NR_reply_LS_UE_RF</v>
      </c>
      <c r="D47" s="1" t="s">
        <v>35</v>
      </c>
      <c r="E47" s="1" t="s">
        <v>436</v>
      </c>
      <c r="F47" s="1">
        <v>13</v>
      </c>
      <c r="G47" s="1" t="s">
        <v>111</v>
      </c>
      <c r="H47" s="1"/>
      <c r="I47" s="1"/>
      <c r="J47" s="1"/>
    </row>
    <row r="48" spans="1:10" ht="19.5" customHeight="1" x14ac:dyDescent="0.3">
      <c r="A48" s="81" t="s">
        <v>118</v>
      </c>
      <c r="B48" s="82"/>
      <c r="C48" s="82"/>
      <c r="D48" s="82"/>
      <c r="E48" s="82"/>
      <c r="F48" s="82"/>
      <c r="G48" s="82"/>
      <c r="H48" s="82"/>
      <c r="I48" s="82"/>
      <c r="J48" s="83"/>
    </row>
    <row r="49" spans="1:10" ht="23.5" customHeight="1" x14ac:dyDescent="0.3">
      <c r="A49" s="11">
        <v>143</v>
      </c>
      <c r="B49" s="91" t="s">
        <v>119</v>
      </c>
      <c r="C49" s="1" t="str">
        <f>CONCATENATE("[102-e]","[",A49,"] ",B49)</f>
        <v>[102-e][143] R17_feature_list</v>
      </c>
      <c r="D49" s="1" t="s">
        <v>120</v>
      </c>
      <c r="E49" s="1" t="s">
        <v>191</v>
      </c>
      <c r="F49" s="1">
        <v>8</v>
      </c>
      <c r="G49" s="1" t="s">
        <v>121</v>
      </c>
      <c r="H49" s="1"/>
      <c r="I49" s="1"/>
      <c r="J49" s="1"/>
    </row>
    <row r="50" spans="1:10" ht="15.75" customHeight="1" x14ac:dyDescent="0.3">
      <c r="A50" s="12"/>
      <c r="B50" s="7"/>
      <c r="C50" s="7"/>
      <c r="D50" s="7"/>
      <c r="E50" s="7"/>
      <c r="F50" s="7"/>
      <c r="G50" s="7"/>
      <c r="H50" s="7"/>
      <c r="I50" s="7"/>
      <c r="J50" s="7"/>
    </row>
    <row r="51" spans="1:10" ht="15.75" customHeight="1" x14ac:dyDescent="0.3">
      <c r="A51" s="12"/>
      <c r="B51" s="7"/>
      <c r="C51" s="7"/>
      <c r="D51" s="7"/>
      <c r="E51" s="7" t="s">
        <v>44</v>
      </c>
      <c r="F51" s="7"/>
      <c r="G51" s="7"/>
      <c r="H51" s="7"/>
      <c r="I51" s="7"/>
      <c r="J51" s="7"/>
    </row>
    <row r="52" spans="1:10" ht="15.75" customHeight="1" x14ac:dyDescent="0.3">
      <c r="A52" s="12"/>
      <c r="B52" s="7"/>
      <c r="C52" s="7"/>
      <c r="D52" s="7"/>
      <c r="E52" s="7"/>
      <c r="F52" s="7"/>
      <c r="G52" s="7"/>
      <c r="H52" s="7"/>
      <c r="I52" s="7"/>
      <c r="J52" s="7"/>
    </row>
    <row r="53" spans="1:10" ht="15.75" customHeight="1" x14ac:dyDescent="0.3">
      <c r="A53" s="13"/>
      <c r="B53" s="8"/>
      <c r="C53" s="8"/>
      <c r="D53" s="8"/>
      <c r="E53" s="8"/>
      <c r="F53" s="8"/>
      <c r="G53" s="8"/>
      <c r="H53" s="8"/>
      <c r="I53" s="8"/>
      <c r="J53" s="8"/>
    </row>
    <row r="54" spans="1:10" ht="15.75" customHeight="1" x14ac:dyDescent="0.3">
      <c r="A54" s="13"/>
      <c r="B54" s="8"/>
      <c r="C54" s="8"/>
      <c r="D54" s="8"/>
      <c r="E54" s="8"/>
      <c r="F54" s="8"/>
      <c r="G54" s="8"/>
      <c r="H54" s="8"/>
      <c r="I54" s="8"/>
      <c r="J54" s="8"/>
    </row>
    <row r="55" spans="1:10" ht="15.75" customHeight="1" x14ac:dyDescent="0.3">
      <c r="A55" s="13"/>
      <c r="B55" s="8"/>
      <c r="C55" s="8"/>
      <c r="D55" s="8"/>
      <c r="E55" s="8"/>
      <c r="F55" s="8"/>
      <c r="G55" s="8"/>
      <c r="H55" s="8"/>
      <c r="I55" s="8"/>
      <c r="J55" s="8"/>
    </row>
    <row r="56" spans="1:10" ht="15.75" customHeight="1" x14ac:dyDescent="0.3">
      <c r="A56" s="13"/>
      <c r="B56" s="8"/>
      <c r="C56" s="8"/>
      <c r="D56" s="8"/>
      <c r="E56" s="8"/>
      <c r="F56" s="8"/>
      <c r="G56" s="8"/>
      <c r="H56" s="8"/>
      <c r="I56" s="8"/>
      <c r="J56" s="8"/>
    </row>
    <row r="57" spans="1:10" ht="15.75" customHeight="1" x14ac:dyDescent="0.3">
      <c r="A57" s="13"/>
      <c r="B57" s="8"/>
      <c r="C57" s="8"/>
      <c r="D57" s="8"/>
      <c r="E57" s="8"/>
      <c r="F57" s="8"/>
      <c r="G57" s="8"/>
      <c r="H57" s="8"/>
      <c r="I57" s="8"/>
      <c r="J57" s="8"/>
    </row>
    <row r="58" spans="1:10" ht="15.75" customHeight="1" x14ac:dyDescent="0.3">
      <c r="A58" s="13"/>
      <c r="B58" s="8"/>
      <c r="C58" s="8"/>
      <c r="D58" s="8"/>
      <c r="E58" s="8"/>
      <c r="F58" s="8"/>
      <c r="G58" s="8"/>
      <c r="H58" s="8"/>
      <c r="I58" s="8"/>
      <c r="J58" s="8"/>
    </row>
    <row r="59" spans="1:10" ht="15.75" customHeight="1" x14ac:dyDescent="0.3">
      <c r="A59" s="13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customHeight="1" x14ac:dyDescent="0.3">
      <c r="A60" s="13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customHeight="1" x14ac:dyDescent="0.3">
      <c r="A61" s="13"/>
      <c r="B61" s="8"/>
      <c r="C61" s="8"/>
      <c r="D61" s="8"/>
      <c r="E61" s="8"/>
      <c r="F61" s="8"/>
      <c r="G61" s="8"/>
      <c r="H61" s="8"/>
      <c r="I61" s="8"/>
      <c r="J61" s="8"/>
    </row>
    <row r="62" spans="1:10" ht="15.75" customHeight="1" x14ac:dyDescent="0.3">
      <c r="A62" s="13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3">
      <c r="A63" s="13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3">
      <c r="A64" s="13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3">
      <c r="A65" s="13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customHeight="1" x14ac:dyDescent="0.3">
      <c r="A66" s="13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3">
      <c r="A67" s="13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3">
      <c r="A68" s="13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3">
      <c r="A69" s="13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3">
      <c r="A70" s="13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3">
      <c r="A71" s="13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3">
      <c r="A72" s="13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3">
      <c r="A73" s="13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3">
      <c r="A74" s="13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3">
      <c r="A75" s="13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3">
      <c r="A76" s="13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3">
      <c r="A77" s="13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3">
      <c r="A78" s="13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3">
      <c r="A79" s="13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3">
      <c r="A80" s="13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3">
      <c r="A81" s="13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3">
      <c r="A82" s="13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3">
      <c r="A83" s="13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3">
      <c r="A84" s="13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3">
      <c r="A85" s="13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3">
      <c r="A86" s="13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3">
      <c r="A87" s="13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3">
      <c r="A88" s="13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3">
      <c r="A89" s="13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3">
      <c r="A90" s="13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3">
      <c r="A91" s="13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3">
      <c r="A92" s="13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3">
      <c r="A93" s="13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3">
      <c r="A94" s="13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3">
      <c r="A95" s="13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3">
      <c r="A96" s="13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3">
      <c r="A97" s="13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3">
      <c r="A98" s="13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3">
      <c r="A99" s="13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3">
      <c r="A100" s="13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3">
      <c r="A101" s="13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3">
      <c r="A102" s="13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3">
      <c r="A103" s="13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5" x14ac:dyDescent="0.3">
      <c r="A104" s="13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5" x14ac:dyDescent="0.3">
      <c r="A105" s="13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5" x14ac:dyDescent="0.3">
      <c r="A106" s="13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5" x14ac:dyDescent="0.3">
      <c r="A107" s="13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5" x14ac:dyDescent="0.3">
      <c r="A108" s="13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5" x14ac:dyDescent="0.3">
      <c r="A109" s="13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5" x14ac:dyDescent="0.3">
      <c r="A110" s="13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5" x14ac:dyDescent="0.3">
      <c r="A111" s="13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5" x14ac:dyDescent="0.3">
      <c r="A112" s="13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5" x14ac:dyDescent="0.3">
      <c r="A113" s="13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5" x14ac:dyDescent="0.3">
      <c r="A114" s="13"/>
      <c r="B114" s="8"/>
      <c r="C114" s="8"/>
      <c r="D114" s="8"/>
      <c r="E114" s="8"/>
      <c r="F114" s="8"/>
      <c r="G114" s="8"/>
      <c r="H114" s="8"/>
      <c r="I114" s="8"/>
      <c r="J114" s="8"/>
    </row>
  </sheetData>
  <autoFilter ref="A1:J1">
    <sortState ref="A2:J52">
      <sortCondition ref="A1"/>
    </sortState>
  </autoFilter>
  <mergeCells count="5">
    <mergeCell ref="A48:J48"/>
    <mergeCell ref="A46:J46"/>
    <mergeCell ref="A7:J7"/>
    <mergeCell ref="A27:J27"/>
    <mergeCell ref="A3:J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0" zoomScaleNormal="70" workbookViewId="0">
      <pane ySplit="1" topLeftCell="A2" activePane="bottomLeft" state="frozen"/>
      <selection pane="bottomLeft" activeCell="F39" sqref="F39"/>
    </sheetView>
  </sheetViews>
  <sheetFormatPr defaultColWidth="8.83203125" defaultRowHeight="14" x14ac:dyDescent="0.3"/>
  <cols>
    <col min="1" max="1" width="7.08203125" style="65" customWidth="1"/>
    <col min="2" max="2" width="45.08203125" style="65" customWidth="1"/>
    <col min="3" max="3" width="52.75" style="65" customWidth="1"/>
    <col min="4" max="4" width="43.75" style="65" customWidth="1"/>
    <col min="5" max="5" width="45.83203125" style="65" customWidth="1"/>
    <col min="6" max="6" width="31.08203125" style="76" customWidth="1"/>
    <col min="7" max="7" width="24.33203125" style="65" customWidth="1"/>
    <col min="8" max="8" width="59.75" style="65" customWidth="1"/>
    <col min="9" max="9" width="20.33203125" style="65" customWidth="1"/>
    <col min="10" max="10" width="13.83203125" style="65" customWidth="1"/>
    <col min="11" max="16384" width="8.83203125" style="65"/>
  </cols>
  <sheetData>
    <row r="1" spans="1:9" ht="15.75" customHeight="1" x14ac:dyDescent="0.3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4" t="s">
        <v>5</v>
      </c>
      <c r="G1" s="63" t="s">
        <v>6</v>
      </c>
      <c r="H1" s="63" t="s">
        <v>7</v>
      </c>
      <c r="I1" s="63" t="s">
        <v>8</v>
      </c>
    </row>
    <row r="2" spans="1:9" ht="46.5" x14ac:dyDescent="0.3">
      <c r="A2" s="66">
        <v>200</v>
      </c>
      <c r="B2" s="67" t="s">
        <v>243</v>
      </c>
      <c r="C2" s="67" t="str">
        <f>CONCATENATE("[102-e]","[",A2,"] ",B2)</f>
        <v>[102-e][200] RRM_Session</v>
      </c>
      <c r="D2" s="67" t="s">
        <v>244</v>
      </c>
      <c r="E2" s="67" t="s">
        <v>244</v>
      </c>
      <c r="F2" s="68" t="s">
        <v>244</v>
      </c>
      <c r="G2" s="67" t="s">
        <v>245</v>
      </c>
      <c r="H2" s="67" t="s">
        <v>246</v>
      </c>
      <c r="I2" s="67"/>
    </row>
    <row r="3" spans="1:9" ht="24" customHeight="1" x14ac:dyDescent="0.3">
      <c r="A3" s="86" t="s">
        <v>247</v>
      </c>
      <c r="B3" s="87"/>
      <c r="C3" s="87"/>
      <c r="D3" s="87"/>
      <c r="E3" s="87"/>
      <c r="F3" s="87"/>
      <c r="G3" s="87"/>
      <c r="H3" s="87"/>
      <c r="I3" s="87"/>
    </row>
    <row r="4" spans="1:9" ht="46.5" x14ac:dyDescent="0.3">
      <c r="A4" s="66">
        <v>201</v>
      </c>
      <c r="B4" s="69" t="s">
        <v>248</v>
      </c>
      <c r="C4" s="67" t="str">
        <f t="shared" ref="C4:C10" si="0">CONCATENATE("[102-e]","[",A4,"] ",B4)</f>
        <v>[102-e][201] Maintenance_R15_NR_RRM</v>
      </c>
      <c r="D4" s="67" t="s">
        <v>249</v>
      </c>
      <c r="E4" s="67" t="s">
        <v>250</v>
      </c>
      <c r="F4" s="68" t="s">
        <v>251</v>
      </c>
      <c r="G4" s="69" t="s">
        <v>252</v>
      </c>
      <c r="H4" s="67"/>
      <c r="I4" s="67"/>
    </row>
    <row r="5" spans="1:9" ht="31" x14ac:dyDescent="0.3">
      <c r="A5" s="66">
        <v>202</v>
      </c>
      <c r="B5" s="69" t="s">
        <v>253</v>
      </c>
      <c r="C5" s="67" t="str">
        <f t="shared" si="0"/>
        <v>[102-e][202] Maintenance_NR_RRM</v>
      </c>
      <c r="D5" s="67" t="s">
        <v>254</v>
      </c>
      <c r="E5" s="69" t="s">
        <v>255</v>
      </c>
      <c r="F5" s="70" t="s">
        <v>256</v>
      </c>
      <c r="G5" s="69" t="s">
        <v>257</v>
      </c>
      <c r="H5" s="69" t="s">
        <v>258</v>
      </c>
      <c r="I5" s="67"/>
    </row>
    <row r="6" spans="1:9" ht="15.5" x14ac:dyDescent="0.3">
      <c r="A6" s="66">
        <v>203</v>
      </c>
      <c r="B6" s="69" t="s">
        <v>259</v>
      </c>
      <c r="C6" s="67" t="str">
        <f t="shared" si="0"/>
        <v>[102-e][203] Maintenance_NR_unlic_NWM</v>
      </c>
      <c r="D6" s="67" t="s">
        <v>260</v>
      </c>
      <c r="E6" s="69" t="s">
        <v>261</v>
      </c>
      <c r="F6" s="70" t="s">
        <v>262</v>
      </c>
      <c r="G6" s="69" t="s">
        <v>263</v>
      </c>
      <c r="H6" s="69" t="s">
        <v>264</v>
      </c>
      <c r="I6" s="67" t="s">
        <v>265</v>
      </c>
    </row>
    <row r="7" spans="1:9" ht="36.65" customHeight="1" x14ac:dyDescent="0.3">
      <c r="A7" s="66">
        <v>204</v>
      </c>
      <c r="B7" s="69" t="s">
        <v>266</v>
      </c>
      <c r="C7" s="67" t="str">
        <f t="shared" si="0"/>
        <v>[102-e][204] Maintenance_NR_eMIMO_NWM</v>
      </c>
      <c r="D7" s="69" t="s">
        <v>267</v>
      </c>
      <c r="E7" s="69" t="s">
        <v>261</v>
      </c>
      <c r="F7" s="70" t="s">
        <v>268</v>
      </c>
      <c r="G7" s="69" t="s">
        <v>269</v>
      </c>
      <c r="H7" s="69"/>
      <c r="I7" s="67" t="s">
        <v>265</v>
      </c>
    </row>
    <row r="8" spans="1:9" ht="22.5" customHeight="1" x14ac:dyDescent="0.3">
      <c r="A8" s="66">
        <v>205</v>
      </c>
      <c r="B8" s="69" t="s">
        <v>270</v>
      </c>
      <c r="C8" s="67" t="str">
        <f t="shared" si="0"/>
        <v>[102-e][205] Maintenance_NR_pos</v>
      </c>
      <c r="D8" s="69" t="s">
        <v>271</v>
      </c>
      <c r="E8" s="69" t="s">
        <v>261</v>
      </c>
      <c r="F8" s="70" t="s">
        <v>272</v>
      </c>
      <c r="G8" s="69" t="s">
        <v>273</v>
      </c>
      <c r="H8" s="69" t="s">
        <v>274</v>
      </c>
      <c r="I8" s="69"/>
    </row>
    <row r="9" spans="1:9" ht="51" customHeight="1" x14ac:dyDescent="0.3">
      <c r="A9" s="66">
        <v>206</v>
      </c>
      <c r="B9" s="69" t="s">
        <v>275</v>
      </c>
      <c r="C9" s="67" t="str">
        <f t="shared" si="0"/>
        <v>[102-e][206] Maintenance_NR_CSIRS_L3meas_NWM</v>
      </c>
      <c r="D9" s="67" t="s">
        <v>276</v>
      </c>
      <c r="E9" s="69" t="s">
        <v>277</v>
      </c>
      <c r="F9" s="70" t="s">
        <v>278</v>
      </c>
      <c r="G9" s="69" t="s">
        <v>279</v>
      </c>
      <c r="H9" s="69"/>
      <c r="I9" s="67" t="s">
        <v>265</v>
      </c>
    </row>
    <row r="10" spans="1:9" ht="31" x14ac:dyDescent="0.3">
      <c r="A10" s="66">
        <v>207</v>
      </c>
      <c r="B10" s="69" t="s">
        <v>280</v>
      </c>
      <c r="C10" s="67" t="str">
        <f t="shared" si="0"/>
        <v>[102-e][207] Maintenance_LTE_RRM</v>
      </c>
      <c r="D10" s="67" t="s">
        <v>254</v>
      </c>
      <c r="E10" s="70" t="s">
        <v>281</v>
      </c>
      <c r="F10" s="70" t="s">
        <v>282</v>
      </c>
      <c r="G10" s="69" t="s">
        <v>283</v>
      </c>
      <c r="H10" s="69"/>
      <c r="I10" s="71"/>
    </row>
    <row r="11" spans="1:9" ht="24" customHeight="1" x14ac:dyDescent="0.3">
      <c r="A11" s="86" t="s">
        <v>284</v>
      </c>
      <c r="B11" s="87" t="s">
        <v>247</v>
      </c>
      <c r="C11" s="87"/>
      <c r="D11" s="87"/>
      <c r="E11" s="87"/>
      <c r="F11" s="87"/>
      <c r="G11" s="87"/>
      <c r="H11" s="87"/>
      <c r="I11" s="87"/>
    </row>
    <row r="12" spans="1:9" ht="46.5" x14ac:dyDescent="0.3">
      <c r="A12" s="66">
        <v>208</v>
      </c>
      <c r="B12" s="69" t="s">
        <v>285</v>
      </c>
      <c r="C12" s="67" t="str">
        <f t="shared" ref="C12:C44" si="1">CONCATENATE("[102-e]","[",A12,"] ",B12)</f>
        <v>[102-e][208] Spectrum_RRM_NWM</v>
      </c>
      <c r="D12" s="67" t="s">
        <v>254</v>
      </c>
      <c r="E12" s="67" t="s">
        <v>286</v>
      </c>
      <c r="F12" s="70" t="s">
        <v>287</v>
      </c>
      <c r="G12" s="69" t="s">
        <v>288</v>
      </c>
      <c r="H12" s="69" t="s">
        <v>289</v>
      </c>
      <c r="I12" s="67" t="s">
        <v>265</v>
      </c>
    </row>
    <row r="13" spans="1:9" ht="31" x14ac:dyDescent="0.3">
      <c r="A13" s="66">
        <v>209</v>
      </c>
      <c r="B13" s="69" t="s">
        <v>290</v>
      </c>
      <c r="C13" s="67" t="str">
        <f t="shared" si="1"/>
        <v>[102-e][209] NR_RF_FR1_enh_RRM_NWM</v>
      </c>
      <c r="D13" s="67" t="s">
        <v>291</v>
      </c>
      <c r="E13" s="67" t="s">
        <v>292</v>
      </c>
      <c r="F13" s="70" t="s">
        <v>293</v>
      </c>
      <c r="G13" s="69" t="s">
        <v>294</v>
      </c>
      <c r="H13" s="67"/>
      <c r="I13" s="67" t="s">
        <v>265</v>
      </c>
    </row>
    <row r="14" spans="1:9" ht="46.5" x14ac:dyDescent="0.3">
      <c r="A14" s="66">
        <v>210</v>
      </c>
      <c r="B14" s="69" t="s">
        <v>295</v>
      </c>
      <c r="C14" s="67" t="str">
        <f t="shared" si="1"/>
        <v>[102-e][210] NR_RF_FR2_req_enh2_RRM</v>
      </c>
      <c r="D14" s="67" t="s">
        <v>296</v>
      </c>
      <c r="E14" s="67" t="s">
        <v>297</v>
      </c>
      <c r="F14" s="70" t="s">
        <v>298</v>
      </c>
      <c r="G14" s="69" t="s">
        <v>299</v>
      </c>
      <c r="H14" s="67"/>
      <c r="I14" s="67"/>
    </row>
    <row r="15" spans="1:9" ht="46.5" x14ac:dyDescent="0.3">
      <c r="A15" s="66">
        <v>211</v>
      </c>
      <c r="B15" s="69" t="s">
        <v>300</v>
      </c>
      <c r="C15" s="67" t="str">
        <f t="shared" si="1"/>
        <v>[102-e][211] NR_HST_FR1_enh_RRM_1</v>
      </c>
      <c r="D15" s="67" t="s">
        <v>301</v>
      </c>
      <c r="E15" s="67" t="s">
        <v>302</v>
      </c>
      <c r="F15" s="70" t="s">
        <v>303</v>
      </c>
      <c r="G15" s="69" t="s">
        <v>304</v>
      </c>
      <c r="H15" s="67"/>
      <c r="I15" s="71"/>
    </row>
    <row r="16" spans="1:9" ht="77.5" x14ac:dyDescent="0.3">
      <c r="A16" s="66">
        <v>212</v>
      </c>
      <c r="B16" s="69" t="s">
        <v>305</v>
      </c>
      <c r="C16" s="67" t="str">
        <f t="shared" si="1"/>
        <v>[102-e][212] NR_HST_FR2_RRM_1</v>
      </c>
      <c r="D16" s="67" t="s">
        <v>306</v>
      </c>
      <c r="E16" s="67" t="s">
        <v>307</v>
      </c>
      <c r="F16" s="70" t="s">
        <v>308</v>
      </c>
      <c r="G16" s="69" t="s">
        <v>309</v>
      </c>
      <c r="H16" s="67"/>
      <c r="I16" s="67"/>
    </row>
    <row r="17" spans="1:9" ht="31" x14ac:dyDescent="0.3">
      <c r="A17" s="66">
        <v>213</v>
      </c>
      <c r="B17" s="69" t="s">
        <v>310</v>
      </c>
      <c r="C17" s="67" t="str">
        <f t="shared" si="1"/>
        <v>[102-e][213] NR_HST_FR2_RRM_2</v>
      </c>
      <c r="D17" s="67" t="s">
        <v>306</v>
      </c>
      <c r="E17" s="67" t="s">
        <v>311</v>
      </c>
      <c r="F17" s="70" t="s">
        <v>312</v>
      </c>
      <c r="G17" s="69" t="s">
        <v>313</v>
      </c>
      <c r="H17" s="67"/>
      <c r="I17" s="67"/>
    </row>
    <row r="18" spans="1:9" ht="46.5" x14ac:dyDescent="0.3">
      <c r="A18" s="66">
        <v>214</v>
      </c>
      <c r="B18" s="69" t="s">
        <v>314</v>
      </c>
      <c r="C18" s="69" t="str">
        <f t="shared" si="1"/>
        <v>[102-e][214] NR_RRM_enh2_1</v>
      </c>
      <c r="D18" s="69" t="s">
        <v>315</v>
      </c>
      <c r="E18" s="69" t="s">
        <v>316</v>
      </c>
      <c r="F18" s="70" t="s">
        <v>317</v>
      </c>
      <c r="G18" s="69" t="s">
        <v>318</v>
      </c>
      <c r="H18" s="67"/>
      <c r="I18" s="69"/>
    </row>
    <row r="19" spans="1:9" ht="34.5" customHeight="1" x14ac:dyDescent="0.3">
      <c r="A19" s="66">
        <v>215</v>
      </c>
      <c r="B19" s="69" t="s">
        <v>319</v>
      </c>
      <c r="C19" s="69" t="str">
        <f t="shared" si="1"/>
        <v>[102-e][215] NR_RRM_enh2_2</v>
      </c>
      <c r="D19" s="69" t="s">
        <v>315</v>
      </c>
      <c r="E19" s="69" t="s">
        <v>320</v>
      </c>
      <c r="F19" s="70" t="s">
        <v>321</v>
      </c>
      <c r="G19" s="69" t="s">
        <v>322</v>
      </c>
      <c r="H19" s="67"/>
      <c r="I19" s="69"/>
    </row>
    <row r="20" spans="1:9" ht="36.65" customHeight="1" x14ac:dyDescent="0.3">
      <c r="A20" s="66">
        <v>216</v>
      </c>
      <c r="B20" s="69" t="s">
        <v>323</v>
      </c>
      <c r="C20" s="69" t="str">
        <f t="shared" si="1"/>
        <v>[102-e][216] NR_RRM_enh2_3</v>
      </c>
      <c r="D20" s="69" t="s">
        <v>315</v>
      </c>
      <c r="E20" s="69" t="s">
        <v>324</v>
      </c>
      <c r="F20" s="70" t="s">
        <v>325</v>
      </c>
      <c r="G20" s="69" t="s">
        <v>279</v>
      </c>
      <c r="H20" s="67"/>
      <c r="I20" s="69"/>
    </row>
    <row r="21" spans="1:9" ht="46.5" x14ac:dyDescent="0.3">
      <c r="A21" s="66">
        <v>217</v>
      </c>
      <c r="B21" s="69" t="s">
        <v>326</v>
      </c>
      <c r="C21" s="69" t="str">
        <f t="shared" si="1"/>
        <v>[102-e][217] NR_MG_enh_1</v>
      </c>
      <c r="D21" s="69" t="s">
        <v>327</v>
      </c>
      <c r="E21" s="69" t="s">
        <v>328</v>
      </c>
      <c r="F21" s="70" t="s">
        <v>329</v>
      </c>
      <c r="G21" s="69" t="s">
        <v>330</v>
      </c>
      <c r="H21" s="67"/>
      <c r="I21" s="67"/>
    </row>
    <row r="22" spans="1:9" ht="31" x14ac:dyDescent="0.3">
      <c r="A22" s="66">
        <v>218</v>
      </c>
      <c r="B22" s="69" t="s">
        <v>331</v>
      </c>
      <c r="C22" s="69" t="str">
        <f t="shared" si="1"/>
        <v>[102-e][218] NR_MG_enh_2</v>
      </c>
      <c r="D22" s="69" t="s">
        <v>327</v>
      </c>
      <c r="E22" s="69" t="s">
        <v>332</v>
      </c>
      <c r="F22" s="70" t="s">
        <v>333</v>
      </c>
      <c r="G22" s="69" t="s">
        <v>334</v>
      </c>
      <c r="H22" s="67"/>
      <c r="I22" s="67"/>
    </row>
    <row r="23" spans="1:9" ht="31" x14ac:dyDescent="0.3">
      <c r="A23" s="66">
        <v>219</v>
      </c>
      <c r="B23" s="69" t="s">
        <v>335</v>
      </c>
      <c r="C23" s="69" t="str">
        <f t="shared" si="1"/>
        <v>[102-e][219] NR_MG_enh_3</v>
      </c>
      <c r="D23" s="69" t="s">
        <v>327</v>
      </c>
      <c r="E23" s="69" t="s">
        <v>336</v>
      </c>
      <c r="F23" s="70" t="s">
        <v>337</v>
      </c>
      <c r="G23" s="70" t="s">
        <v>338</v>
      </c>
      <c r="H23" s="67"/>
      <c r="I23" s="67"/>
    </row>
    <row r="24" spans="1:9" ht="62" x14ac:dyDescent="0.3">
      <c r="A24" s="66">
        <v>220</v>
      </c>
      <c r="B24" s="69" t="s">
        <v>339</v>
      </c>
      <c r="C24" s="69" t="str">
        <f t="shared" si="1"/>
        <v>[102-e][220] NR_NTN_solutions_RRM_1</v>
      </c>
      <c r="D24" s="69" t="s">
        <v>340</v>
      </c>
      <c r="E24" s="69" t="s">
        <v>341</v>
      </c>
      <c r="F24" s="70" t="s">
        <v>342</v>
      </c>
      <c r="G24" s="69" t="s">
        <v>343</v>
      </c>
      <c r="H24" s="67"/>
      <c r="I24" s="69"/>
    </row>
    <row r="25" spans="1:9" ht="46.5" x14ac:dyDescent="0.3">
      <c r="A25" s="66">
        <v>221</v>
      </c>
      <c r="B25" s="69" t="s">
        <v>344</v>
      </c>
      <c r="C25" s="69" t="str">
        <f t="shared" si="1"/>
        <v>[102-e][221] NR_NTN_solutions_RRM_2</v>
      </c>
      <c r="D25" s="69" t="s">
        <v>340</v>
      </c>
      <c r="E25" s="69" t="s">
        <v>345</v>
      </c>
      <c r="F25" s="70" t="s">
        <v>346</v>
      </c>
      <c r="G25" s="69" t="s">
        <v>347</v>
      </c>
      <c r="H25" s="67"/>
      <c r="I25" s="69"/>
    </row>
    <row r="26" spans="1:9" ht="46.5" x14ac:dyDescent="0.3">
      <c r="A26" s="66">
        <v>222</v>
      </c>
      <c r="B26" s="69" t="s">
        <v>348</v>
      </c>
      <c r="C26" s="67" t="str">
        <f t="shared" si="1"/>
        <v>[102-e][222] NR_UE_pow_sav_enh</v>
      </c>
      <c r="D26" s="67" t="s">
        <v>349</v>
      </c>
      <c r="E26" s="67" t="s">
        <v>292</v>
      </c>
      <c r="F26" s="70" t="s">
        <v>350</v>
      </c>
      <c r="G26" s="69" t="s">
        <v>351</v>
      </c>
      <c r="H26" s="67" t="s">
        <v>352</v>
      </c>
      <c r="I26" s="69"/>
    </row>
    <row r="27" spans="1:9" ht="31" x14ac:dyDescent="0.3">
      <c r="A27" s="66">
        <v>223</v>
      </c>
      <c r="B27" s="69" t="s">
        <v>353</v>
      </c>
      <c r="C27" s="67" t="str">
        <f t="shared" si="1"/>
        <v>[102-e][223] NR_SL_enh_RRM</v>
      </c>
      <c r="D27" s="67" t="s">
        <v>354</v>
      </c>
      <c r="E27" s="67" t="s">
        <v>292</v>
      </c>
      <c r="F27" s="70" t="s">
        <v>355</v>
      </c>
      <c r="G27" s="69" t="s">
        <v>356</v>
      </c>
      <c r="H27" s="67"/>
      <c r="I27" s="67"/>
    </row>
    <row r="28" spans="1:9" ht="46.5" x14ac:dyDescent="0.3">
      <c r="A28" s="66">
        <v>224</v>
      </c>
      <c r="B28" s="69" t="s">
        <v>357</v>
      </c>
      <c r="C28" s="69" t="str">
        <f t="shared" si="1"/>
        <v>[102-e][224] NR_ext_to_71GHz_RRM_1</v>
      </c>
      <c r="D28" s="69" t="s">
        <v>358</v>
      </c>
      <c r="E28" s="69" t="s">
        <v>359</v>
      </c>
      <c r="F28" s="70" t="s">
        <v>360</v>
      </c>
      <c r="G28" s="69" t="s">
        <v>361</v>
      </c>
      <c r="H28" s="67"/>
      <c r="I28" s="69"/>
    </row>
    <row r="29" spans="1:9" ht="77.5" x14ac:dyDescent="0.3">
      <c r="A29" s="66">
        <v>225</v>
      </c>
      <c r="B29" s="69" t="s">
        <v>362</v>
      </c>
      <c r="C29" s="69" t="str">
        <f t="shared" si="1"/>
        <v>[102-e][225] NR_ext_to_71GHz_RRM_2</v>
      </c>
      <c r="D29" s="69" t="s">
        <v>358</v>
      </c>
      <c r="E29" s="69" t="s">
        <v>363</v>
      </c>
      <c r="F29" s="70" t="s">
        <v>364</v>
      </c>
      <c r="G29" s="69" t="s">
        <v>365</v>
      </c>
      <c r="H29" s="67"/>
      <c r="I29" s="69"/>
    </row>
    <row r="30" spans="1:9" ht="62" x14ac:dyDescent="0.3">
      <c r="A30" s="66">
        <v>226</v>
      </c>
      <c r="B30" s="69" t="s">
        <v>366</v>
      </c>
      <c r="C30" s="67" t="str">
        <f t="shared" si="1"/>
        <v>[102-e][226] NR_IAB_enh_RRM</v>
      </c>
      <c r="D30" s="67" t="s">
        <v>367</v>
      </c>
      <c r="E30" s="67" t="s">
        <v>302</v>
      </c>
      <c r="F30" s="70" t="s">
        <v>368</v>
      </c>
      <c r="G30" s="69" t="s">
        <v>369</v>
      </c>
      <c r="H30" s="67" t="s">
        <v>370</v>
      </c>
      <c r="I30" s="69"/>
    </row>
    <row r="31" spans="1:9" ht="46.5" x14ac:dyDescent="0.3">
      <c r="A31" s="66">
        <v>227</v>
      </c>
      <c r="B31" s="72" t="s">
        <v>371</v>
      </c>
      <c r="C31" s="73" t="str">
        <f t="shared" si="1"/>
        <v>[102-e][227] NR_feMIMO_RRM_1</v>
      </c>
      <c r="D31" s="67" t="s">
        <v>372</v>
      </c>
      <c r="E31" s="67" t="s">
        <v>373</v>
      </c>
      <c r="F31" s="70" t="s">
        <v>374</v>
      </c>
      <c r="G31" s="67" t="s">
        <v>269</v>
      </c>
      <c r="H31" s="67"/>
      <c r="I31" s="67"/>
    </row>
    <row r="32" spans="1:9" ht="46.5" x14ac:dyDescent="0.3">
      <c r="A32" s="66">
        <v>228</v>
      </c>
      <c r="B32" s="69" t="s">
        <v>375</v>
      </c>
      <c r="C32" s="67" t="str">
        <f t="shared" si="1"/>
        <v>[102-e][228] NR_redcap_RRM_1</v>
      </c>
      <c r="D32" s="67" t="s">
        <v>376</v>
      </c>
      <c r="E32" s="67" t="s">
        <v>377</v>
      </c>
      <c r="F32" s="70" t="s">
        <v>378</v>
      </c>
      <c r="G32" s="69" t="s">
        <v>283</v>
      </c>
      <c r="H32" s="67" t="s">
        <v>379</v>
      </c>
      <c r="I32" s="69"/>
    </row>
    <row r="33" spans="1:9" ht="62" x14ac:dyDescent="0.3">
      <c r="A33" s="66">
        <v>229</v>
      </c>
      <c r="B33" s="69" t="s">
        <v>380</v>
      </c>
      <c r="C33" s="67" t="str">
        <f t="shared" si="1"/>
        <v>[102-e][229] NR_redcap_RRM_2</v>
      </c>
      <c r="D33" s="67" t="s">
        <v>376</v>
      </c>
      <c r="E33" s="67" t="s">
        <v>381</v>
      </c>
      <c r="F33" s="70" t="s">
        <v>382</v>
      </c>
      <c r="G33" s="69" t="s">
        <v>383</v>
      </c>
      <c r="H33" s="67" t="s">
        <v>379</v>
      </c>
      <c r="I33" s="69"/>
    </row>
    <row r="34" spans="1:9" ht="77.5" x14ac:dyDescent="0.3">
      <c r="A34" s="66">
        <v>230</v>
      </c>
      <c r="B34" s="69" t="s">
        <v>384</v>
      </c>
      <c r="C34" s="67" t="str">
        <f t="shared" si="1"/>
        <v>[102-e][230] NR_pos_enh_1</v>
      </c>
      <c r="D34" s="67" t="s">
        <v>385</v>
      </c>
      <c r="E34" s="67" t="s">
        <v>386</v>
      </c>
      <c r="F34" s="70" t="s">
        <v>387</v>
      </c>
      <c r="G34" s="69" t="s">
        <v>288</v>
      </c>
      <c r="H34" s="67"/>
      <c r="I34" s="69"/>
    </row>
    <row r="35" spans="1:9" ht="93" x14ac:dyDescent="0.3">
      <c r="A35" s="66">
        <v>231</v>
      </c>
      <c r="B35" s="69" t="s">
        <v>388</v>
      </c>
      <c r="C35" s="67" t="str">
        <f t="shared" si="1"/>
        <v>[102-e][231] NR_pos_enh_2</v>
      </c>
      <c r="D35" s="67" t="s">
        <v>385</v>
      </c>
      <c r="E35" s="67" t="s">
        <v>389</v>
      </c>
      <c r="F35" s="70" t="s">
        <v>390</v>
      </c>
      <c r="G35" s="69" t="s">
        <v>391</v>
      </c>
      <c r="H35" s="67"/>
      <c r="I35" s="69"/>
    </row>
    <row r="36" spans="1:9" ht="15.5" x14ac:dyDescent="0.3">
      <c r="A36" s="66">
        <v>232</v>
      </c>
      <c r="B36" s="69" t="s">
        <v>392</v>
      </c>
      <c r="C36" s="67" t="str">
        <f t="shared" si="1"/>
        <v>[102-e][232] LTE_NR_DC_enh2</v>
      </c>
      <c r="D36" s="67" t="s">
        <v>393</v>
      </c>
      <c r="E36" s="67" t="s">
        <v>302</v>
      </c>
      <c r="F36" s="70" t="s">
        <v>394</v>
      </c>
      <c r="G36" s="69" t="s">
        <v>294</v>
      </c>
      <c r="H36" s="67"/>
      <c r="I36" s="67"/>
    </row>
    <row r="37" spans="1:9" ht="15.5" x14ac:dyDescent="0.3">
      <c r="A37" s="66">
        <v>233</v>
      </c>
      <c r="B37" s="69" t="s">
        <v>395</v>
      </c>
      <c r="C37" s="69" t="str">
        <f t="shared" si="1"/>
        <v>[102-e][233] NR_IIOT_URLLC_enh</v>
      </c>
      <c r="D37" s="69" t="s">
        <v>396</v>
      </c>
      <c r="E37" s="69" t="s">
        <v>302</v>
      </c>
      <c r="F37" s="70" t="s">
        <v>397</v>
      </c>
      <c r="G37" s="69" t="s">
        <v>398</v>
      </c>
      <c r="H37" s="67"/>
      <c r="I37" s="69"/>
    </row>
    <row r="38" spans="1:9" ht="15.5" x14ac:dyDescent="0.3">
      <c r="A38" s="66">
        <v>234</v>
      </c>
      <c r="B38" s="69" t="s">
        <v>399</v>
      </c>
      <c r="C38" s="69" t="str">
        <f t="shared" si="1"/>
        <v>[102-e][234] NR_SL_relay</v>
      </c>
      <c r="D38" s="69" t="s">
        <v>400</v>
      </c>
      <c r="E38" s="69" t="s">
        <v>302</v>
      </c>
      <c r="F38" s="70" t="s">
        <v>401</v>
      </c>
      <c r="G38" s="69" t="s">
        <v>402</v>
      </c>
      <c r="H38" s="67"/>
      <c r="I38" s="69"/>
    </row>
    <row r="39" spans="1:9" ht="31" x14ac:dyDescent="0.3">
      <c r="A39" s="66">
        <v>235</v>
      </c>
      <c r="B39" s="69" t="s">
        <v>403</v>
      </c>
      <c r="C39" s="69" t="str">
        <f t="shared" si="1"/>
        <v>[102-e][235] NR_SmallData_INACTIVE_NWM</v>
      </c>
      <c r="D39" s="69" t="s">
        <v>404</v>
      </c>
      <c r="E39" s="69" t="s">
        <v>302</v>
      </c>
      <c r="F39" s="70" t="s">
        <v>405</v>
      </c>
      <c r="G39" s="69" t="s">
        <v>406</v>
      </c>
      <c r="H39" s="67"/>
      <c r="I39" s="67" t="s">
        <v>265</v>
      </c>
    </row>
    <row r="40" spans="1:9" ht="31" x14ac:dyDescent="0.3">
      <c r="A40" s="66">
        <v>236</v>
      </c>
      <c r="B40" s="69" t="s">
        <v>407</v>
      </c>
      <c r="C40" s="69" t="str">
        <f t="shared" si="1"/>
        <v>[102-e][236] LTE_NR_MUSIM</v>
      </c>
      <c r="D40" s="69" t="s">
        <v>408</v>
      </c>
      <c r="E40" s="69" t="s">
        <v>302</v>
      </c>
      <c r="F40" s="70" t="s">
        <v>409</v>
      </c>
      <c r="G40" s="69" t="s">
        <v>383</v>
      </c>
      <c r="H40" s="67"/>
      <c r="I40" s="71"/>
    </row>
    <row r="41" spans="1:9" ht="31" x14ac:dyDescent="0.3">
      <c r="A41" s="66">
        <v>237</v>
      </c>
      <c r="B41" s="69" t="s">
        <v>410</v>
      </c>
      <c r="C41" s="69" t="str">
        <f t="shared" si="1"/>
        <v>[102-e][237] NB_IOTenh4_LTE_eMTC6_RRM_NWM</v>
      </c>
      <c r="D41" s="69" t="s">
        <v>411</v>
      </c>
      <c r="E41" s="69" t="s">
        <v>302</v>
      </c>
      <c r="F41" s="70" t="s">
        <v>412</v>
      </c>
      <c r="G41" s="69" t="s">
        <v>413</v>
      </c>
      <c r="H41" s="67"/>
      <c r="I41" s="67" t="s">
        <v>265</v>
      </c>
    </row>
    <row r="42" spans="1:9" ht="15.5" x14ac:dyDescent="0.3">
      <c r="A42" s="66">
        <v>238</v>
      </c>
      <c r="B42" s="69" t="s">
        <v>414</v>
      </c>
      <c r="C42" s="67" t="str">
        <f t="shared" si="1"/>
        <v>[102-e][238] LS_reply_L3_filter_R2-2111590_NWM</v>
      </c>
      <c r="D42" s="69" t="s">
        <v>415</v>
      </c>
      <c r="E42" s="69" t="s">
        <v>416</v>
      </c>
      <c r="F42" s="70" t="s">
        <v>417</v>
      </c>
      <c r="G42" s="69" t="s">
        <v>318</v>
      </c>
      <c r="H42" s="67"/>
      <c r="I42" s="67" t="s">
        <v>265</v>
      </c>
    </row>
    <row r="43" spans="1:9" ht="31" x14ac:dyDescent="0.3">
      <c r="A43" s="66">
        <v>239</v>
      </c>
      <c r="B43" s="69" t="s">
        <v>418</v>
      </c>
      <c r="C43" s="67" t="str">
        <f t="shared" si="1"/>
        <v>[102-e][239] LS_reply_NR_UE_pow_sav_R2-2108877_NWM</v>
      </c>
      <c r="D43" s="69" t="s">
        <v>419</v>
      </c>
      <c r="E43" s="69" t="s">
        <v>420</v>
      </c>
      <c r="F43" s="70" t="s">
        <v>421</v>
      </c>
      <c r="G43" s="69" t="s">
        <v>422</v>
      </c>
      <c r="H43" s="69" t="s">
        <v>423</v>
      </c>
      <c r="I43" s="67" t="s">
        <v>265</v>
      </c>
    </row>
    <row r="44" spans="1:9" ht="15.5" x14ac:dyDescent="0.3">
      <c r="A44" s="74">
        <v>240</v>
      </c>
      <c r="B44" s="72" t="s">
        <v>424</v>
      </c>
      <c r="C44" s="73" t="str">
        <f t="shared" si="1"/>
        <v>[102-e][240] NR_feMIMO_RRM_2</v>
      </c>
      <c r="D44" s="73" t="s">
        <v>372</v>
      </c>
      <c r="E44" s="73" t="s">
        <v>425</v>
      </c>
      <c r="F44" s="75" t="s">
        <v>426</v>
      </c>
      <c r="G44" s="73" t="s">
        <v>427</v>
      </c>
      <c r="H44" s="73"/>
      <c r="I44" s="73"/>
    </row>
  </sheetData>
  <autoFilter ref="A1:I40"/>
  <mergeCells count="2">
    <mergeCell ref="A3:I3"/>
    <mergeCell ref="A11:I1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70" zoomScaleNormal="70" workbookViewId="0">
      <pane ySplit="1" topLeftCell="A2" activePane="bottomLeft" state="frozen"/>
      <selection pane="bottomLeft" activeCell="C21" sqref="C21"/>
    </sheetView>
  </sheetViews>
  <sheetFormatPr defaultColWidth="8.83203125" defaultRowHeight="14" x14ac:dyDescent="0.3"/>
  <cols>
    <col min="1" max="1" width="11" style="61" customWidth="1"/>
    <col min="2" max="2" width="36.33203125" style="61" customWidth="1"/>
    <col min="3" max="3" width="58.08203125" style="61" customWidth="1"/>
    <col min="4" max="4" width="36.33203125" style="61" customWidth="1"/>
    <col min="5" max="5" width="49.5" style="24" customWidth="1"/>
    <col min="6" max="6" width="28.08203125" style="60" customWidth="1"/>
    <col min="7" max="7" width="24.5" style="62" customWidth="1"/>
    <col min="8" max="8" width="39.25" style="24" customWidth="1"/>
    <col min="9" max="9" width="70.58203125" style="24" customWidth="1"/>
    <col min="10" max="16384" width="8.83203125" style="24"/>
  </cols>
  <sheetData>
    <row r="1" spans="1:9" ht="15.5" x14ac:dyDescent="0.3">
      <c r="A1" s="20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2" t="s">
        <v>6</v>
      </c>
      <c r="H1" s="22" t="s">
        <v>7</v>
      </c>
      <c r="I1" s="22" t="s">
        <v>8</v>
      </c>
    </row>
    <row r="2" spans="1:9" ht="57.75" customHeight="1" x14ac:dyDescent="0.3">
      <c r="A2" s="25">
        <v>300</v>
      </c>
      <c r="B2" s="26" t="s">
        <v>197</v>
      </c>
      <c r="C2" s="26" t="str">
        <f>CONCATENATE("[102-e]","[",A2,"] ",B2)</f>
        <v>[102-e][300] BSRF_Demod_Test_Session</v>
      </c>
      <c r="D2" s="27" t="s">
        <v>445</v>
      </c>
      <c r="E2" s="27" t="s">
        <v>445</v>
      </c>
      <c r="F2" s="28" t="s">
        <v>445</v>
      </c>
      <c r="G2" s="29" t="s">
        <v>445</v>
      </c>
      <c r="H2" s="30"/>
      <c r="I2" s="31"/>
    </row>
    <row r="3" spans="1:9" s="32" customFormat="1" ht="27" customHeight="1" x14ac:dyDescent="0.3">
      <c r="A3" s="88" t="s">
        <v>446</v>
      </c>
      <c r="B3" s="89"/>
      <c r="C3" s="89"/>
      <c r="D3" s="89"/>
      <c r="E3" s="89"/>
      <c r="F3" s="89"/>
      <c r="G3" s="89"/>
      <c r="H3" s="89"/>
      <c r="I3" s="90"/>
    </row>
    <row r="4" spans="1:9" s="32" customFormat="1" ht="72" customHeight="1" x14ac:dyDescent="0.3">
      <c r="A4" s="33">
        <f>A2+1</f>
        <v>301</v>
      </c>
      <c r="B4" s="34" t="s">
        <v>447</v>
      </c>
      <c r="C4" s="34" t="str">
        <f t="shared" ref="C4:C17" si="0">CONCATENATE("[102-e]","[",A4,"] ",B4)</f>
        <v>[102-e][301] BSRF_Maintenance</v>
      </c>
      <c r="D4" s="35" t="s">
        <v>448</v>
      </c>
      <c r="E4" s="35" t="s">
        <v>449</v>
      </c>
      <c r="F4" s="36" t="s">
        <v>450</v>
      </c>
      <c r="G4" s="35" t="s">
        <v>451</v>
      </c>
      <c r="H4" s="29"/>
      <c r="I4" s="29"/>
    </row>
    <row r="5" spans="1:9" s="40" customFormat="1" ht="46.5" customHeight="1" x14ac:dyDescent="0.3">
      <c r="A5" s="37">
        <f>A4+1</f>
        <v>302</v>
      </c>
      <c r="B5" s="38" t="s">
        <v>198</v>
      </c>
      <c r="C5" s="38" t="str">
        <f>CONCATENATE("[102-e]","[",A5,"] ",B5)</f>
        <v>[102-e][302] NR_Conformance_Maintenance</v>
      </c>
      <c r="D5" s="29" t="s">
        <v>452</v>
      </c>
      <c r="E5" s="29" t="s">
        <v>453</v>
      </c>
      <c r="F5" s="39" t="s">
        <v>454</v>
      </c>
      <c r="G5" s="29" t="s">
        <v>455</v>
      </c>
      <c r="H5" s="29"/>
      <c r="I5" s="29"/>
    </row>
    <row r="6" spans="1:9" s="40" customFormat="1" ht="54" customHeight="1" x14ac:dyDescent="0.3">
      <c r="A6" s="37">
        <f t="shared" ref="A6:A18" si="1">A5+1</f>
        <v>303</v>
      </c>
      <c r="B6" s="29" t="s">
        <v>456</v>
      </c>
      <c r="C6" s="38" t="str">
        <f t="shared" si="0"/>
        <v>[102-e][303] NR_EMC</v>
      </c>
      <c r="D6" s="29" t="s">
        <v>457</v>
      </c>
      <c r="E6" s="29" t="s">
        <v>199</v>
      </c>
      <c r="F6" s="39" t="s">
        <v>458</v>
      </c>
      <c r="G6" s="39" t="s">
        <v>459</v>
      </c>
      <c r="H6" s="29"/>
      <c r="I6" s="29"/>
    </row>
    <row r="7" spans="1:9" s="40" customFormat="1" ht="50.25" customHeight="1" x14ac:dyDescent="0.3">
      <c r="A7" s="37">
        <f t="shared" si="1"/>
        <v>304</v>
      </c>
      <c r="B7" s="29" t="s">
        <v>460</v>
      </c>
      <c r="C7" s="38" t="str">
        <f t="shared" si="0"/>
        <v>[102-e][304] NR_Repeater_General</v>
      </c>
      <c r="D7" s="29" t="s">
        <v>461</v>
      </c>
      <c r="E7" s="29" t="s">
        <v>462</v>
      </c>
      <c r="F7" s="39" t="s">
        <v>463</v>
      </c>
      <c r="G7" s="39" t="s">
        <v>464</v>
      </c>
      <c r="H7" s="29"/>
      <c r="I7" s="29"/>
    </row>
    <row r="8" spans="1:9" s="40" customFormat="1" ht="43.5" customHeight="1" x14ac:dyDescent="0.3">
      <c r="A8" s="37">
        <f t="shared" si="1"/>
        <v>305</v>
      </c>
      <c r="B8" s="29" t="s">
        <v>465</v>
      </c>
      <c r="C8" s="38" t="str">
        <f t="shared" si="0"/>
        <v>[102-e][305] NR_Repeater_RF_Part1</v>
      </c>
      <c r="D8" s="29" t="s">
        <v>461</v>
      </c>
      <c r="E8" s="29" t="s">
        <v>466</v>
      </c>
      <c r="F8" s="39" t="s">
        <v>200</v>
      </c>
      <c r="G8" s="39" t="s">
        <v>467</v>
      </c>
      <c r="H8" s="29"/>
      <c r="I8" s="29"/>
    </row>
    <row r="9" spans="1:9" s="42" customFormat="1" ht="37.5" customHeight="1" x14ac:dyDescent="0.3">
      <c r="A9" s="37">
        <f t="shared" si="1"/>
        <v>306</v>
      </c>
      <c r="B9" s="29" t="s">
        <v>468</v>
      </c>
      <c r="C9" s="41" t="str">
        <f t="shared" si="0"/>
        <v>[102-e][306] NR_Repeater_RF_Part2</v>
      </c>
      <c r="D9" s="29" t="s">
        <v>461</v>
      </c>
      <c r="E9" s="29" t="s">
        <v>469</v>
      </c>
      <c r="F9" s="39" t="s">
        <v>470</v>
      </c>
      <c r="G9" s="39" t="s">
        <v>201</v>
      </c>
      <c r="H9" s="29"/>
      <c r="I9" s="29"/>
    </row>
    <row r="10" spans="1:9" s="40" customFormat="1" ht="69" customHeight="1" x14ac:dyDescent="0.3">
      <c r="A10" s="37">
        <f t="shared" si="1"/>
        <v>307</v>
      </c>
      <c r="B10" s="29" t="s">
        <v>471</v>
      </c>
      <c r="C10" s="38" t="str">
        <f>CONCATENATE("[102-e]","[",A10,"] ",B10)</f>
        <v>[102-e][307] NR_DL1024QAM_RF</v>
      </c>
      <c r="D10" s="29" t="s">
        <v>472</v>
      </c>
      <c r="E10" s="43" t="s">
        <v>473</v>
      </c>
      <c r="F10" s="39" t="s">
        <v>474</v>
      </c>
      <c r="G10" s="39" t="s">
        <v>475</v>
      </c>
      <c r="H10" s="29"/>
      <c r="I10" s="29"/>
    </row>
    <row r="11" spans="1:9" s="40" customFormat="1" ht="42" customHeight="1" x14ac:dyDescent="0.3">
      <c r="A11" s="37">
        <f t="shared" si="1"/>
        <v>308</v>
      </c>
      <c r="B11" s="29" t="s">
        <v>476</v>
      </c>
      <c r="C11" s="38" t="str">
        <f t="shared" si="0"/>
        <v>[102-e][308] NTN_Solutions_Part1</v>
      </c>
      <c r="D11" s="29" t="s">
        <v>202</v>
      </c>
      <c r="E11" s="29" t="s">
        <v>477</v>
      </c>
      <c r="F11" s="39" t="s">
        <v>478</v>
      </c>
      <c r="G11" s="39" t="s">
        <v>479</v>
      </c>
      <c r="H11" s="29"/>
      <c r="I11" s="29"/>
    </row>
    <row r="12" spans="1:9" s="40" customFormat="1" ht="27.75" customHeight="1" x14ac:dyDescent="0.3">
      <c r="A12" s="37">
        <f t="shared" si="1"/>
        <v>309</v>
      </c>
      <c r="B12" s="29" t="s">
        <v>480</v>
      </c>
      <c r="C12" s="38" t="str">
        <f t="shared" si="0"/>
        <v>[102-e][309] NTN_Solutions_Part2</v>
      </c>
      <c r="D12" s="29" t="s">
        <v>202</v>
      </c>
      <c r="E12" s="29" t="s">
        <v>203</v>
      </c>
      <c r="F12" s="39" t="s">
        <v>204</v>
      </c>
      <c r="G12" s="39" t="s">
        <v>481</v>
      </c>
      <c r="H12" s="29"/>
      <c r="I12" s="29"/>
    </row>
    <row r="13" spans="1:9" s="40" customFormat="1" ht="45" customHeight="1" x14ac:dyDescent="0.3">
      <c r="A13" s="37">
        <f t="shared" si="1"/>
        <v>310</v>
      </c>
      <c r="B13" s="29" t="s">
        <v>482</v>
      </c>
      <c r="C13" s="38" t="str">
        <f>CONCATENATE("[102-e]","[",A13,"] ",B13)</f>
        <v>[102-e][310] NTN_Solutions_Part3</v>
      </c>
      <c r="D13" s="29" t="s">
        <v>483</v>
      </c>
      <c r="E13" s="29" t="s">
        <v>484</v>
      </c>
      <c r="F13" s="39" t="s">
        <v>485</v>
      </c>
      <c r="G13" s="39" t="s">
        <v>486</v>
      </c>
      <c r="H13" s="29" t="s">
        <v>487</v>
      </c>
      <c r="I13" s="29"/>
    </row>
    <row r="14" spans="1:9" s="40" customFormat="1" ht="84.75" customHeight="1" x14ac:dyDescent="0.3">
      <c r="A14" s="37">
        <f t="shared" si="1"/>
        <v>311</v>
      </c>
      <c r="B14" s="29" t="s">
        <v>488</v>
      </c>
      <c r="C14" s="38" t="str">
        <f>CONCATENATE("[102-e]","[",A14,"] ",B14)</f>
        <v>[102-e][311] NTN_Solutions_Part4</v>
      </c>
      <c r="D14" s="29" t="s">
        <v>483</v>
      </c>
      <c r="E14" s="29" t="s">
        <v>489</v>
      </c>
      <c r="F14" s="39" t="s">
        <v>490</v>
      </c>
      <c r="G14" s="39" t="s">
        <v>491</v>
      </c>
      <c r="H14" s="29" t="s">
        <v>492</v>
      </c>
      <c r="I14" s="29"/>
    </row>
    <row r="15" spans="1:9" s="40" customFormat="1" ht="40" customHeight="1" x14ac:dyDescent="0.3">
      <c r="A15" s="37">
        <f t="shared" si="1"/>
        <v>312</v>
      </c>
      <c r="B15" s="29" t="s">
        <v>493</v>
      </c>
      <c r="C15" s="38" t="str">
        <f t="shared" si="0"/>
        <v>[102-e][312] NR_exto71GHz_BSRF</v>
      </c>
      <c r="D15" s="29" t="s">
        <v>494</v>
      </c>
      <c r="E15" s="29" t="s">
        <v>495</v>
      </c>
      <c r="F15" s="39" t="s">
        <v>205</v>
      </c>
      <c r="G15" s="39" t="s">
        <v>496</v>
      </c>
      <c r="H15" s="29"/>
      <c r="I15" s="29"/>
    </row>
    <row r="16" spans="1:9" s="40" customFormat="1" ht="75" customHeight="1" x14ac:dyDescent="0.3">
      <c r="A16" s="37">
        <f t="shared" si="1"/>
        <v>313</v>
      </c>
      <c r="B16" s="29" t="s">
        <v>206</v>
      </c>
      <c r="C16" s="38" t="str">
        <f t="shared" si="0"/>
        <v>[102-e][313] NR_eIAB_RF</v>
      </c>
      <c r="D16" s="29" t="s">
        <v>497</v>
      </c>
      <c r="E16" s="29" t="s">
        <v>498</v>
      </c>
      <c r="F16" s="45" t="s">
        <v>207</v>
      </c>
      <c r="G16" s="39" t="s">
        <v>499</v>
      </c>
      <c r="H16" s="29" t="s">
        <v>500</v>
      </c>
      <c r="I16" s="29"/>
    </row>
    <row r="17" spans="1:9" s="40" customFormat="1" ht="52.5" customHeight="1" x14ac:dyDescent="0.3">
      <c r="A17" s="37">
        <f t="shared" si="1"/>
        <v>314</v>
      </c>
      <c r="B17" s="29" t="s">
        <v>501</v>
      </c>
      <c r="C17" s="38" t="str">
        <f t="shared" si="0"/>
        <v>[102-e][314] RAIL_900_1900MHz_BSRF</v>
      </c>
      <c r="D17" s="29" t="s">
        <v>502</v>
      </c>
      <c r="E17" s="29" t="s">
        <v>503</v>
      </c>
      <c r="F17" s="39" t="s">
        <v>504</v>
      </c>
      <c r="G17" s="39" t="s">
        <v>505</v>
      </c>
      <c r="H17" s="29"/>
      <c r="I17" s="29"/>
    </row>
    <row r="18" spans="1:9" s="40" customFormat="1" ht="49.5" customHeight="1" x14ac:dyDescent="0.3">
      <c r="A18" s="37">
        <f t="shared" si="1"/>
        <v>315</v>
      </c>
      <c r="B18" s="46" t="s">
        <v>506</v>
      </c>
      <c r="C18" s="41" t="str">
        <f>CONCATENATE("[102-e]","[",A18,"] ",B18)</f>
        <v>[102-e][315] LS_Response_ITU-R</v>
      </c>
      <c r="D18" s="29" t="s">
        <v>507</v>
      </c>
      <c r="E18" s="29" t="s">
        <v>508</v>
      </c>
      <c r="F18" s="39" t="s">
        <v>509</v>
      </c>
      <c r="G18" s="29" t="s">
        <v>451</v>
      </c>
      <c r="H18" s="29"/>
      <c r="I18" s="29"/>
    </row>
    <row r="19" spans="1:9" s="40" customFormat="1" ht="45" customHeight="1" x14ac:dyDescent="0.3">
      <c r="A19" s="88" t="s">
        <v>208</v>
      </c>
      <c r="B19" s="89"/>
      <c r="C19" s="89"/>
      <c r="D19" s="89"/>
      <c r="E19" s="89"/>
      <c r="F19" s="89"/>
      <c r="G19" s="89"/>
      <c r="H19" s="89"/>
      <c r="I19" s="90"/>
    </row>
    <row r="20" spans="1:9" s="32" customFormat="1" ht="86.25" customHeight="1" x14ac:dyDescent="0.3">
      <c r="A20" s="33">
        <f>A18+1</f>
        <v>316</v>
      </c>
      <c r="B20" s="35" t="s">
        <v>510</v>
      </c>
      <c r="C20" s="47" t="str">
        <f t="shared" ref="C20:C37" si="2">CONCATENATE("[102-e]","[",A20,"] ",B20)</f>
        <v>[102-e][316] Demod_Maintenance_BS</v>
      </c>
      <c r="D20" s="35" t="s">
        <v>511</v>
      </c>
      <c r="E20" s="35" t="s">
        <v>512</v>
      </c>
      <c r="F20" s="36" t="s">
        <v>513</v>
      </c>
      <c r="G20" s="35" t="s">
        <v>514</v>
      </c>
      <c r="H20" s="29"/>
      <c r="I20" s="29"/>
    </row>
    <row r="21" spans="1:9" s="40" customFormat="1" ht="103.5" customHeight="1" x14ac:dyDescent="0.3">
      <c r="A21" s="37">
        <f>A20+1</f>
        <v>317</v>
      </c>
      <c r="B21" s="29" t="s">
        <v>515</v>
      </c>
      <c r="C21" s="41" t="str">
        <f t="shared" si="2"/>
        <v>[102-e][317] Demod_Maintenance_UE</v>
      </c>
      <c r="D21" s="29" t="s">
        <v>516</v>
      </c>
      <c r="E21" s="29" t="s">
        <v>517</v>
      </c>
      <c r="F21" s="36" t="s">
        <v>518</v>
      </c>
      <c r="G21" s="29" t="s">
        <v>519</v>
      </c>
      <c r="H21" s="29"/>
      <c r="I21" s="29"/>
    </row>
    <row r="22" spans="1:9" s="40" customFormat="1" ht="61.5" customHeight="1" x14ac:dyDescent="0.3">
      <c r="A22" s="37">
        <f t="shared" ref="A22:A37" si="3">A21+1</f>
        <v>318</v>
      </c>
      <c r="B22" s="29" t="s">
        <v>209</v>
      </c>
      <c r="C22" s="38" t="str">
        <f t="shared" si="2"/>
        <v>[102-e][318] NR_DL1024QAM_Demod</v>
      </c>
      <c r="D22" s="29" t="s">
        <v>210</v>
      </c>
      <c r="E22" s="29" t="s">
        <v>211</v>
      </c>
      <c r="F22" s="39" t="s">
        <v>520</v>
      </c>
      <c r="G22" s="29" t="s">
        <v>212</v>
      </c>
      <c r="H22" s="29" t="s">
        <v>521</v>
      </c>
      <c r="I22" s="29"/>
    </row>
    <row r="23" spans="1:9" s="40" customFormat="1" ht="26.25" customHeight="1" x14ac:dyDescent="0.3">
      <c r="A23" s="37">
        <f t="shared" si="3"/>
        <v>319</v>
      </c>
      <c r="B23" s="29" t="s">
        <v>213</v>
      </c>
      <c r="C23" s="38" t="str">
        <f t="shared" si="2"/>
        <v>[102-e][319] NR_HST_FR1_Demod</v>
      </c>
      <c r="D23" s="29" t="s">
        <v>214</v>
      </c>
      <c r="E23" s="29" t="s">
        <v>522</v>
      </c>
      <c r="F23" s="39" t="s">
        <v>215</v>
      </c>
      <c r="G23" s="29" t="s">
        <v>216</v>
      </c>
      <c r="H23" s="29"/>
      <c r="I23" s="29"/>
    </row>
    <row r="24" spans="1:9" s="40" customFormat="1" ht="54" customHeight="1" x14ac:dyDescent="0.3">
      <c r="A24" s="37">
        <f t="shared" si="3"/>
        <v>320</v>
      </c>
      <c r="B24" s="29" t="s">
        <v>523</v>
      </c>
      <c r="C24" s="38" t="str">
        <f t="shared" si="2"/>
        <v>[102-e][320] NR_HST_FR2_Demod_Part1</v>
      </c>
      <c r="D24" s="29" t="s">
        <v>217</v>
      </c>
      <c r="E24" s="29" t="s">
        <v>524</v>
      </c>
      <c r="F24" s="29" t="s">
        <v>525</v>
      </c>
      <c r="G24" s="29" t="s">
        <v>218</v>
      </c>
      <c r="H24" s="29"/>
      <c r="I24" s="29"/>
    </row>
    <row r="25" spans="1:9" s="49" customFormat="1" ht="54" customHeight="1" x14ac:dyDescent="0.3">
      <c r="A25" s="37">
        <f t="shared" si="3"/>
        <v>321</v>
      </c>
      <c r="B25" s="48" t="s">
        <v>219</v>
      </c>
      <c r="C25" s="41" t="str">
        <f t="shared" si="2"/>
        <v>[102-e][321] NR_HST_FR2_Demod_Part2</v>
      </c>
      <c r="D25" s="48" t="s">
        <v>526</v>
      </c>
      <c r="E25" s="48" t="s">
        <v>220</v>
      </c>
      <c r="F25" s="48" t="s">
        <v>527</v>
      </c>
      <c r="G25" s="48" t="s">
        <v>221</v>
      </c>
      <c r="H25" s="44" t="s">
        <v>528</v>
      </c>
      <c r="I25" s="29"/>
    </row>
    <row r="26" spans="1:9" s="40" customFormat="1" ht="46.5" x14ac:dyDescent="0.3">
      <c r="A26" s="37">
        <f t="shared" si="3"/>
        <v>322</v>
      </c>
      <c r="B26" s="29" t="s">
        <v>222</v>
      </c>
      <c r="C26" s="41" t="str">
        <f t="shared" si="2"/>
        <v>[102-e][322] NR_perf_enh2_Demod_Part1</v>
      </c>
      <c r="D26" s="29" t="s">
        <v>529</v>
      </c>
      <c r="E26" s="29" t="s">
        <v>530</v>
      </c>
      <c r="F26" s="39" t="s">
        <v>223</v>
      </c>
      <c r="G26" s="29" t="s">
        <v>531</v>
      </c>
      <c r="H26" s="29"/>
      <c r="I26" s="29"/>
    </row>
    <row r="27" spans="1:9" s="40" customFormat="1" ht="51.75" customHeight="1" x14ac:dyDescent="0.3">
      <c r="A27" s="37">
        <f t="shared" si="3"/>
        <v>323</v>
      </c>
      <c r="B27" s="29" t="s">
        <v>532</v>
      </c>
      <c r="C27" s="41" t="str">
        <f t="shared" si="2"/>
        <v>[102-e][323] NR_perf_enh2_Demod_Part2</v>
      </c>
      <c r="D27" s="29" t="s">
        <v>533</v>
      </c>
      <c r="E27" s="29" t="s">
        <v>534</v>
      </c>
      <c r="F27" s="39" t="s">
        <v>535</v>
      </c>
      <c r="G27" s="29" t="s">
        <v>536</v>
      </c>
      <c r="H27" s="29"/>
      <c r="I27" s="29"/>
    </row>
    <row r="28" spans="1:9" s="40" customFormat="1" ht="30.75" customHeight="1" x14ac:dyDescent="0.3">
      <c r="A28" s="37">
        <f t="shared" si="3"/>
        <v>324</v>
      </c>
      <c r="B28" s="29" t="s">
        <v>224</v>
      </c>
      <c r="C28" s="41" t="str">
        <f t="shared" si="2"/>
        <v>[102-e][324] NR_perf_enh2_Demod_Part3</v>
      </c>
      <c r="D28" s="29" t="s">
        <v>533</v>
      </c>
      <c r="E28" s="29" t="s">
        <v>537</v>
      </c>
      <c r="F28" s="39" t="s">
        <v>225</v>
      </c>
      <c r="G28" s="29" t="s">
        <v>538</v>
      </c>
      <c r="H28" s="29"/>
      <c r="I28" s="29"/>
    </row>
    <row r="29" spans="1:9" s="40" customFormat="1" ht="30.75" customHeight="1" x14ac:dyDescent="0.3">
      <c r="A29" s="37">
        <f t="shared" si="3"/>
        <v>325</v>
      </c>
      <c r="B29" s="43" t="s">
        <v>539</v>
      </c>
      <c r="C29" s="50" t="str">
        <f t="shared" si="2"/>
        <v>[102-e][325] NR_NTN_Demod</v>
      </c>
      <c r="D29" s="43" t="s">
        <v>226</v>
      </c>
      <c r="E29" s="43" t="s">
        <v>540</v>
      </c>
      <c r="F29" s="51" t="s">
        <v>541</v>
      </c>
      <c r="G29" s="35" t="s">
        <v>542</v>
      </c>
      <c r="H29" s="35"/>
      <c r="I29" s="51"/>
    </row>
    <row r="30" spans="1:9" s="40" customFormat="1" ht="30.75" customHeight="1" x14ac:dyDescent="0.3">
      <c r="A30" s="37">
        <f t="shared" si="3"/>
        <v>326</v>
      </c>
      <c r="B30" s="43" t="s">
        <v>543</v>
      </c>
      <c r="C30" s="50" t="str">
        <f t="shared" si="2"/>
        <v>[102-e][326] NR_UE_pow_sav_enh_Demod_NWM</v>
      </c>
      <c r="D30" s="43" t="s">
        <v>227</v>
      </c>
      <c r="E30" s="43" t="s">
        <v>544</v>
      </c>
      <c r="F30" s="51" t="s">
        <v>228</v>
      </c>
      <c r="G30" s="35" t="s">
        <v>545</v>
      </c>
      <c r="H30" s="35"/>
      <c r="I30" s="51" t="s">
        <v>546</v>
      </c>
    </row>
    <row r="31" spans="1:9" s="40" customFormat="1" ht="30.75" customHeight="1" x14ac:dyDescent="0.3">
      <c r="A31" s="37">
        <f t="shared" si="3"/>
        <v>327</v>
      </c>
      <c r="B31" s="29" t="s">
        <v>230</v>
      </c>
      <c r="C31" s="50" t="str">
        <f t="shared" si="2"/>
        <v>[102-e][327] NR_exto71GHz_Demod_NWM</v>
      </c>
      <c r="D31" s="29" t="s">
        <v>231</v>
      </c>
      <c r="E31" s="29" t="s">
        <v>547</v>
      </c>
      <c r="F31" s="51" t="s">
        <v>232</v>
      </c>
      <c r="G31" s="35" t="s">
        <v>233</v>
      </c>
      <c r="H31" s="35"/>
      <c r="I31" s="51" t="s">
        <v>546</v>
      </c>
    </row>
    <row r="32" spans="1:9" s="40" customFormat="1" ht="61.5" customHeight="1" x14ac:dyDescent="0.3">
      <c r="A32" s="37">
        <f t="shared" si="3"/>
        <v>328</v>
      </c>
      <c r="B32" s="29" t="s">
        <v>234</v>
      </c>
      <c r="C32" s="50" t="str">
        <f t="shared" si="2"/>
        <v>[102-e][328] NR_eIAB_Demod_NWM</v>
      </c>
      <c r="D32" s="29" t="s">
        <v>548</v>
      </c>
      <c r="E32" s="29" t="s">
        <v>549</v>
      </c>
      <c r="F32" s="51" t="s">
        <v>550</v>
      </c>
      <c r="G32" s="48" t="s">
        <v>221</v>
      </c>
      <c r="H32" s="35" t="s">
        <v>551</v>
      </c>
      <c r="I32" s="51" t="s">
        <v>229</v>
      </c>
    </row>
    <row r="33" spans="1:9" s="32" customFormat="1" ht="51.75" customHeight="1" x14ac:dyDescent="0.3">
      <c r="A33" s="37">
        <f t="shared" si="3"/>
        <v>329</v>
      </c>
      <c r="B33" s="29" t="s">
        <v>235</v>
      </c>
      <c r="C33" s="52" t="str">
        <f>CONCATENATE("[102-e]","[",A33,"] ",B33)</f>
        <v>[102-e][329] NR_cov_enh_Demod</v>
      </c>
      <c r="D33" s="29" t="s">
        <v>552</v>
      </c>
      <c r="E33" s="29" t="s">
        <v>553</v>
      </c>
      <c r="F33" s="39" t="s">
        <v>554</v>
      </c>
      <c r="G33" s="35" t="s">
        <v>555</v>
      </c>
      <c r="H33" s="35" t="s">
        <v>556</v>
      </c>
      <c r="I33" s="39"/>
    </row>
    <row r="34" spans="1:9" s="40" customFormat="1" ht="49.5" customHeight="1" x14ac:dyDescent="0.3">
      <c r="A34" s="37">
        <f t="shared" si="3"/>
        <v>330</v>
      </c>
      <c r="B34" s="29" t="s">
        <v>557</v>
      </c>
      <c r="C34" s="52" t="str">
        <f>CONCATENATE("[102-e]","[",A34,"] ",B34)</f>
        <v>[102-e][330] NR_FeMIMO_Demod</v>
      </c>
      <c r="D34" s="29" t="s">
        <v>558</v>
      </c>
      <c r="E34" s="29" t="s">
        <v>559</v>
      </c>
      <c r="F34" s="39" t="s">
        <v>236</v>
      </c>
      <c r="G34" s="35" t="s">
        <v>218</v>
      </c>
      <c r="H34" s="35"/>
      <c r="I34" s="39"/>
    </row>
    <row r="35" spans="1:9" s="40" customFormat="1" ht="44.25" customHeight="1" x14ac:dyDescent="0.3">
      <c r="A35" s="37">
        <f t="shared" si="3"/>
        <v>331</v>
      </c>
      <c r="B35" s="29" t="s">
        <v>560</v>
      </c>
      <c r="C35" s="52" t="str">
        <f t="shared" si="2"/>
        <v>[102-e][331] NR_RedCap_Demod</v>
      </c>
      <c r="D35" s="29" t="s">
        <v>561</v>
      </c>
      <c r="E35" s="29" t="s">
        <v>237</v>
      </c>
      <c r="F35" s="39" t="s">
        <v>238</v>
      </c>
      <c r="G35" s="35" t="s">
        <v>562</v>
      </c>
      <c r="H35" s="35"/>
      <c r="I35" s="39"/>
    </row>
    <row r="36" spans="1:9" s="40" customFormat="1" ht="44.25" customHeight="1" x14ac:dyDescent="0.3">
      <c r="A36" s="37">
        <f t="shared" si="3"/>
        <v>332</v>
      </c>
      <c r="B36" s="29" t="s">
        <v>563</v>
      </c>
      <c r="C36" s="52" t="str">
        <f t="shared" si="2"/>
        <v>[102-e][332] NR_SL_enh_Demod_NWM</v>
      </c>
      <c r="D36" s="29" t="s">
        <v>564</v>
      </c>
      <c r="E36" s="29" t="s">
        <v>239</v>
      </c>
      <c r="F36" s="39" t="s">
        <v>565</v>
      </c>
      <c r="G36" s="35" t="s">
        <v>566</v>
      </c>
      <c r="H36" s="35"/>
      <c r="I36" s="39" t="s">
        <v>240</v>
      </c>
    </row>
    <row r="37" spans="1:9" s="40" customFormat="1" ht="41.25" customHeight="1" x14ac:dyDescent="0.3">
      <c r="A37" s="37">
        <f t="shared" si="3"/>
        <v>333</v>
      </c>
      <c r="B37" s="29" t="s">
        <v>241</v>
      </c>
      <c r="C37" s="52" t="str">
        <f t="shared" si="2"/>
        <v>[102-e][333] NB-IOT_MTC_Demod</v>
      </c>
      <c r="D37" s="29" t="s">
        <v>567</v>
      </c>
      <c r="E37" s="29" t="s">
        <v>568</v>
      </c>
      <c r="F37" s="39" t="s">
        <v>569</v>
      </c>
      <c r="G37" s="35" t="s">
        <v>538</v>
      </c>
      <c r="H37" s="35"/>
      <c r="I37" s="39"/>
    </row>
    <row r="38" spans="1:9" s="40" customFormat="1" ht="30.75" customHeight="1" x14ac:dyDescent="0.3">
      <c r="A38" s="88" t="s">
        <v>242</v>
      </c>
      <c r="B38" s="89"/>
      <c r="C38" s="89"/>
      <c r="D38" s="89"/>
      <c r="E38" s="89"/>
      <c r="F38" s="89"/>
      <c r="G38" s="89"/>
      <c r="H38" s="89"/>
      <c r="I38" s="90"/>
    </row>
    <row r="39" spans="1:9" s="53" customFormat="1" ht="31" x14ac:dyDescent="0.3">
      <c r="A39" s="33">
        <f>A37+1</f>
        <v>334</v>
      </c>
      <c r="B39" s="35" t="s">
        <v>570</v>
      </c>
      <c r="C39" s="34" t="str">
        <f>CONCATENATE("[102-e]","[",A39,"] ",B39)</f>
        <v>[102-e][334] NR_MIMO_OTA</v>
      </c>
      <c r="D39" s="35" t="s">
        <v>571</v>
      </c>
      <c r="E39" s="35" t="s">
        <v>572</v>
      </c>
      <c r="F39" s="36" t="s">
        <v>573</v>
      </c>
      <c r="G39" s="35" t="s">
        <v>574</v>
      </c>
      <c r="H39" s="29"/>
      <c r="I39" s="29"/>
    </row>
    <row r="40" spans="1:9" ht="31" x14ac:dyDescent="0.3">
      <c r="A40" s="33">
        <f>A39+1</f>
        <v>335</v>
      </c>
      <c r="B40" s="29" t="s">
        <v>575</v>
      </c>
      <c r="C40" s="38" t="str">
        <f>CONCATENATE("[102-e]","[",A40,"] ",B40)</f>
        <v>[102-e][335] FR1_TRP_TRS_Part1</v>
      </c>
      <c r="D40" s="29" t="s">
        <v>576</v>
      </c>
      <c r="E40" s="29" t="s">
        <v>577</v>
      </c>
      <c r="F40" s="39" t="s">
        <v>578</v>
      </c>
      <c r="G40" s="29" t="s">
        <v>579</v>
      </c>
      <c r="H40" s="29"/>
      <c r="I40" s="29"/>
    </row>
    <row r="41" spans="1:9" ht="31" x14ac:dyDescent="0.3">
      <c r="A41" s="33">
        <f t="shared" ref="A41:A42" si="4">A40+1</f>
        <v>336</v>
      </c>
      <c r="B41" s="29" t="s">
        <v>580</v>
      </c>
      <c r="C41" s="41" t="str">
        <f>CONCATENATE("[102-e]","[",A41,"] ",B41)</f>
        <v>[102-e][336] FR1_TRP_TRS_Part2</v>
      </c>
      <c r="D41" s="29" t="s">
        <v>581</v>
      </c>
      <c r="E41" s="29" t="s">
        <v>582</v>
      </c>
      <c r="F41" s="39" t="s">
        <v>583</v>
      </c>
      <c r="G41" s="29" t="s">
        <v>584</v>
      </c>
      <c r="H41" s="29"/>
      <c r="I41" s="29"/>
    </row>
    <row r="42" spans="1:9" ht="31" x14ac:dyDescent="0.3">
      <c r="A42" s="33">
        <f t="shared" si="4"/>
        <v>337</v>
      </c>
      <c r="B42" s="29" t="s">
        <v>585</v>
      </c>
      <c r="C42" s="38" t="str">
        <f>CONCATENATE("[102-e]","[",A42,"] ",B42)</f>
        <v>[102-e][337] FR2_enhTestMethods_Part1</v>
      </c>
      <c r="D42" s="29" t="s">
        <v>586</v>
      </c>
      <c r="E42" s="29" t="s">
        <v>587</v>
      </c>
      <c r="F42" s="39" t="s">
        <v>588</v>
      </c>
      <c r="G42" s="29" t="s">
        <v>589</v>
      </c>
      <c r="H42" s="29"/>
      <c r="I42" s="29"/>
    </row>
    <row r="43" spans="1:9" ht="15.5" x14ac:dyDescent="0.3">
      <c r="A43" s="88" t="s">
        <v>590</v>
      </c>
      <c r="B43" s="89"/>
      <c r="C43" s="89"/>
      <c r="D43" s="89"/>
      <c r="E43" s="89"/>
      <c r="F43" s="89"/>
      <c r="G43" s="89"/>
      <c r="H43" s="89"/>
      <c r="I43" s="90"/>
    </row>
    <row r="44" spans="1:9" ht="15.5" x14ac:dyDescent="0.3">
      <c r="A44" s="54"/>
      <c r="B44" s="55"/>
      <c r="C44" s="56"/>
      <c r="D44" s="55"/>
      <c r="E44" s="55"/>
      <c r="F44" s="57"/>
      <c r="G44" s="55"/>
      <c r="H44" s="58"/>
      <c r="I44" s="59"/>
    </row>
    <row r="50" spans="5:5" x14ac:dyDescent="0.3">
      <c r="E50" s="32"/>
    </row>
  </sheetData>
  <autoFilter ref="A1:I28"/>
  <mergeCells count="4">
    <mergeCell ref="A3:I3"/>
    <mergeCell ref="A19:I19"/>
    <mergeCell ref="A38:I38"/>
    <mergeCell ref="A43:I4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v3</vt:lpstr>
      <vt:lpstr>RRM v4</vt:lpstr>
      <vt:lpstr>BS  Demod Test v1.3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2022-02-19T10:49:37Z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(3)23w4rIIdiDYcEv7Gay5bemlsW+pCCSOMrxB0AnTXpRVaxHva2U69a97elzp2W3IaqpXZArGx
G+v3pXEaIpN9jd1m+rm8kGFIynPtGTxYuu+qKzv0zy+cFtrtMe7eZsEMxR9vNYEnKu2KbPM+
OvC/tpTC1vo4rJqG0xzYYWgX663ygWGJccadXnNX+Dx68gRmKnyzmXCgLhhoTmZEUVbhJ5FH
OGjUrD/s1daZ6Zv+ee</vt:lpwstr>
  </property>
  <property fmtid="{D5CDD505-2E9C-101B-9397-08002B2CF9AE}" pid="3" name="_2015_ms_pID_7253431">
    <vt:lpwstr>/qEINIKRKKZHXIikedN5aJLJZnY2Wtvhls0rp7J0e0pUqznEQM5s1l
Uq3yI80nQHabHvA65NPXAOdGXWmXzr0VMDLxO6qLoyfusrvoKS0wfFrH1MshKz0BI5iBdOez
x0rMLQU7ALiqw4WzFi/X1rlbA+dU7BFhZUNsU0j7OZVtAqlpO0z59LzYeyG/zHkW/P454mc1
QFFK5bT/vC+2ZpPrWwjgN1EPggzGDz7PKBr3</vt:lpwstr>
  </property>
  <property fmtid="{D5CDD505-2E9C-101B-9397-08002B2CF9AE}" pid="4" name="_2015_ms_pID_7253432">
    <vt:lpwstr>gg==</vt:lpwstr>
  </property>
</Properties>
</file>