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83" documentId="8_{FCBCE82E-F144-4815-BE57-FB8B9534EFDE}" xr6:coauthVersionLast="45" xr6:coauthVersionMax="45" xr10:uidLastSave="{4AFC169D-D1EF-4DC2-B513-DC1F2B853382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2" l="1"/>
  <c r="I34" i="2"/>
  <c r="I35" i="2"/>
  <c r="I22" i="2"/>
  <c r="I9" i="2"/>
  <c r="I30" i="2" l="1"/>
  <c r="I31" i="2"/>
  <c r="I40" i="2" l="1"/>
  <c r="I27" i="2"/>
  <c r="I19" i="2"/>
  <c r="I18" i="2"/>
  <c r="I17" i="2"/>
  <c r="I16" i="2"/>
  <c r="I13" i="2"/>
  <c r="I14" i="2"/>
  <c r="I6" i="2"/>
  <c r="I5" i="2"/>
  <c r="I39" i="2" l="1"/>
  <c r="I38" i="2" l="1"/>
  <c r="I37" i="2"/>
  <c r="I33" i="2"/>
  <c r="I32" i="2"/>
  <c r="I26" i="2"/>
  <c r="I25" i="2"/>
  <c r="I24" i="2"/>
  <c r="I23" i="2"/>
  <c r="I21" i="2"/>
  <c r="I20" i="2"/>
  <c r="I12" i="2"/>
  <c r="I11" i="2"/>
  <c r="I10" i="2"/>
  <c r="I7" i="2" l="1"/>
  <c r="I8" i="2"/>
  <c r="I4" i="2"/>
  <c r="I3" i="2"/>
  <c r="J2" i="2" l="1"/>
  <c r="I29" i="2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9" authorId="0" shapeId="0" xr:uid="{93734F0F-6E36-4830-9532-11355B78B3B5}">
      <text>
        <r>
          <rPr>
            <sz val="9"/>
            <color indexed="81"/>
            <rFont val="Tahoma"/>
            <family val="2"/>
          </rPr>
          <t>(reply LS for x7519)</t>
        </r>
      </text>
    </comment>
    <comment ref="G30" authorId="0" shapeId="0" xr:uid="{D83B587E-715C-4E49-8A7F-3852FC27E5F9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(reply LS for x7525 and new FGs)</t>
        </r>
      </text>
    </comment>
    <comment ref="G31" authorId="0" shapeId="0" xr:uid="{E955E7C3-34DD-4EEE-8278-11CE196825C7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(new FGs)</t>
        </r>
      </text>
    </comment>
    <comment ref="G32" authorId="0" shapeId="0" xr:uid="{32583CD5-D58D-42C7-B44F-163C3C2C0A24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(PUCCH grouping and reply LS for x7525)</t>
        </r>
      </text>
    </comment>
  </commentList>
</comments>
</file>

<file path=xl/sharedStrings.xml><?xml version="1.0" encoding="utf-8"?>
<sst xmlns="http://schemas.openxmlformats.org/spreadsheetml/2006/main" count="249" uniqueCount="150">
  <si>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</si>
  <si>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</si>
  <si>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</si>
  <si>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</si>
  <si>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</si>
  <si>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</si>
  <si>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</si>
  <si>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</si>
  <si>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</si>
  <si>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</si>
  <si>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</si>
  <si>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</si>
  <si>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</si>
  <si>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</si>
  <si>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</si>
  <si>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</si>
  <si>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</si>
  <si>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</si>
  <si>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</si>
  <si>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</si>
  <si>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</si>
  <si>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</si>
  <si>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</si>
  <si>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</si>
  <si>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</si>
  <si>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</si>
  <si>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</si>
  <si>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</si>
  <si>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</si>
  <si>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</si>
  <si>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</si>
  <si>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</si>
  <si>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</si>
  <si>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</si>
  <si>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</si>
  <si>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</si>
  <si>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</si>
  <si>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</si>
  <si>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</si>
  <si>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</si>
  <si>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</si>
  <si>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</si>
  <si>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</si>
  <si>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</si>
  <si>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</si>
  <si>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</si>
  <si>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</si>
  <si>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</si>
  <si>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</si>
  <si>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</si>
  <si>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</si>
  <si>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</si>
  <si>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</si>
  <si>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</si>
  <si>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</si>
  <si>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</si>
  <si>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</si>
  <si>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</si>
  <si>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</si>
  <si>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</si>
  <si>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</si>
  <si>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</si>
  <si>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</si>
  <si>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</si>
  <si>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</si>
  <si>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</si>
  <si>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</si>
  <si>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</si>
  <si>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</si>
  <si>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</si>
  <si>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</si>
  <si>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</si>
  <si>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</si>
  <si>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</si>
  <si>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</si>
  <si>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</si>
  <si>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</si>
  <si>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</si>
  <si>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</si>
  <si>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</si>
  <si>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</si>
  <si>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NR Rel-16 UE Features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</si>
  <si>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</si>
  <si>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</si>
  <si>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</si>
  <si>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</si>
  <si>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</si>
  <si>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</si>
  <si>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</si>
  <si>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</si>
  <si>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</si>
  <si>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</si>
  <si>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</si>
  <si>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</si>
  <si>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</si>
  <si>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</si>
  <si>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</si>
  <si>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</si>
  <si>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</si>
  <si>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</si>
  <si>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</si>
  <si>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</si>
  <si>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NR_NTN_solutions-Core</t>
  </si>
  <si>
    <t>6.2.6</t>
  </si>
  <si>
    <t>Other</t>
  </si>
  <si>
    <t>7.2.12</t>
  </si>
  <si>
    <t>NR Multicast and Broadcast Services</t>
  </si>
  <si>
    <t>8.14</t>
  </si>
  <si>
    <t>8.15</t>
  </si>
  <si>
    <t>8.16</t>
  </si>
  <si>
    <t>8.17</t>
  </si>
  <si>
    <t>Introduction of DL 1024QAM for NR FR1</t>
  </si>
  <si>
    <t>Study on NB-IoT/eMTC support for Non-Terrestrial Network</t>
  </si>
  <si>
    <t>Study on XR Evaluations for NR (RAN1)</t>
  </si>
  <si>
    <t>FS_NR_XR_eval</t>
  </si>
  <si>
    <t>FS_LTE_NBIOT_eMTC_NTN</t>
  </si>
  <si>
    <t>NR_DL1024QAM_FR1-Core</t>
  </si>
  <si>
    <t>QUIET PERIOD</t>
  </si>
  <si>
    <t xml:space="preserve">NR Rel-16 UE Features: URLLC/IIoT </t>
  </si>
  <si>
    <t>NR Rel-16 UE Features: MR-DC/CA &amp; others</t>
  </si>
  <si>
    <t>NR Rel-16 UE Features: TEI</t>
  </si>
  <si>
    <t>Mon. 11/02</t>
  </si>
  <si>
    <t>Tue. 11/03</t>
  </si>
  <si>
    <t>Wed. 11/04</t>
  </si>
  <si>
    <t>Thu. 11/05</t>
  </si>
  <si>
    <t>Fri. 11/06</t>
  </si>
  <si>
    <t>20:00 UTC</t>
  </si>
  <si>
    <t>23:00 UTC</t>
  </si>
  <si>
    <t>RAN1#103-e_GTW1_Week2</t>
  </si>
  <si>
    <t>RAN1#103-e_GTW2_Week2</t>
  </si>
  <si>
    <t>RAN1#103-e_GTW3_Week2</t>
  </si>
  <si>
    <t>20:00-21:00</t>
  </si>
  <si>
    <t>21:00-22:00</t>
  </si>
  <si>
    <t>22:00-22:30</t>
  </si>
  <si>
    <t>22:30-23:00</t>
  </si>
  <si>
    <t>Younsun</t>
  </si>
  <si>
    <t>20:00-20:30</t>
  </si>
  <si>
    <t>20:30-21:00</t>
  </si>
  <si>
    <t>21:00-21:30</t>
  </si>
  <si>
    <t>21:30-23:00</t>
  </si>
  <si>
    <t>21:00-22:30</t>
  </si>
  <si>
    <t>22:30-22:30</t>
  </si>
  <si>
    <t>20:30-21:45</t>
  </si>
  <si>
    <t>21:45-23:00</t>
  </si>
  <si>
    <t>20:00-21:15</t>
  </si>
  <si>
    <t>21:15-22:30</t>
  </si>
  <si>
    <t>Ralf</t>
  </si>
  <si>
    <t>NR Rel-16 UE Features: eMIMO</t>
  </si>
  <si>
    <t>NR Rel-16 UE Features: Others</t>
  </si>
  <si>
    <t>21:30-22:30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</si>
</sst>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as\Documents\RAN1\TSGR1_101-e\Inbox\Tdoc_list\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1"/>
  <sheetViews>
    <sheetView tabSelected="1" zoomScaleNormal="100" workbookViewId="0">
      <selection activeCell="J37" sqref="J37:J39"/>
    </sheetView>
  </sheetViews>
  <sheetFormatPr defaultColWidth="11.5703125" defaultRowHeight="11.25" x14ac:dyDescent="0.25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14" bestFit="1" customWidth="1"/>
    <col min="6" max="6" width="5.28515625" style="1" bestFit="1" customWidth="1"/>
    <col min="7" max="7" width="41.7109375" style="1" bestFit="1" customWidth="1"/>
    <col min="8" max="8" width="9.28515625" style="1" customWidth="1"/>
    <col min="9" max="9" width="6.28515625" style="14" bestFit="1" customWidth="1"/>
    <col min="10" max="10" width="5.28515625" style="14" bestFit="1" customWidth="1"/>
    <col min="11" max="11" width="11.5703125" style="1" customWidth="1"/>
    <col min="12" max="14" width="11.5703125" style="1"/>
    <col min="15" max="15" width="53" style="1" bestFit="1" customWidth="1"/>
    <col min="16" max="16384" width="11.5703125" style="1"/>
  </cols>
  <sheetData>
    <row r="1" spans="1:16" x14ac:dyDescent="0.25">
      <c r="A1" s="33" t="s">
        <v>128</v>
      </c>
      <c r="B1" s="33"/>
      <c r="C1" s="33"/>
      <c r="D1" s="33"/>
      <c r="E1" s="33"/>
      <c r="F1" s="33"/>
      <c r="G1" s="33"/>
      <c r="H1" s="33"/>
      <c r="I1" s="24" t="s">
        <v>82</v>
      </c>
      <c r="J1" s="17" t="s">
        <v>83</v>
      </c>
    </row>
    <row r="2" spans="1:16" s="2" customFormat="1" ht="31.5" x14ac:dyDescent="0.25">
      <c r="A2" s="12" t="s">
        <v>71</v>
      </c>
      <c r="B2" s="12" t="s">
        <v>72</v>
      </c>
      <c r="C2" s="12" t="s">
        <v>73</v>
      </c>
      <c r="D2" s="12" t="s">
        <v>74</v>
      </c>
      <c r="E2" s="18" t="s">
        <v>101</v>
      </c>
      <c r="F2" s="12" t="s">
        <v>55</v>
      </c>
      <c r="G2" s="12" t="s">
        <v>75</v>
      </c>
      <c r="H2" s="12" t="s">
        <v>77</v>
      </c>
      <c r="I2" s="18">
        <f>SUM(I3:I170)</f>
        <v>1080</v>
      </c>
      <c r="J2" s="18">
        <f>SUM(J3:J170)</f>
        <v>580</v>
      </c>
      <c r="K2" s="2">
        <f>I2/60</f>
        <v>18</v>
      </c>
      <c r="L2" s="2">
        <f>J2/60</f>
        <v>9.6666666666666661</v>
      </c>
      <c r="M2" s="1"/>
    </row>
    <row r="3" spans="1:16" s="3" customFormat="1" ht="11.25" customHeight="1" x14ac:dyDescent="0.2">
      <c r="A3" s="31" t="s">
        <v>121</v>
      </c>
      <c r="B3" s="32" t="s">
        <v>126</v>
      </c>
      <c r="C3" s="31" t="s">
        <v>127</v>
      </c>
      <c r="D3" s="19" t="s">
        <v>78</v>
      </c>
      <c r="E3" s="25">
        <v>60</v>
      </c>
      <c r="F3" s="28" t="s">
        <v>49</v>
      </c>
      <c r="G3" s="28" t="s">
        <v>51</v>
      </c>
      <c r="H3" s="13" t="s">
        <v>131</v>
      </c>
      <c r="I3" s="25">
        <f>E3</f>
        <v>60</v>
      </c>
      <c r="J3" s="30">
        <v>190</v>
      </c>
      <c r="N3" s="4" t="s">
        <v>30</v>
      </c>
      <c r="O3" s="4" t="s">
        <v>31</v>
      </c>
      <c r="P3" s="6"/>
    </row>
    <row r="4" spans="1:16" s="3" customFormat="1" x14ac:dyDescent="0.2">
      <c r="A4" s="31"/>
      <c r="B4" s="32"/>
      <c r="C4" s="31"/>
      <c r="D4" s="13" t="s">
        <v>78</v>
      </c>
      <c r="E4" s="24">
        <v>60</v>
      </c>
      <c r="F4" s="28" t="s">
        <v>90</v>
      </c>
      <c r="G4" s="29" t="s">
        <v>65</v>
      </c>
      <c r="H4" s="19" t="s">
        <v>132</v>
      </c>
      <c r="I4" s="25">
        <f t="shared" ref="I4" si="0">E4</f>
        <v>60</v>
      </c>
      <c r="J4" s="30"/>
      <c r="N4" s="4" t="s">
        <v>0</v>
      </c>
      <c r="O4" s="4" t="s">
        <v>32</v>
      </c>
      <c r="P4" s="6" t="s">
        <v>14</v>
      </c>
    </row>
    <row r="5" spans="1:16" s="3" customFormat="1" x14ac:dyDescent="0.2">
      <c r="A5" s="31"/>
      <c r="B5" s="32"/>
      <c r="C5" s="31"/>
      <c r="D5" s="19" t="s">
        <v>78</v>
      </c>
      <c r="E5" s="25">
        <v>30</v>
      </c>
      <c r="F5" s="28" t="s">
        <v>92</v>
      </c>
      <c r="G5" s="29" t="s">
        <v>67</v>
      </c>
      <c r="H5" s="13" t="s">
        <v>133</v>
      </c>
      <c r="I5" s="25">
        <f>E5</f>
        <v>30</v>
      </c>
      <c r="J5" s="30"/>
      <c r="N5" s="4" t="s">
        <v>1</v>
      </c>
      <c r="O5" s="4" t="s">
        <v>33</v>
      </c>
      <c r="P5" s="6" t="s">
        <v>22</v>
      </c>
    </row>
    <row r="6" spans="1:16" s="3" customFormat="1" x14ac:dyDescent="0.2">
      <c r="A6" s="31"/>
      <c r="B6" s="32"/>
      <c r="C6" s="31"/>
      <c r="D6" s="13" t="s">
        <v>78</v>
      </c>
      <c r="E6" s="24">
        <v>30</v>
      </c>
      <c r="F6" s="28" t="s">
        <v>86</v>
      </c>
      <c r="G6" s="28" t="s">
        <v>53</v>
      </c>
      <c r="H6" s="19" t="s">
        <v>134</v>
      </c>
      <c r="I6" s="25">
        <f t="shared" ref="I6" si="1">E6</f>
        <v>30</v>
      </c>
      <c r="J6" s="30"/>
      <c r="N6" s="4" t="s">
        <v>2</v>
      </c>
      <c r="O6" s="4" t="s">
        <v>34</v>
      </c>
      <c r="P6" s="6" t="s">
        <v>23</v>
      </c>
    </row>
    <row r="7" spans="1:16" s="3" customFormat="1" ht="11.25" customHeight="1" x14ac:dyDescent="0.2">
      <c r="A7" s="31" t="s">
        <v>122</v>
      </c>
      <c r="B7" s="32" t="s">
        <v>126</v>
      </c>
      <c r="C7" s="31" t="s">
        <v>127</v>
      </c>
      <c r="D7" s="19" t="s">
        <v>78</v>
      </c>
      <c r="E7" s="25">
        <v>30</v>
      </c>
      <c r="F7" s="28" t="s">
        <v>91</v>
      </c>
      <c r="G7" s="29" t="s">
        <v>106</v>
      </c>
      <c r="H7" s="13" t="s">
        <v>136</v>
      </c>
      <c r="I7" s="25">
        <f>E7</f>
        <v>30</v>
      </c>
      <c r="J7" s="30"/>
      <c r="N7" s="4" t="s">
        <v>3</v>
      </c>
      <c r="O7" s="4" t="s">
        <v>35</v>
      </c>
      <c r="P7" s="6" t="s">
        <v>24</v>
      </c>
    </row>
    <row r="8" spans="1:16" s="3" customFormat="1" x14ac:dyDescent="0.2">
      <c r="A8" s="31"/>
      <c r="B8" s="32"/>
      <c r="C8" s="31"/>
      <c r="D8" s="13" t="s">
        <v>78</v>
      </c>
      <c r="E8" s="24">
        <v>75</v>
      </c>
      <c r="F8" s="28" t="s">
        <v>85</v>
      </c>
      <c r="G8" s="28" t="s">
        <v>60</v>
      </c>
      <c r="H8" s="19" t="s">
        <v>142</v>
      </c>
      <c r="I8" s="25">
        <f>E8</f>
        <v>75</v>
      </c>
      <c r="J8" s="30"/>
      <c r="N8" s="4" t="s">
        <v>94</v>
      </c>
      <c r="O8" s="4" t="s">
        <v>95</v>
      </c>
      <c r="P8" s="6"/>
    </row>
    <row r="9" spans="1:16" s="3" customFormat="1" x14ac:dyDescent="0.2">
      <c r="A9" s="31"/>
      <c r="B9" s="32"/>
      <c r="C9" s="31"/>
      <c r="D9" s="13" t="s">
        <v>78</v>
      </c>
      <c r="E9" s="24">
        <v>75</v>
      </c>
      <c r="F9" s="28" t="s">
        <v>87</v>
      </c>
      <c r="G9" s="28" t="s">
        <v>61</v>
      </c>
      <c r="H9" s="19" t="s">
        <v>143</v>
      </c>
      <c r="I9" s="25">
        <f>E9</f>
        <v>75</v>
      </c>
      <c r="J9" s="30"/>
      <c r="N9" s="4" t="s">
        <v>103</v>
      </c>
      <c r="O9" s="4" t="s">
        <v>104</v>
      </c>
      <c r="P9" s="6"/>
    </row>
    <row r="10" spans="1:16" s="3" customFormat="1" x14ac:dyDescent="0.2">
      <c r="A10" s="31" t="s">
        <v>123</v>
      </c>
      <c r="B10" s="32" t="s">
        <v>126</v>
      </c>
      <c r="C10" s="31" t="s">
        <v>127</v>
      </c>
      <c r="D10" s="19" t="s">
        <v>78</v>
      </c>
      <c r="E10" s="25"/>
      <c r="F10" s="23"/>
      <c r="G10" s="23"/>
      <c r="H10" s="13"/>
      <c r="I10" s="25">
        <f t="shared" ref="I10:I14" si="2">E10</f>
        <v>0</v>
      </c>
      <c r="J10" s="30"/>
      <c r="N10" s="4" t="s">
        <v>96</v>
      </c>
      <c r="O10" s="4" t="s">
        <v>97</v>
      </c>
      <c r="P10" s="6" t="s">
        <v>21</v>
      </c>
    </row>
    <row r="11" spans="1:16" s="3" customFormat="1" ht="11.25" customHeight="1" x14ac:dyDescent="0.2">
      <c r="A11" s="31"/>
      <c r="B11" s="32"/>
      <c r="C11" s="31"/>
      <c r="D11" s="13" t="s">
        <v>78</v>
      </c>
      <c r="E11" s="24"/>
      <c r="F11" s="23"/>
      <c r="G11" s="23"/>
      <c r="H11" s="19"/>
      <c r="I11" s="25">
        <f t="shared" si="2"/>
        <v>0</v>
      </c>
      <c r="J11" s="30"/>
      <c r="N11" s="4" t="s">
        <v>4</v>
      </c>
      <c r="O11" s="4" t="s">
        <v>36</v>
      </c>
      <c r="P11" s="6" t="s">
        <v>15</v>
      </c>
    </row>
    <row r="12" spans="1:16" s="3" customFormat="1" x14ac:dyDescent="0.2">
      <c r="A12" s="31" t="s">
        <v>124</v>
      </c>
      <c r="B12" s="32" t="s">
        <v>126</v>
      </c>
      <c r="C12" s="31" t="s">
        <v>127</v>
      </c>
      <c r="D12" s="19" t="s">
        <v>78</v>
      </c>
      <c r="E12" s="25"/>
      <c r="F12" s="23"/>
      <c r="G12" s="23"/>
      <c r="H12" s="13"/>
      <c r="I12" s="25">
        <f t="shared" si="2"/>
        <v>0</v>
      </c>
      <c r="J12" s="30"/>
      <c r="N12" s="4" t="s">
        <v>5</v>
      </c>
      <c r="O12" s="4" t="s">
        <v>37</v>
      </c>
      <c r="P12" s="6" t="s">
        <v>16</v>
      </c>
    </row>
    <row r="13" spans="1:16" s="3" customFormat="1" x14ac:dyDescent="0.2">
      <c r="A13" s="31"/>
      <c r="B13" s="32"/>
      <c r="C13" s="31"/>
      <c r="D13" s="13" t="s">
        <v>78</v>
      </c>
      <c r="E13" s="24"/>
      <c r="F13" s="23"/>
      <c r="G13" s="23"/>
      <c r="H13" s="19"/>
      <c r="I13" s="25">
        <f t="shared" si="2"/>
        <v>0</v>
      </c>
      <c r="J13" s="30"/>
      <c r="N13" s="4" t="s">
        <v>6</v>
      </c>
      <c r="O13" s="4" t="s">
        <v>38</v>
      </c>
      <c r="P13" s="6" t="s">
        <v>17</v>
      </c>
    </row>
    <row r="14" spans="1:16" s="3" customFormat="1" ht="11.25" customHeight="1" x14ac:dyDescent="0.2">
      <c r="A14" s="19" t="s">
        <v>125</v>
      </c>
      <c r="B14" s="27"/>
      <c r="C14" s="19"/>
      <c r="D14" s="19"/>
      <c r="E14" s="25"/>
      <c r="F14" s="19"/>
      <c r="G14" s="19" t="s">
        <v>117</v>
      </c>
      <c r="H14" s="13"/>
      <c r="I14" s="25">
        <f t="shared" si="2"/>
        <v>0</v>
      </c>
      <c r="J14" s="24"/>
      <c r="N14" s="4" t="s">
        <v>7</v>
      </c>
      <c r="O14" s="4" t="s">
        <v>39</v>
      </c>
      <c r="P14" s="6" t="s">
        <v>29</v>
      </c>
    </row>
    <row r="15" spans="1:16" s="3" customFormat="1" ht="11.25" customHeight="1" x14ac:dyDescent="0.2">
      <c r="A15" s="33" t="s">
        <v>129</v>
      </c>
      <c r="B15" s="33"/>
      <c r="C15" s="33"/>
      <c r="D15" s="33"/>
      <c r="E15" s="33"/>
      <c r="F15" s="33"/>
      <c r="G15" s="33"/>
      <c r="H15" s="33"/>
      <c r="I15" s="25"/>
      <c r="J15" s="24"/>
      <c r="N15" s="4" t="s">
        <v>8</v>
      </c>
      <c r="O15" s="4" t="s">
        <v>40</v>
      </c>
      <c r="P15" s="6" t="s">
        <v>25</v>
      </c>
    </row>
    <row r="16" spans="1:16" s="3" customFormat="1" ht="11.25" customHeight="1" x14ac:dyDescent="0.2">
      <c r="A16" s="31" t="s">
        <v>121</v>
      </c>
      <c r="B16" s="32" t="s">
        <v>126</v>
      </c>
      <c r="C16" s="31" t="s">
        <v>127</v>
      </c>
      <c r="D16" s="19" t="s">
        <v>79</v>
      </c>
      <c r="E16" s="25">
        <v>30</v>
      </c>
      <c r="F16" s="28" t="s">
        <v>50</v>
      </c>
      <c r="G16" s="28" t="s">
        <v>52</v>
      </c>
      <c r="H16" s="13" t="s">
        <v>136</v>
      </c>
      <c r="I16" s="25">
        <f>E16</f>
        <v>30</v>
      </c>
      <c r="J16" s="30">
        <v>205</v>
      </c>
      <c r="N16" s="7"/>
      <c r="O16" s="8"/>
      <c r="P16" s="6" t="s">
        <v>26</v>
      </c>
    </row>
    <row r="17" spans="1:17" s="3" customFormat="1" x14ac:dyDescent="0.2">
      <c r="A17" s="31"/>
      <c r="B17" s="32"/>
      <c r="C17" s="31"/>
      <c r="D17" s="13" t="s">
        <v>135</v>
      </c>
      <c r="E17" s="24">
        <v>30</v>
      </c>
      <c r="F17" s="28" t="s">
        <v>89</v>
      </c>
      <c r="G17" s="28" t="s">
        <v>54</v>
      </c>
      <c r="H17" s="19" t="s">
        <v>137</v>
      </c>
      <c r="I17" s="25">
        <f t="shared" ref="I17" si="3">E17</f>
        <v>30</v>
      </c>
      <c r="J17" s="30"/>
      <c r="N17" s="4" t="s">
        <v>9</v>
      </c>
      <c r="O17" s="4" t="s">
        <v>41</v>
      </c>
      <c r="P17" s="6" t="s">
        <v>18</v>
      </c>
    </row>
    <row r="18" spans="1:17" s="3" customFormat="1" ht="11.25" customHeight="1" x14ac:dyDescent="0.2">
      <c r="A18" s="31"/>
      <c r="B18" s="32"/>
      <c r="C18" s="31"/>
      <c r="D18" s="13" t="s">
        <v>135</v>
      </c>
      <c r="E18" s="25">
        <v>30</v>
      </c>
      <c r="F18" s="28" t="s">
        <v>88</v>
      </c>
      <c r="G18" s="28" t="s">
        <v>69</v>
      </c>
      <c r="H18" s="13" t="s">
        <v>138</v>
      </c>
      <c r="I18" s="25">
        <f>E18</f>
        <v>30</v>
      </c>
      <c r="J18" s="30"/>
      <c r="N18" s="4" t="s">
        <v>10</v>
      </c>
      <c r="O18" s="4" t="s">
        <v>42</v>
      </c>
      <c r="P18" s="6" t="s">
        <v>27</v>
      </c>
    </row>
    <row r="19" spans="1:17" s="3" customFormat="1" x14ac:dyDescent="0.2">
      <c r="A19" s="31"/>
      <c r="B19" s="32"/>
      <c r="C19" s="31"/>
      <c r="D19" s="13" t="s">
        <v>135</v>
      </c>
      <c r="E19" s="24">
        <v>90</v>
      </c>
      <c r="F19" s="28" t="s">
        <v>47</v>
      </c>
      <c r="G19" s="28" t="s">
        <v>46</v>
      </c>
      <c r="H19" s="19" t="s">
        <v>139</v>
      </c>
      <c r="I19" s="25">
        <f t="shared" ref="I19" si="4">E19</f>
        <v>90</v>
      </c>
      <c r="J19" s="30"/>
      <c r="N19" s="4" t="s">
        <v>11</v>
      </c>
      <c r="O19" s="4" t="s">
        <v>43</v>
      </c>
      <c r="P19" s="6" t="s">
        <v>28</v>
      </c>
    </row>
    <row r="20" spans="1:17" s="3" customFormat="1" ht="11.25" customHeight="1" x14ac:dyDescent="0.2">
      <c r="A20" s="31" t="s">
        <v>122</v>
      </c>
      <c r="B20" s="32" t="s">
        <v>126</v>
      </c>
      <c r="C20" s="31" t="s">
        <v>127</v>
      </c>
      <c r="D20" s="19" t="s">
        <v>79</v>
      </c>
      <c r="E20" s="25">
        <v>75</v>
      </c>
      <c r="F20" s="28" t="s">
        <v>48</v>
      </c>
      <c r="G20" s="28" t="s">
        <v>62</v>
      </c>
      <c r="H20" s="13" t="s">
        <v>144</v>
      </c>
      <c r="I20" s="25">
        <f>E20</f>
        <v>75</v>
      </c>
      <c r="J20" s="30"/>
      <c r="K20" s="1"/>
      <c r="L20" s="1"/>
      <c r="M20" s="1"/>
      <c r="N20" s="5" t="s">
        <v>12</v>
      </c>
      <c r="O20" s="5" t="s">
        <v>44</v>
      </c>
      <c r="P20" s="9" t="s">
        <v>19</v>
      </c>
    </row>
    <row r="21" spans="1:17" s="3" customFormat="1" x14ac:dyDescent="0.2">
      <c r="A21" s="31"/>
      <c r="B21" s="32"/>
      <c r="C21" s="31"/>
      <c r="D21" s="19" t="s">
        <v>79</v>
      </c>
      <c r="E21" s="24">
        <v>75</v>
      </c>
      <c r="F21" s="28" t="s">
        <v>84</v>
      </c>
      <c r="G21" s="28" t="s">
        <v>56</v>
      </c>
      <c r="H21" s="19" t="s">
        <v>145</v>
      </c>
      <c r="I21" s="25">
        <f>E21</f>
        <v>75</v>
      </c>
      <c r="J21" s="30"/>
      <c r="K21" s="1"/>
      <c r="L21" s="1"/>
      <c r="M21" s="1"/>
      <c r="N21" s="5" t="s">
        <v>13</v>
      </c>
      <c r="O21" s="5" t="s">
        <v>45</v>
      </c>
      <c r="P21" s="9" t="s">
        <v>20</v>
      </c>
    </row>
    <row r="22" spans="1:17" s="3" customFormat="1" ht="11.25" customHeight="1" x14ac:dyDescent="0.25">
      <c r="A22" s="31"/>
      <c r="B22" s="32"/>
      <c r="C22" s="31"/>
      <c r="D22" s="13" t="s">
        <v>135</v>
      </c>
      <c r="E22" s="25">
        <v>30</v>
      </c>
      <c r="F22" s="28" t="s">
        <v>47</v>
      </c>
      <c r="G22" s="28" t="s">
        <v>46</v>
      </c>
      <c r="H22" s="13" t="s">
        <v>134</v>
      </c>
      <c r="I22" s="25">
        <f>E22</f>
        <v>30</v>
      </c>
      <c r="J22" s="30"/>
      <c r="K22" s="1"/>
      <c r="L22" s="1"/>
      <c r="M22" s="1"/>
      <c r="N22" s="5" t="s">
        <v>80</v>
      </c>
      <c r="O22" s="3" t="s">
        <v>81</v>
      </c>
    </row>
    <row r="23" spans="1:17" s="3" customFormat="1" ht="11.25" customHeight="1" x14ac:dyDescent="0.25">
      <c r="A23" s="31" t="s">
        <v>123</v>
      </c>
      <c r="B23" s="32" t="s">
        <v>126</v>
      </c>
      <c r="C23" s="31" t="s">
        <v>127</v>
      </c>
      <c r="D23" s="13"/>
      <c r="E23" s="24"/>
      <c r="F23" s="23"/>
      <c r="G23" s="23"/>
      <c r="H23" s="13"/>
      <c r="I23" s="25">
        <f>E23</f>
        <v>0</v>
      </c>
      <c r="J23" s="30"/>
      <c r="K23" s="1"/>
      <c r="L23" s="1"/>
      <c r="M23" s="1"/>
      <c r="N23" s="5" t="s">
        <v>105</v>
      </c>
      <c r="O23" s="3" t="s">
        <v>104</v>
      </c>
    </row>
    <row r="24" spans="1:17" s="3" customFormat="1" x14ac:dyDescent="0.2">
      <c r="A24" s="31"/>
      <c r="B24" s="32"/>
      <c r="C24" s="31"/>
      <c r="D24" s="19"/>
      <c r="E24" s="25"/>
      <c r="F24" s="23"/>
      <c r="G24" s="23"/>
      <c r="H24" s="19"/>
      <c r="I24" s="25">
        <f>E24</f>
        <v>0</v>
      </c>
      <c r="J24" s="30"/>
      <c r="K24" s="1"/>
      <c r="L24" s="1"/>
      <c r="M24" s="1"/>
      <c r="N24" s="5" t="s">
        <v>47</v>
      </c>
      <c r="O24" s="5" t="s">
        <v>46</v>
      </c>
      <c r="P24" s="9" t="s">
        <v>64</v>
      </c>
    </row>
    <row r="25" spans="1:17" s="3" customFormat="1" ht="11.25" customHeight="1" x14ac:dyDescent="0.2">
      <c r="A25" s="31" t="s">
        <v>124</v>
      </c>
      <c r="B25" s="32" t="s">
        <v>126</v>
      </c>
      <c r="C25" s="31" t="s">
        <v>127</v>
      </c>
      <c r="D25" s="13"/>
      <c r="E25" s="24"/>
      <c r="F25" s="23"/>
      <c r="G25" s="23"/>
      <c r="H25" s="13"/>
      <c r="I25" s="25">
        <f>E25</f>
        <v>0</v>
      </c>
      <c r="J25" s="30"/>
      <c r="K25" s="1"/>
      <c r="L25" s="1"/>
      <c r="M25" s="1"/>
      <c r="N25" s="5" t="s">
        <v>48</v>
      </c>
      <c r="O25" s="5" t="s">
        <v>62</v>
      </c>
      <c r="P25" s="9" t="s">
        <v>63</v>
      </c>
    </row>
    <row r="26" spans="1:17" s="3" customFormat="1" x14ac:dyDescent="0.2">
      <c r="A26" s="31"/>
      <c r="B26" s="32"/>
      <c r="C26" s="31"/>
      <c r="D26" s="19"/>
      <c r="E26" s="25"/>
      <c r="F26" s="23"/>
      <c r="G26" s="23"/>
      <c r="H26" s="19"/>
      <c r="I26" s="25">
        <f>E26</f>
        <v>0</v>
      </c>
      <c r="J26" s="30"/>
      <c r="K26" s="1"/>
      <c r="L26" s="1"/>
      <c r="M26" s="1"/>
      <c r="N26" s="5" t="s">
        <v>49</v>
      </c>
      <c r="O26" s="5" t="s">
        <v>51</v>
      </c>
      <c r="P26" s="9" t="s">
        <v>93</v>
      </c>
    </row>
    <row r="27" spans="1:17" s="3" customFormat="1" ht="11.25" customHeight="1" x14ac:dyDescent="0.2">
      <c r="A27" s="19" t="s">
        <v>125</v>
      </c>
      <c r="B27" s="27"/>
      <c r="C27" s="19"/>
      <c r="D27" s="19"/>
      <c r="E27" s="25"/>
      <c r="F27" s="19"/>
      <c r="G27" s="19" t="s">
        <v>117</v>
      </c>
      <c r="H27" s="13"/>
      <c r="I27" s="25">
        <f t="shared" ref="I27" si="5">E27</f>
        <v>0</v>
      </c>
      <c r="J27" s="24"/>
      <c r="K27" s="1"/>
      <c r="L27" s="1"/>
      <c r="M27" s="1"/>
      <c r="N27" s="5" t="s">
        <v>50</v>
      </c>
      <c r="O27" s="5" t="s">
        <v>52</v>
      </c>
      <c r="P27" s="9" t="s">
        <v>102</v>
      </c>
    </row>
    <row r="28" spans="1:17" x14ac:dyDescent="0.2">
      <c r="A28" s="33" t="s">
        <v>130</v>
      </c>
      <c r="B28" s="33"/>
      <c r="C28" s="33"/>
      <c r="D28" s="33"/>
      <c r="E28" s="33"/>
      <c r="F28" s="33"/>
      <c r="G28" s="33"/>
      <c r="H28" s="33"/>
      <c r="I28" s="25"/>
      <c r="J28" s="24"/>
      <c r="N28" s="5" t="s">
        <v>84</v>
      </c>
      <c r="O28" s="5" t="s">
        <v>56</v>
      </c>
      <c r="P28" s="9" t="s">
        <v>57</v>
      </c>
    </row>
    <row r="29" spans="1:17" ht="11.25" customHeight="1" x14ac:dyDescent="0.2">
      <c r="A29" s="31" t="s">
        <v>121</v>
      </c>
      <c r="B29" s="32" t="s">
        <v>126</v>
      </c>
      <c r="C29" s="31" t="s">
        <v>127</v>
      </c>
      <c r="D29" s="13" t="s">
        <v>76</v>
      </c>
      <c r="E29" s="24">
        <v>60</v>
      </c>
      <c r="F29" s="22" t="s">
        <v>80</v>
      </c>
      <c r="G29" s="22" t="s">
        <v>120</v>
      </c>
      <c r="H29" s="13" t="s">
        <v>131</v>
      </c>
      <c r="I29" s="25">
        <f>E29</f>
        <v>60</v>
      </c>
      <c r="J29" s="30">
        <v>185</v>
      </c>
      <c r="N29" s="5" t="s">
        <v>85</v>
      </c>
      <c r="O29" s="5" t="s">
        <v>60</v>
      </c>
      <c r="P29" s="9" t="s">
        <v>59</v>
      </c>
    </row>
    <row r="30" spans="1:17" x14ac:dyDescent="0.2">
      <c r="A30" s="31"/>
      <c r="B30" s="32"/>
      <c r="C30" s="31"/>
      <c r="D30" s="13" t="s">
        <v>76</v>
      </c>
      <c r="E30" s="25">
        <v>90</v>
      </c>
      <c r="F30" s="22" t="s">
        <v>80</v>
      </c>
      <c r="G30" s="22" t="s">
        <v>119</v>
      </c>
      <c r="H30" s="19" t="s">
        <v>140</v>
      </c>
      <c r="I30" s="25">
        <f t="shared" ref="I30:I31" si="6">E30</f>
        <v>90</v>
      </c>
      <c r="J30" s="30"/>
      <c r="N30" s="5" t="s">
        <v>86</v>
      </c>
      <c r="O30" s="5" t="s">
        <v>53</v>
      </c>
      <c r="P30" s="9" t="s">
        <v>98</v>
      </c>
    </row>
    <row r="31" spans="1:17" s="3" customFormat="1" x14ac:dyDescent="0.2">
      <c r="A31" s="31"/>
      <c r="B31" s="32"/>
      <c r="C31" s="31"/>
      <c r="D31" s="13" t="s">
        <v>76</v>
      </c>
      <c r="E31" s="17">
        <v>30</v>
      </c>
      <c r="F31" s="22" t="s">
        <v>80</v>
      </c>
      <c r="G31" s="22" t="s">
        <v>118</v>
      </c>
      <c r="H31" s="13" t="s">
        <v>141</v>
      </c>
      <c r="I31" s="25">
        <f t="shared" si="6"/>
        <v>30</v>
      </c>
      <c r="J31" s="30"/>
      <c r="K31" s="1"/>
      <c r="L31" s="1"/>
      <c r="M31" s="1"/>
      <c r="N31" s="5" t="s">
        <v>87</v>
      </c>
      <c r="O31" s="5" t="s">
        <v>61</v>
      </c>
      <c r="P31" s="9" t="s">
        <v>58</v>
      </c>
      <c r="Q31" s="1"/>
    </row>
    <row r="32" spans="1:17" ht="11.25" customHeight="1" x14ac:dyDescent="0.2">
      <c r="A32" s="31" t="s">
        <v>122</v>
      </c>
      <c r="B32" s="32" t="s">
        <v>126</v>
      </c>
      <c r="C32" s="31" t="s">
        <v>127</v>
      </c>
      <c r="D32" s="13" t="s">
        <v>76</v>
      </c>
      <c r="E32" s="25">
        <v>60</v>
      </c>
      <c r="F32" s="22" t="s">
        <v>80</v>
      </c>
      <c r="G32" s="22" t="s">
        <v>119</v>
      </c>
      <c r="H32" s="13" t="s">
        <v>131</v>
      </c>
      <c r="I32" s="25">
        <f>E32</f>
        <v>60</v>
      </c>
      <c r="J32" s="30"/>
      <c r="N32" s="5" t="s">
        <v>88</v>
      </c>
      <c r="O32" s="5" t="s">
        <v>69</v>
      </c>
      <c r="P32" s="9" t="s">
        <v>70</v>
      </c>
    </row>
    <row r="33" spans="1:16" x14ac:dyDescent="0.2">
      <c r="A33" s="31"/>
      <c r="B33" s="32"/>
      <c r="C33" s="31"/>
      <c r="D33" s="13" t="s">
        <v>76</v>
      </c>
      <c r="E33" s="17">
        <v>30</v>
      </c>
      <c r="F33" s="22" t="s">
        <v>80</v>
      </c>
      <c r="G33" s="22" t="s">
        <v>148</v>
      </c>
      <c r="H33" s="19" t="s">
        <v>138</v>
      </c>
      <c r="I33" s="25">
        <f>E33</f>
        <v>30</v>
      </c>
      <c r="J33" s="30"/>
      <c r="N33" s="5" t="s">
        <v>89</v>
      </c>
      <c r="O33" s="5" t="s">
        <v>54</v>
      </c>
      <c r="P33" s="9" t="s">
        <v>99</v>
      </c>
    </row>
    <row r="34" spans="1:16" ht="11.25" customHeight="1" x14ac:dyDescent="0.2">
      <c r="A34" s="31"/>
      <c r="B34" s="32"/>
      <c r="C34" s="31"/>
      <c r="D34" s="13" t="s">
        <v>146</v>
      </c>
      <c r="E34" s="17">
        <v>60</v>
      </c>
      <c r="F34" s="22" t="s">
        <v>80</v>
      </c>
      <c r="G34" s="22" t="s">
        <v>147</v>
      </c>
      <c r="H34" s="13" t="s">
        <v>149</v>
      </c>
      <c r="I34" s="25">
        <f t="shared" ref="I34:I36" si="7">E34</f>
        <v>60</v>
      </c>
      <c r="J34" s="30"/>
      <c r="N34" s="5" t="s">
        <v>90</v>
      </c>
      <c r="O34" s="20" t="s">
        <v>65</v>
      </c>
      <c r="P34" s="21" t="s">
        <v>66</v>
      </c>
    </row>
    <row r="35" spans="1:16" x14ac:dyDescent="0.2">
      <c r="A35" s="31"/>
      <c r="B35" s="32"/>
      <c r="C35" s="31"/>
      <c r="D35" s="13" t="s">
        <v>76</v>
      </c>
      <c r="E35" s="17">
        <v>30</v>
      </c>
      <c r="F35" s="22" t="s">
        <v>80</v>
      </c>
      <c r="G35" s="22" t="s">
        <v>118</v>
      </c>
      <c r="H35" s="13" t="s">
        <v>134</v>
      </c>
      <c r="I35" s="25">
        <f t="shared" si="7"/>
        <v>30</v>
      </c>
      <c r="J35" s="30"/>
      <c r="N35" s="5" t="s">
        <v>91</v>
      </c>
      <c r="O35" s="20" t="s">
        <v>106</v>
      </c>
      <c r="P35" s="21" t="s">
        <v>100</v>
      </c>
    </row>
    <row r="36" spans="1:16" ht="22.5" x14ac:dyDescent="0.2">
      <c r="A36" s="25" t="s">
        <v>123</v>
      </c>
      <c r="B36" s="26" t="s">
        <v>126</v>
      </c>
      <c r="C36" s="25" t="s">
        <v>127</v>
      </c>
      <c r="D36" s="19"/>
      <c r="E36" s="19"/>
      <c r="F36" s="19"/>
      <c r="G36" s="19"/>
      <c r="H36" s="19"/>
      <c r="I36" s="25">
        <f t="shared" si="7"/>
        <v>0</v>
      </c>
      <c r="J36" s="24"/>
      <c r="N36" s="5" t="s">
        <v>92</v>
      </c>
      <c r="O36" s="20" t="s">
        <v>67</v>
      </c>
      <c r="P36" s="21" t="s">
        <v>68</v>
      </c>
    </row>
    <row r="37" spans="1:16" x14ac:dyDescent="0.2">
      <c r="A37" s="31" t="s">
        <v>124</v>
      </c>
      <c r="B37" s="32" t="s">
        <v>126</v>
      </c>
      <c r="C37" s="31" t="s">
        <v>127</v>
      </c>
      <c r="D37" s="19"/>
      <c r="E37" s="25"/>
      <c r="F37" s="23"/>
      <c r="G37" s="22"/>
      <c r="H37" s="13"/>
      <c r="I37" s="25">
        <f>E37</f>
        <v>0</v>
      </c>
      <c r="J37" s="30"/>
      <c r="N37" s="5" t="s">
        <v>107</v>
      </c>
      <c r="O37" s="11" t="s">
        <v>113</v>
      </c>
      <c r="P37" s="1" t="s">
        <v>114</v>
      </c>
    </row>
    <row r="38" spans="1:16" x14ac:dyDescent="0.2">
      <c r="A38" s="31"/>
      <c r="B38" s="32"/>
      <c r="C38" s="31"/>
      <c r="D38" s="19"/>
      <c r="E38" s="25"/>
      <c r="F38" s="23"/>
      <c r="G38" s="22"/>
      <c r="H38" s="19"/>
      <c r="I38" s="25">
        <f>E38</f>
        <v>0</v>
      </c>
      <c r="J38" s="30"/>
      <c r="N38" s="5" t="s">
        <v>108</v>
      </c>
      <c r="O38" s="11" t="s">
        <v>112</v>
      </c>
      <c r="P38" s="1" t="s">
        <v>115</v>
      </c>
    </row>
    <row r="39" spans="1:16" s="14" customFormat="1" x14ac:dyDescent="0.2">
      <c r="A39" s="31"/>
      <c r="B39" s="32"/>
      <c r="C39" s="31"/>
      <c r="D39" s="19"/>
      <c r="E39" s="25"/>
      <c r="F39" s="23"/>
      <c r="G39" s="22"/>
      <c r="H39" s="19"/>
      <c r="I39" s="25">
        <f>E39</f>
        <v>0</v>
      </c>
      <c r="J39" s="30"/>
      <c r="K39" s="1"/>
      <c r="L39" s="1"/>
      <c r="M39" s="1"/>
      <c r="N39" s="5" t="s">
        <v>109</v>
      </c>
      <c r="O39" s="11" t="s">
        <v>111</v>
      </c>
      <c r="P39" s="1" t="s">
        <v>116</v>
      </c>
    </row>
    <row r="40" spans="1:16" x14ac:dyDescent="0.2">
      <c r="A40" s="19" t="s">
        <v>125</v>
      </c>
      <c r="B40" s="27"/>
      <c r="C40" s="19"/>
      <c r="D40" s="19"/>
      <c r="E40" s="25"/>
      <c r="F40" s="19"/>
      <c r="G40" s="19" t="s">
        <v>117</v>
      </c>
      <c r="H40" s="13"/>
      <c r="I40" s="25">
        <f t="shared" ref="I40" si="8">E40</f>
        <v>0</v>
      </c>
      <c r="J40" s="24"/>
      <c r="N40" s="5" t="s">
        <v>110</v>
      </c>
      <c r="O40" s="11" t="s">
        <v>104</v>
      </c>
    </row>
    <row r="41" spans="1:16" x14ac:dyDescent="0.2">
      <c r="N41" s="10"/>
      <c r="O41" s="11"/>
    </row>
    <row r="42" spans="1:16" x14ac:dyDescent="0.2">
      <c r="N42" s="15"/>
      <c r="O42" s="16"/>
      <c r="P42" s="14"/>
    </row>
    <row r="43" spans="1:16" x14ac:dyDescent="0.2">
      <c r="A43" s="14"/>
      <c r="B43" s="14"/>
      <c r="C43" s="14"/>
      <c r="D43" s="14"/>
      <c r="F43" s="14"/>
      <c r="G43" s="14"/>
      <c r="H43" s="14"/>
      <c r="N43" s="10"/>
      <c r="O43" s="11"/>
    </row>
    <row r="44" spans="1:16" ht="11.25" customHeight="1" x14ac:dyDescent="0.2">
      <c r="N44" s="10"/>
      <c r="O44" s="11"/>
    </row>
    <row r="47" spans="1:16" s="14" customFormat="1" x14ac:dyDescent="0.25">
      <c r="A47" s="1"/>
      <c r="B47" s="1"/>
      <c r="C47" s="1"/>
      <c r="D47" s="1"/>
      <c r="F47" s="1"/>
      <c r="G47" s="1"/>
      <c r="H47" s="1"/>
    </row>
    <row r="50" spans="1:16" x14ac:dyDescent="0.25">
      <c r="E50" s="1"/>
      <c r="I50" s="1"/>
      <c r="J50" s="1"/>
    </row>
    <row r="51" spans="1:16" x14ac:dyDescent="0.25">
      <c r="E51" s="1"/>
      <c r="I51" s="1"/>
      <c r="J51" s="1"/>
    </row>
    <row r="52" spans="1:16" x14ac:dyDescent="0.25">
      <c r="E52" s="1"/>
      <c r="I52" s="1"/>
      <c r="J52" s="1"/>
    </row>
    <row r="53" spans="1:16" x14ac:dyDescent="0.25">
      <c r="E53" s="1"/>
      <c r="I53" s="1"/>
      <c r="J53" s="1"/>
    </row>
    <row r="54" spans="1:16" ht="11.25" customHeight="1" x14ac:dyDescent="0.25">
      <c r="E54" s="1"/>
      <c r="I54" s="1"/>
      <c r="J54" s="1"/>
    </row>
    <row r="55" spans="1:16" x14ac:dyDescent="0.25">
      <c r="A55" s="14"/>
      <c r="B55" s="14"/>
      <c r="C55" s="14"/>
      <c r="D55" s="14"/>
      <c r="F55" s="14"/>
      <c r="G55" s="14"/>
      <c r="H55" s="14"/>
    </row>
    <row r="56" spans="1:16" x14ac:dyDescent="0.25">
      <c r="E56" s="1"/>
      <c r="I56" s="1"/>
      <c r="J56" s="1"/>
    </row>
    <row r="57" spans="1:16" x14ac:dyDescent="0.25">
      <c r="E57" s="1"/>
      <c r="I57" s="1"/>
      <c r="J57" s="1"/>
    </row>
    <row r="58" spans="1:16" x14ac:dyDescent="0.25">
      <c r="E58" s="1"/>
      <c r="I58" s="1"/>
      <c r="J58" s="1"/>
    </row>
    <row r="59" spans="1:16" s="14" customForma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E60" s="1"/>
      <c r="I60" s="1"/>
      <c r="J60" s="1"/>
    </row>
    <row r="61" spans="1:16" x14ac:dyDescent="0.25">
      <c r="E61" s="1"/>
      <c r="I61" s="1"/>
      <c r="J61" s="1"/>
    </row>
    <row r="62" spans="1:16" x14ac:dyDescent="0.25">
      <c r="E62" s="1"/>
      <c r="I62" s="1"/>
      <c r="J62" s="1"/>
      <c r="N62" s="14"/>
      <c r="O62" s="14"/>
      <c r="P62" s="14"/>
    </row>
    <row r="63" spans="1:16" x14ac:dyDescent="0.25">
      <c r="E63" s="1"/>
      <c r="I63" s="1"/>
      <c r="J63" s="1"/>
    </row>
    <row r="64" spans="1:16" x14ac:dyDescent="0.25">
      <c r="E64" s="1"/>
      <c r="I64" s="1"/>
      <c r="J64" s="1"/>
    </row>
    <row r="65" spans="5:10" x14ac:dyDescent="0.25">
      <c r="E65" s="1"/>
      <c r="I65" s="1"/>
      <c r="J65" s="1"/>
    </row>
    <row r="66" spans="5:10" x14ac:dyDescent="0.25">
      <c r="E66" s="1"/>
      <c r="I66" s="1"/>
      <c r="J66" s="1"/>
    </row>
    <row r="67" spans="5:10" x14ac:dyDescent="0.25">
      <c r="E67" s="1"/>
      <c r="I67" s="1"/>
      <c r="J67" s="1"/>
    </row>
    <row r="68" spans="5:10" x14ac:dyDescent="0.25">
      <c r="E68" s="1"/>
      <c r="I68" s="1"/>
      <c r="J68" s="1"/>
    </row>
    <row r="69" spans="5:10" x14ac:dyDescent="0.25">
      <c r="E69" s="1"/>
      <c r="I69" s="1"/>
      <c r="J69" s="1"/>
    </row>
    <row r="70" spans="5:10" x14ac:dyDescent="0.25">
      <c r="E70" s="1"/>
      <c r="I70" s="1"/>
      <c r="J70" s="1"/>
    </row>
    <row r="71" spans="5:10" x14ac:dyDescent="0.25">
      <c r="E71" s="1"/>
      <c r="I71" s="1"/>
      <c r="J71" s="1"/>
    </row>
  </sheetData>
  <mergeCells count="47">
    <mergeCell ref="J7:J9"/>
    <mergeCell ref="A7:A9"/>
    <mergeCell ref="B7:B9"/>
    <mergeCell ref="C7:C9"/>
    <mergeCell ref="A20:A22"/>
    <mergeCell ref="B20:B22"/>
    <mergeCell ref="C20:C22"/>
    <mergeCell ref="J20:J22"/>
    <mergeCell ref="J10:J11"/>
    <mergeCell ref="A37:A39"/>
    <mergeCell ref="B37:B39"/>
    <mergeCell ref="C37:C39"/>
    <mergeCell ref="C23:C24"/>
    <mergeCell ref="A28:H28"/>
    <mergeCell ref="A32:A35"/>
    <mergeCell ref="B32:B35"/>
    <mergeCell ref="C32:C35"/>
    <mergeCell ref="J32:J35"/>
    <mergeCell ref="A1:H1"/>
    <mergeCell ref="A15:H15"/>
    <mergeCell ref="A29:A31"/>
    <mergeCell ref="B29:B31"/>
    <mergeCell ref="C29:C31"/>
    <mergeCell ref="A23:A24"/>
    <mergeCell ref="B23:B24"/>
    <mergeCell ref="A25:A26"/>
    <mergeCell ref="B25:B26"/>
    <mergeCell ref="C25:C26"/>
    <mergeCell ref="B10:B11"/>
    <mergeCell ref="C10:C11"/>
    <mergeCell ref="A12:A13"/>
    <mergeCell ref="B12:B13"/>
    <mergeCell ref="C12:C13"/>
    <mergeCell ref="J37:J39"/>
    <mergeCell ref="J23:J24"/>
    <mergeCell ref="J12:J13"/>
    <mergeCell ref="J29:J31"/>
    <mergeCell ref="J25:J26"/>
    <mergeCell ref="A3:A6"/>
    <mergeCell ref="B3:B6"/>
    <mergeCell ref="C3:C6"/>
    <mergeCell ref="J3:J6"/>
    <mergeCell ref="A16:A19"/>
    <mergeCell ref="B16:B19"/>
    <mergeCell ref="C16:C19"/>
    <mergeCell ref="J16:J19"/>
    <mergeCell ref="A10:A11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2020-11-03T08:09:58Z</dcterms:modified>
</cp:coreProperties>
</file>