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6289C8EA-604F-4034-80EE-AB1894B753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4" i="2" l="1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J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36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93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J58" i="2"/>
  <c r="L58" i="2" s="1"/>
  <c r="I25" i="2"/>
  <c r="I26" i="2"/>
  <c r="I27" i="2"/>
  <c r="I28" i="2"/>
  <c r="I29" i="2"/>
  <c r="I30" i="2"/>
  <c r="I31" i="2"/>
  <c r="I32" i="2"/>
  <c r="I33" i="2"/>
  <c r="I34" i="2"/>
  <c r="I35" i="2"/>
  <c r="I37" i="2"/>
  <c r="I24" i="2"/>
  <c r="I39" i="2"/>
  <c r="I3" i="2"/>
  <c r="I2" i="2" l="1"/>
  <c r="I58" i="2"/>
  <c r="K58" i="2" s="1"/>
  <c r="L2" i="2"/>
  <c r="K2" i="2" l="1"/>
</calcChain>
</file>

<file path=xl/sharedStrings.xml><?xml version="1.0" encoding="utf-8"?>
<sst xmlns="http://schemas.openxmlformats.org/spreadsheetml/2006/main" count="444" uniqueCount="122">
  <si>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</si>
  <si>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</si>
  <si>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</si>
  <si>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</si>
  <si>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</si>
  <si>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</si>
  <si>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</si>
  <si>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</si>
  <si>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</si>
  <si>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</si>
  <si>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</si>
  <si>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</si>
  <si>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</si>
  <si>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</si>
  <si>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</si>
  <si>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</si>
  <si>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</si>
  <si>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</si>
  <si>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</si>
  <si>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</si>
  <si>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</si>
  <si>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</si>
  <si>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</si>
  <si>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</si>
  <si>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</si>
  <si>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</si>
  <si>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</si>
  <si>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</si>
  <si>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</si>
  <si>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</si>
  <si>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</si>
  <si>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</si>
  <si>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</si>
  <si>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</si>
  <si>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</si>
  <si>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</si>
  <si>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</si>
  <si>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</si>
  <si>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</si>
  <si>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</si>
  <si>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</si>
  <si>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</si>
  <si>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</si>
  <si>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</si>
  <si>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</si>
  <si>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</si>
  <si>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</si>
  <si>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</si>
  <si>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</si>
  <si>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</si>
  <si>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Shinya</t>
  </si>
  <si>
    <t>Ralf</t>
  </si>
  <si>
    <t>RAN1#109-e_GTW1_Week1</t>
  </si>
  <si>
    <t>RAN1#109-e_GTW2_Week1</t>
  </si>
  <si>
    <t>RAN1#109-e_GTW3_Week1</t>
  </si>
  <si>
    <t>RAN1#109-e_GTW1_Week2</t>
  </si>
  <si>
    <t>RAN1#109-e_GTW2_Week2</t>
  </si>
  <si>
    <t>RAN1#109-e_GTW3_Week2</t>
  </si>
  <si>
    <t>12:00 UTC</t>
  </si>
  <si>
    <t>15:00 UTC</t>
  </si>
  <si>
    <t>03:00 UTC</t>
  </si>
  <si>
    <t>06:00 UTC</t>
  </si>
  <si>
    <t>Mon. 05/09</t>
  </si>
  <si>
    <t>Tue. 05/10</t>
  </si>
  <si>
    <t>Wed. 05/11</t>
  </si>
  <si>
    <t>Thu. 05/12</t>
  </si>
  <si>
    <t>Fri. 05/13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</si>
  <si>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</si>
  <si>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</si>
  <si>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</si>
  <si>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</si>
  <si>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</si>
  <si>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</si>
  <si>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</si>
  <si>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</si>
  <si>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</si>
  <si>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</si>
  <si>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</si>
  <si>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</si>
  <si>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 xml:space="preserve">Maintenance on NR Dynamic spectrum sharing (DSS)  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</si>
  <si>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</si>
  <si>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</si>
  <si>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</si>
  <si>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</si>
  <si>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</si>
  <si>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</si>
  <si>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Study on Artificial Intelligence (AI)/Machine Learning (ML) for NR air interface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</si>
  <si>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</si>
  <si>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</si>
  <si>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</si>
  <si>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</si>
  <si>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</si>
  <si>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</si>
  <si>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</si>
  <si>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Study on further NR RedCap (reduced capability) UE complexity reduction</t>
  </si>
  <si>
    <t>9.7</t>
  </si>
  <si>
    <t>Study on network energy savings for NR</t>
  </si>
  <si>
    <t>9.8</t>
  </si>
  <si>
    <t>Study on NR network-controlled repeaters</t>
  </si>
  <si>
    <t>9.9</t>
  </si>
  <si>
    <t>Enhancement of NR Dynamic Spectrum Sharing (DSS)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</si>
  <si>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</si>
  <si>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</si>
  <si>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</si>
  <si>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</si>
  <si>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</si>
  <si>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</si>
  <si>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</si>
  <si>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</si>
  <si>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</si>
  <si>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</si>
  <si>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</si>
  <si>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</si>
  <si>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</si>
  <si>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</si>
  <si>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</si>
  <si>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</si>
  <si>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Mon. 05/16</t>
  </si>
  <si>
    <t>Tue. 05/17</t>
  </si>
  <si>
    <t>Wed. 05/18</t>
  </si>
  <si>
    <t>Thu. 05/19</t>
  </si>
  <si>
    <t>Fri. 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</si>
</sst>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1"/>
  <sheetViews>
    <sheetView tabSelected="1" topLeftCell="A55" zoomScaleNormal="100" workbookViewId="0">
      <selection activeCell="G103" sqref="G103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6" customWidth="1"/>
    <col min="15" max="15" width="69.5703125" style="15" customWidth="1"/>
    <col min="17" max="16384" width="11.5703125" style="1"/>
  </cols>
  <sheetData>
    <row r="1" spans="1:15" x14ac:dyDescent="0.25">
      <c r="A1" s="51" t="s">
        <v>52</v>
      </c>
      <c r="B1" s="51"/>
      <c r="C1" s="51"/>
      <c r="D1" s="51"/>
      <c r="E1" s="51"/>
      <c r="F1" s="51"/>
      <c r="G1" s="51"/>
      <c r="H1" s="51"/>
      <c r="I1" s="12" t="s">
        <v>31</v>
      </c>
      <c r="J1" s="8" t="s">
        <v>32</v>
      </c>
      <c r="N1" s="13" t="s">
        <v>24</v>
      </c>
      <c r="O1" s="13" t="s">
        <v>46</v>
      </c>
    </row>
    <row r="2" spans="1:15" s="2" customFormat="1" ht="31.5" x14ac:dyDescent="0.25">
      <c r="A2" s="5" t="s">
        <v>25</v>
      </c>
      <c r="B2" s="5" t="s">
        <v>26</v>
      </c>
      <c r="C2" s="5" t="s">
        <v>27</v>
      </c>
      <c r="D2" s="9" t="s">
        <v>28</v>
      </c>
      <c r="E2" s="9" t="s">
        <v>42</v>
      </c>
      <c r="F2" s="5" t="s">
        <v>24</v>
      </c>
      <c r="G2" s="5" t="s">
        <v>29</v>
      </c>
      <c r="H2" s="5" t="s">
        <v>30</v>
      </c>
      <c r="I2" s="9">
        <f>SUM(I3:I53)</f>
        <v>2700</v>
      </c>
      <c r="J2" s="9">
        <f>SUM(J3:J53)</f>
        <v>3099</v>
      </c>
      <c r="K2" s="23">
        <f>I2/60</f>
        <v>45</v>
      </c>
      <c r="L2" s="23">
        <f>J2/60</f>
        <v>51.65</v>
      </c>
      <c r="M2"/>
      <c r="N2" s="27" t="s">
        <v>0</v>
      </c>
      <c r="O2" s="27" t="s">
        <v>10</v>
      </c>
    </row>
    <row r="3" spans="1:15" s="3" customFormat="1" ht="11.25" customHeight="1" x14ac:dyDescent="0.25">
      <c r="A3" s="50" t="s">
        <v>62</v>
      </c>
      <c r="B3" s="52" t="s">
        <v>58</v>
      </c>
      <c r="C3" s="50" t="s">
        <v>59</v>
      </c>
      <c r="D3" s="46" t="s">
        <v>47</v>
      </c>
      <c r="E3" s="46">
        <v>60</v>
      </c>
      <c r="F3" s="37" t="s">
        <v>83</v>
      </c>
      <c r="G3" s="38" t="s">
        <v>84</v>
      </c>
      <c r="H3" s="10"/>
      <c r="I3" s="12">
        <f>E3</f>
        <v>60</v>
      </c>
      <c r="J3" s="54">
        <v>215</v>
      </c>
      <c r="K3" s="1"/>
      <c r="L3" s="1"/>
      <c r="M3"/>
      <c r="N3" s="27" t="s">
        <v>1</v>
      </c>
      <c r="O3" s="27" t="s">
        <v>11</v>
      </c>
    </row>
    <row r="4" spans="1:15" s="3" customFormat="1" ht="11.25" customHeight="1" x14ac:dyDescent="0.25">
      <c r="A4" s="50"/>
      <c r="B4" s="52"/>
      <c r="C4" s="50"/>
      <c r="D4" s="46" t="s">
        <v>47</v>
      </c>
      <c r="E4" s="46">
        <v>30</v>
      </c>
      <c r="F4" s="39" t="s">
        <v>95</v>
      </c>
      <c r="G4" s="40" t="s">
        <v>96</v>
      </c>
      <c r="H4" s="10"/>
      <c r="I4" s="12">
        <f t="shared" ref="I4:I22" si="0">E4</f>
        <v>30</v>
      </c>
      <c r="J4" s="55"/>
      <c r="K4" s="1"/>
      <c r="L4" s="1"/>
      <c r="M4"/>
      <c r="N4" s="27" t="s">
        <v>2</v>
      </c>
      <c r="O4" s="27" t="s">
        <v>12</v>
      </c>
    </row>
    <row r="5" spans="1:15" s="3" customFormat="1" ht="11.25" customHeight="1" x14ac:dyDescent="0.25">
      <c r="A5" s="50"/>
      <c r="B5" s="52"/>
      <c r="C5" s="50"/>
      <c r="D5" s="46" t="s">
        <v>47</v>
      </c>
      <c r="E5" s="46">
        <v>30</v>
      </c>
      <c r="F5" s="41" t="s">
        <v>101</v>
      </c>
      <c r="G5" s="41" t="s">
        <v>102</v>
      </c>
      <c r="H5" s="10"/>
      <c r="I5" s="12">
        <f t="shared" si="0"/>
        <v>30</v>
      </c>
      <c r="J5" s="55"/>
      <c r="K5" s="1"/>
      <c r="L5" s="1"/>
      <c r="M5"/>
      <c r="N5" s="27" t="s">
        <v>3</v>
      </c>
      <c r="O5" s="27" t="s">
        <v>13</v>
      </c>
    </row>
    <row r="6" spans="1:15" s="3" customFormat="1" ht="11.25" customHeight="1" x14ac:dyDescent="0.25">
      <c r="A6" s="50"/>
      <c r="B6" s="52"/>
      <c r="C6" s="50"/>
      <c r="D6" s="46" t="s">
        <v>47</v>
      </c>
      <c r="E6" s="46">
        <v>60</v>
      </c>
      <c r="F6" s="37" t="s">
        <v>87</v>
      </c>
      <c r="G6" s="38" t="s">
        <v>88</v>
      </c>
      <c r="H6" s="10"/>
      <c r="I6" s="12">
        <f t="shared" si="0"/>
        <v>60</v>
      </c>
      <c r="J6" s="56"/>
      <c r="K6" s="1"/>
      <c r="L6" s="1"/>
      <c r="M6"/>
      <c r="N6" s="27" t="s">
        <v>4</v>
      </c>
      <c r="O6" s="27" t="s">
        <v>14</v>
      </c>
    </row>
    <row r="7" spans="1:15" s="3" customFormat="1" ht="11.25" customHeight="1" x14ac:dyDescent="0.25">
      <c r="A7" s="50" t="s">
        <v>63</v>
      </c>
      <c r="B7" s="53" t="s">
        <v>60</v>
      </c>
      <c r="C7" s="50" t="s">
        <v>61</v>
      </c>
      <c r="D7" s="46" t="s">
        <v>47</v>
      </c>
      <c r="E7" s="46">
        <v>30</v>
      </c>
      <c r="F7" s="37" t="s">
        <v>22</v>
      </c>
      <c r="G7" s="38" t="s">
        <v>69</v>
      </c>
      <c r="H7" s="10"/>
      <c r="I7" s="12">
        <f t="shared" si="0"/>
        <v>30</v>
      </c>
      <c r="J7" s="54">
        <v>206</v>
      </c>
      <c r="K7" s="1"/>
      <c r="L7" s="1"/>
      <c r="M7"/>
      <c r="N7" s="27" t="s">
        <v>5</v>
      </c>
      <c r="O7" s="27" t="s">
        <v>15</v>
      </c>
    </row>
    <row r="8" spans="1:15" s="3" customFormat="1" ht="11.25" customHeight="1" x14ac:dyDescent="0.25">
      <c r="A8" s="50"/>
      <c r="B8" s="53"/>
      <c r="C8" s="50"/>
      <c r="D8" s="46" t="s">
        <v>47</v>
      </c>
      <c r="E8" s="46">
        <v>45</v>
      </c>
      <c r="F8" s="37" t="s">
        <v>38</v>
      </c>
      <c r="G8" s="38" t="s">
        <v>76</v>
      </c>
      <c r="H8" s="10"/>
      <c r="I8" s="12">
        <f t="shared" si="0"/>
        <v>45</v>
      </c>
      <c r="J8" s="55"/>
      <c r="K8" s="1"/>
      <c r="L8" s="1"/>
      <c r="M8"/>
      <c r="N8" s="27" t="s">
        <v>6</v>
      </c>
      <c r="O8" s="27" t="s">
        <v>16</v>
      </c>
    </row>
    <row r="9" spans="1:15" s="3" customFormat="1" ht="11.25" customHeight="1" x14ac:dyDescent="0.25">
      <c r="A9" s="50"/>
      <c r="B9" s="53"/>
      <c r="C9" s="50"/>
      <c r="D9" s="46" t="s">
        <v>47</v>
      </c>
      <c r="E9" s="46">
        <v>55</v>
      </c>
      <c r="F9" s="41" t="s">
        <v>103</v>
      </c>
      <c r="G9" s="41" t="s">
        <v>104</v>
      </c>
      <c r="H9" s="10"/>
      <c r="I9" s="12">
        <f t="shared" si="0"/>
        <v>55</v>
      </c>
      <c r="J9" s="55"/>
      <c r="K9" s="1"/>
      <c r="L9" s="1"/>
      <c r="M9"/>
      <c r="N9" s="27" t="s">
        <v>7</v>
      </c>
      <c r="O9" s="27" t="s">
        <v>17</v>
      </c>
    </row>
    <row r="10" spans="1:15" s="3" customFormat="1" ht="11.25" customHeight="1" x14ac:dyDescent="0.25">
      <c r="A10" s="50"/>
      <c r="B10" s="53"/>
      <c r="C10" s="50"/>
      <c r="D10" s="46" t="s">
        <v>47</v>
      </c>
      <c r="E10" s="46">
        <v>50</v>
      </c>
      <c r="F10" s="39" t="s">
        <v>97</v>
      </c>
      <c r="G10" s="40" t="s">
        <v>98</v>
      </c>
      <c r="H10" s="10"/>
      <c r="I10" s="12">
        <f t="shared" si="0"/>
        <v>50</v>
      </c>
      <c r="J10" s="56"/>
      <c r="K10" s="1"/>
      <c r="L10" s="1"/>
      <c r="M10"/>
      <c r="N10" s="27" t="s">
        <v>8</v>
      </c>
      <c r="O10" s="27" t="s">
        <v>18</v>
      </c>
    </row>
    <row r="11" spans="1:15" s="3" customFormat="1" ht="11.25" customHeight="1" x14ac:dyDescent="0.25">
      <c r="A11" s="50" t="s">
        <v>64</v>
      </c>
      <c r="B11" s="53" t="s">
        <v>60</v>
      </c>
      <c r="C11" s="50" t="s">
        <v>61</v>
      </c>
      <c r="D11" s="46" t="s">
        <v>47</v>
      </c>
      <c r="E11" s="46">
        <v>60</v>
      </c>
      <c r="F11" s="37" t="s">
        <v>83</v>
      </c>
      <c r="G11" s="38" t="s">
        <v>84</v>
      </c>
      <c r="H11" s="10"/>
      <c r="I11" s="12">
        <f t="shared" si="0"/>
        <v>60</v>
      </c>
      <c r="J11" s="54">
        <v>211</v>
      </c>
      <c r="K11" s="1"/>
      <c r="L11" s="1"/>
      <c r="M11"/>
      <c r="N11" s="27" t="s">
        <v>9</v>
      </c>
      <c r="O11" s="27" t="s">
        <v>19</v>
      </c>
    </row>
    <row r="12" spans="1:15" s="3" customFormat="1" ht="11.25" customHeight="1" x14ac:dyDescent="0.25">
      <c r="A12" s="50"/>
      <c r="B12" s="53"/>
      <c r="C12" s="50"/>
      <c r="D12" s="46" t="s">
        <v>47</v>
      </c>
      <c r="E12" s="46">
        <v>40</v>
      </c>
      <c r="F12" s="39" t="s">
        <v>95</v>
      </c>
      <c r="G12" s="40" t="s">
        <v>96</v>
      </c>
      <c r="H12" s="10"/>
      <c r="I12" s="12">
        <f t="shared" si="0"/>
        <v>40</v>
      </c>
      <c r="J12" s="55"/>
      <c r="K12" s="1"/>
      <c r="L12" s="1"/>
      <c r="M12"/>
      <c r="N12" s="31" t="s">
        <v>20</v>
      </c>
      <c r="O12" s="32" t="s">
        <v>67</v>
      </c>
    </row>
    <row r="13" spans="1:15" s="3" customFormat="1" ht="11.25" customHeight="1" x14ac:dyDescent="0.25">
      <c r="A13" s="50"/>
      <c r="B13" s="53"/>
      <c r="C13" s="50"/>
      <c r="D13" s="46" t="s">
        <v>47</v>
      </c>
      <c r="E13" s="46">
        <v>40</v>
      </c>
      <c r="F13" s="41" t="s">
        <v>101</v>
      </c>
      <c r="G13" s="41" t="s">
        <v>102</v>
      </c>
      <c r="H13" s="10"/>
      <c r="I13" s="12">
        <f t="shared" si="0"/>
        <v>40</v>
      </c>
      <c r="J13" s="55"/>
      <c r="K13" s="1"/>
      <c r="L13" s="1"/>
      <c r="M13"/>
      <c r="N13" s="31" t="s">
        <v>21</v>
      </c>
      <c r="O13" s="33" t="s">
        <v>68</v>
      </c>
    </row>
    <row r="14" spans="1:15" s="3" customFormat="1" ht="11.25" customHeight="1" x14ac:dyDescent="0.25">
      <c r="A14" s="50"/>
      <c r="B14" s="53"/>
      <c r="C14" s="50"/>
      <c r="D14" s="46" t="s">
        <v>47</v>
      </c>
      <c r="E14" s="46">
        <v>40</v>
      </c>
      <c r="F14" s="37" t="s">
        <v>87</v>
      </c>
      <c r="G14" s="38" t="s">
        <v>88</v>
      </c>
      <c r="H14" s="10"/>
      <c r="I14" s="12">
        <f t="shared" si="0"/>
        <v>40</v>
      </c>
      <c r="J14" s="56"/>
      <c r="K14" s="1"/>
      <c r="L14" s="1"/>
      <c r="M14"/>
      <c r="N14" s="31" t="s">
        <v>22</v>
      </c>
      <c r="O14" s="33" t="s">
        <v>69</v>
      </c>
    </row>
    <row r="15" spans="1:15" s="3" customFormat="1" ht="11.25" customHeight="1" x14ac:dyDescent="0.25">
      <c r="A15" s="50" t="s">
        <v>65</v>
      </c>
      <c r="B15" s="53" t="s">
        <v>60</v>
      </c>
      <c r="C15" s="50" t="s">
        <v>61</v>
      </c>
      <c r="D15" s="46" t="s">
        <v>47</v>
      </c>
      <c r="E15" s="46">
        <v>60</v>
      </c>
      <c r="F15" s="37" t="s">
        <v>83</v>
      </c>
      <c r="G15" s="38" t="s">
        <v>84</v>
      </c>
      <c r="H15" s="10"/>
      <c r="I15" s="12">
        <f t="shared" si="0"/>
        <v>60</v>
      </c>
      <c r="J15" s="54">
        <v>209</v>
      </c>
      <c r="K15" s="1"/>
      <c r="L15" s="1"/>
      <c r="M15"/>
      <c r="N15" s="31" t="s">
        <v>23</v>
      </c>
      <c r="O15" s="33" t="s">
        <v>70</v>
      </c>
    </row>
    <row r="16" spans="1:15" s="3" customFormat="1" ht="11.25" customHeight="1" x14ac:dyDescent="0.25">
      <c r="A16" s="50"/>
      <c r="B16" s="53"/>
      <c r="C16" s="50"/>
      <c r="D16" s="46" t="s">
        <v>47</v>
      </c>
      <c r="E16" s="46">
        <v>30</v>
      </c>
      <c r="F16" s="37" t="s">
        <v>22</v>
      </c>
      <c r="G16" s="38" t="s">
        <v>69</v>
      </c>
      <c r="H16" s="10"/>
      <c r="I16" s="12">
        <f t="shared" si="0"/>
        <v>30</v>
      </c>
      <c r="J16" s="55"/>
      <c r="K16" s="1"/>
      <c r="L16" s="1"/>
      <c r="M16"/>
      <c r="N16" s="31" t="s">
        <v>33</v>
      </c>
      <c r="O16" s="34" t="s">
        <v>71</v>
      </c>
    </row>
    <row r="17" spans="1:15" s="3" customFormat="1" ht="11.25" customHeight="1" x14ac:dyDescent="0.25">
      <c r="A17" s="50"/>
      <c r="B17" s="53"/>
      <c r="C17" s="50"/>
      <c r="D17" s="46" t="s">
        <v>47</v>
      </c>
      <c r="E17" s="46">
        <v>60</v>
      </c>
      <c r="F17" s="39" t="s">
        <v>97</v>
      </c>
      <c r="G17" s="40" t="s">
        <v>98</v>
      </c>
      <c r="H17" s="10"/>
      <c r="I17" s="12">
        <f t="shared" si="0"/>
        <v>60</v>
      </c>
      <c r="J17" s="55"/>
      <c r="K17" s="1"/>
      <c r="L17" s="1"/>
      <c r="M17"/>
      <c r="N17" s="31" t="s">
        <v>34</v>
      </c>
      <c r="O17" s="33" t="s">
        <v>72</v>
      </c>
    </row>
    <row r="18" spans="1:15" s="3" customFormat="1" ht="11.25" customHeight="1" x14ac:dyDescent="0.25">
      <c r="A18" s="50"/>
      <c r="B18" s="53"/>
      <c r="C18" s="50"/>
      <c r="D18" s="46" t="s">
        <v>47</v>
      </c>
      <c r="E18" s="46">
        <v>30</v>
      </c>
      <c r="F18" s="37" t="s">
        <v>38</v>
      </c>
      <c r="G18" s="38" t="s">
        <v>76</v>
      </c>
      <c r="H18" s="10"/>
      <c r="I18" s="12">
        <f t="shared" si="0"/>
        <v>30</v>
      </c>
      <c r="J18" s="56"/>
      <c r="K18" s="1"/>
      <c r="L18" s="1"/>
      <c r="M18"/>
      <c r="N18" s="31" t="s">
        <v>35</v>
      </c>
      <c r="O18" s="33" t="s">
        <v>73</v>
      </c>
    </row>
    <row r="19" spans="1:15" s="3" customFormat="1" ht="11.25" customHeight="1" x14ac:dyDescent="0.25">
      <c r="A19" s="50" t="s">
        <v>66</v>
      </c>
      <c r="B19" s="53" t="s">
        <v>60</v>
      </c>
      <c r="C19" s="50" t="s">
        <v>61</v>
      </c>
      <c r="D19" s="46" t="s">
        <v>47</v>
      </c>
      <c r="E19" s="46">
        <v>40</v>
      </c>
      <c r="F19" s="39" t="s">
        <v>95</v>
      </c>
      <c r="G19" s="40" t="s">
        <v>96</v>
      </c>
      <c r="H19" s="10"/>
      <c r="I19" s="12">
        <f t="shared" si="0"/>
        <v>40</v>
      </c>
      <c r="J19" s="54">
        <v>208</v>
      </c>
      <c r="K19" s="1"/>
      <c r="L19" s="1"/>
      <c r="M19"/>
      <c r="N19" s="31" t="s">
        <v>36</v>
      </c>
      <c r="O19" s="33" t="s">
        <v>74</v>
      </c>
    </row>
    <row r="20" spans="1:15" s="3" customFormat="1" ht="11.25" customHeight="1" x14ac:dyDescent="0.25">
      <c r="A20" s="50"/>
      <c r="B20" s="53"/>
      <c r="C20" s="50"/>
      <c r="D20" s="46" t="s">
        <v>47</v>
      </c>
      <c r="E20" s="46">
        <v>30</v>
      </c>
      <c r="F20" s="41" t="s">
        <v>101</v>
      </c>
      <c r="G20" s="41" t="s">
        <v>102</v>
      </c>
      <c r="H20" s="10"/>
      <c r="I20" s="12">
        <f t="shared" si="0"/>
        <v>30</v>
      </c>
      <c r="J20" s="55"/>
      <c r="K20" s="1"/>
      <c r="L20" s="1"/>
      <c r="M20"/>
      <c r="N20" s="31" t="s">
        <v>37</v>
      </c>
      <c r="O20" s="33" t="s">
        <v>75</v>
      </c>
    </row>
    <row r="21" spans="1:15" s="21" customFormat="1" ht="11.25" customHeight="1" x14ac:dyDescent="0.25">
      <c r="A21" s="50"/>
      <c r="B21" s="53"/>
      <c r="C21" s="50"/>
      <c r="D21" s="46" t="s">
        <v>47</v>
      </c>
      <c r="E21" s="46">
        <v>50</v>
      </c>
      <c r="F21" s="41" t="s">
        <v>103</v>
      </c>
      <c r="G21" s="41" t="s">
        <v>104</v>
      </c>
      <c r="H21" s="10"/>
      <c r="I21" s="12">
        <f t="shared" si="0"/>
        <v>50</v>
      </c>
      <c r="J21" s="55"/>
      <c r="K21" s="1"/>
      <c r="L21" s="1"/>
      <c r="M21"/>
      <c r="N21" s="31" t="s">
        <v>38</v>
      </c>
      <c r="O21" s="33" t="s">
        <v>76</v>
      </c>
    </row>
    <row r="22" spans="1:15" s="21" customFormat="1" ht="11.25" customHeight="1" x14ac:dyDescent="0.25">
      <c r="A22" s="50"/>
      <c r="B22" s="53"/>
      <c r="C22" s="50"/>
      <c r="D22" s="46" t="s">
        <v>47</v>
      </c>
      <c r="E22" s="46">
        <v>60</v>
      </c>
      <c r="F22" s="37" t="s">
        <v>87</v>
      </c>
      <c r="G22" s="38" t="s">
        <v>88</v>
      </c>
      <c r="H22" s="10"/>
      <c r="I22" s="12">
        <f t="shared" si="0"/>
        <v>60</v>
      </c>
      <c r="J22" s="56"/>
      <c r="K22" s="1"/>
      <c r="L22" s="1"/>
      <c r="M22"/>
      <c r="N22" s="31" t="s">
        <v>39</v>
      </c>
      <c r="O22" s="33" t="s">
        <v>77</v>
      </c>
    </row>
    <row r="23" spans="1:15" s="21" customFormat="1" ht="11.25" customHeight="1" x14ac:dyDescent="0.25">
      <c r="A23" s="51" t="s">
        <v>53</v>
      </c>
      <c r="B23" s="51"/>
      <c r="C23" s="51"/>
      <c r="D23" s="51"/>
      <c r="E23" s="51"/>
      <c r="F23" s="51"/>
      <c r="G23" s="51"/>
      <c r="H23" s="51"/>
      <c r="I23" s="12"/>
      <c r="J23" s="22"/>
      <c r="K23" s="1"/>
      <c r="L23" s="1"/>
      <c r="M23"/>
      <c r="N23" s="31" t="s">
        <v>40</v>
      </c>
      <c r="O23" s="33" t="s">
        <v>78</v>
      </c>
    </row>
    <row r="24" spans="1:15" s="21" customFormat="1" ht="11.25" customHeight="1" x14ac:dyDescent="0.25">
      <c r="A24" s="50" t="s">
        <v>62</v>
      </c>
      <c r="B24" s="52" t="s">
        <v>58</v>
      </c>
      <c r="C24" s="50" t="s">
        <v>59</v>
      </c>
      <c r="D24" s="46" t="s">
        <v>50</v>
      </c>
      <c r="E24" s="46">
        <v>100</v>
      </c>
      <c r="F24" s="37" t="s">
        <v>45</v>
      </c>
      <c r="G24" s="38" t="s">
        <v>82</v>
      </c>
      <c r="H24" s="10"/>
      <c r="I24" s="12">
        <f t="shared" ref="I24:I53" si="1">E24</f>
        <v>100</v>
      </c>
      <c r="J24" s="54">
        <v>230</v>
      </c>
      <c r="K24" s="1"/>
      <c r="L24" s="1"/>
      <c r="M24"/>
      <c r="N24" s="31" t="s">
        <v>41</v>
      </c>
      <c r="O24" s="33" t="s">
        <v>79</v>
      </c>
    </row>
    <row r="25" spans="1:15" s="21" customFormat="1" x14ac:dyDescent="0.25">
      <c r="A25" s="50"/>
      <c r="B25" s="52"/>
      <c r="C25" s="50"/>
      <c r="D25" s="46" t="s">
        <v>48</v>
      </c>
      <c r="E25" s="46">
        <v>80</v>
      </c>
      <c r="F25" s="37" t="s">
        <v>85</v>
      </c>
      <c r="G25" s="38" t="s">
        <v>86</v>
      </c>
      <c r="H25" s="10"/>
      <c r="I25" s="12">
        <f t="shared" si="1"/>
        <v>80</v>
      </c>
      <c r="J25" s="56"/>
      <c r="K25" s="1"/>
      <c r="L25" s="1"/>
      <c r="M25"/>
      <c r="N25" s="31" t="s">
        <v>43</v>
      </c>
      <c r="O25" s="33" t="s">
        <v>80</v>
      </c>
    </row>
    <row r="26" spans="1:15" s="21" customFormat="1" ht="11.25" customHeight="1" x14ac:dyDescent="0.25">
      <c r="A26" s="50" t="s">
        <v>63</v>
      </c>
      <c r="B26" s="53" t="s">
        <v>60</v>
      </c>
      <c r="C26" s="50" t="s">
        <v>61</v>
      </c>
      <c r="D26" s="46" t="s">
        <v>50</v>
      </c>
      <c r="E26" s="46">
        <v>100</v>
      </c>
      <c r="F26" s="37" t="s">
        <v>45</v>
      </c>
      <c r="G26" s="38" t="s">
        <v>82</v>
      </c>
      <c r="H26" s="10"/>
      <c r="I26" s="12">
        <f t="shared" si="1"/>
        <v>100</v>
      </c>
      <c r="J26" s="54">
        <v>207</v>
      </c>
      <c r="K26" s="1"/>
      <c r="L26" s="1"/>
      <c r="M26"/>
      <c r="N26" s="31" t="s">
        <v>44</v>
      </c>
      <c r="O26" s="33" t="s">
        <v>81</v>
      </c>
    </row>
    <row r="27" spans="1:15" s="21" customFormat="1" ht="11.25" customHeight="1" x14ac:dyDescent="0.25">
      <c r="A27" s="50"/>
      <c r="B27" s="53"/>
      <c r="C27" s="50"/>
      <c r="D27" s="46" t="s">
        <v>48</v>
      </c>
      <c r="E27" s="46">
        <v>40</v>
      </c>
      <c r="F27" s="41" t="s">
        <v>99</v>
      </c>
      <c r="G27" s="41" t="s">
        <v>100</v>
      </c>
      <c r="H27" s="10"/>
      <c r="I27" s="12">
        <f t="shared" si="1"/>
        <v>40</v>
      </c>
      <c r="J27" s="55"/>
      <c r="K27" s="1"/>
      <c r="L27" s="1"/>
      <c r="M27"/>
      <c r="N27" s="31" t="s">
        <v>45</v>
      </c>
      <c r="O27" s="33" t="s">
        <v>82</v>
      </c>
    </row>
    <row r="28" spans="1:15" s="19" customFormat="1" ht="11.25" customHeight="1" x14ac:dyDescent="0.25">
      <c r="A28" s="50"/>
      <c r="B28" s="53"/>
      <c r="C28" s="50"/>
      <c r="D28" s="46" t="s">
        <v>48</v>
      </c>
      <c r="E28" s="46">
        <v>40</v>
      </c>
      <c r="F28" s="39" t="s">
        <v>93</v>
      </c>
      <c r="G28" s="40" t="s">
        <v>94</v>
      </c>
      <c r="H28" s="10"/>
      <c r="I28" s="12">
        <f t="shared" si="1"/>
        <v>40</v>
      </c>
      <c r="J28" s="56"/>
      <c r="K28" s="1"/>
      <c r="L28" s="1"/>
      <c r="M28"/>
      <c r="N28" s="31" t="s">
        <v>83</v>
      </c>
      <c r="O28" s="33" t="s">
        <v>84</v>
      </c>
    </row>
    <row r="29" spans="1:15" s="19" customFormat="1" ht="11.25" customHeight="1" x14ac:dyDescent="0.25">
      <c r="A29" s="50" t="s">
        <v>64</v>
      </c>
      <c r="B29" s="53" t="s">
        <v>60</v>
      </c>
      <c r="C29" s="50" t="s">
        <v>61</v>
      </c>
      <c r="D29" s="46" t="s">
        <v>50</v>
      </c>
      <c r="E29" s="46">
        <v>100</v>
      </c>
      <c r="F29" s="37" t="s">
        <v>45</v>
      </c>
      <c r="G29" s="38" t="s">
        <v>82</v>
      </c>
      <c r="H29" s="10"/>
      <c r="I29" s="12">
        <f t="shared" si="1"/>
        <v>100</v>
      </c>
      <c r="J29" s="54">
        <v>205</v>
      </c>
      <c r="K29" s="1"/>
      <c r="L29" s="1"/>
      <c r="M29"/>
      <c r="N29" s="31" t="s">
        <v>85</v>
      </c>
      <c r="O29" s="33" t="s">
        <v>86</v>
      </c>
    </row>
    <row r="30" spans="1:15" s="19" customFormat="1" ht="11.25" customHeight="1" x14ac:dyDescent="0.25">
      <c r="A30" s="50"/>
      <c r="B30" s="53"/>
      <c r="C30" s="50"/>
      <c r="D30" s="46" t="s">
        <v>48</v>
      </c>
      <c r="E30" s="46">
        <v>50</v>
      </c>
      <c r="F30" s="37" t="s">
        <v>85</v>
      </c>
      <c r="G30" s="38" t="s">
        <v>86</v>
      </c>
      <c r="H30" s="10"/>
      <c r="I30" s="12">
        <f t="shared" si="1"/>
        <v>50</v>
      </c>
      <c r="J30" s="55"/>
      <c r="K30" s="1"/>
      <c r="L30" s="1"/>
      <c r="M30"/>
      <c r="N30" s="31" t="s">
        <v>87</v>
      </c>
      <c r="O30" s="33" t="s">
        <v>88</v>
      </c>
    </row>
    <row r="31" spans="1:15" s="21" customFormat="1" ht="11.25" customHeight="1" x14ac:dyDescent="0.25">
      <c r="A31" s="50"/>
      <c r="B31" s="53"/>
      <c r="C31" s="50"/>
      <c r="D31" s="46" t="s">
        <v>49</v>
      </c>
      <c r="E31" s="46">
        <v>30</v>
      </c>
      <c r="F31" s="37" t="s">
        <v>40</v>
      </c>
      <c r="G31" s="38" t="s">
        <v>78</v>
      </c>
      <c r="H31" s="10"/>
      <c r="I31" s="12">
        <f t="shared" si="1"/>
        <v>30</v>
      </c>
      <c r="J31" s="56"/>
      <c r="K31" s="1"/>
      <c r="L31" s="1"/>
      <c r="M31"/>
      <c r="N31" s="27" t="s">
        <v>89</v>
      </c>
      <c r="O31" s="33" t="s">
        <v>90</v>
      </c>
    </row>
    <row r="32" spans="1:15" s="19" customFormat="1" ht="11.25" customHeight="1" x14ac:dyDescent="0.25">
      <c r="A32" s="50" t="s">
        <v>65</v>
      </c>
      <c r="B32" s="53" t="s">
        <v>60</v>
      </c>
      <c r="C32" s="50" t="s">
        <v>61</v>
      </c>
      <c r="D32" s="46" t="s">
        <v>50</v>
      </c>
      <c r="E32" s="46">
        <v>100</v>
      </c>
      <c r="F32" s="37" t="s">
        <v>45</v>
      </c>
      <c r="G32" s="38" t="s">
        <v>82</v>
      </c>
      <c r="H32" s="45"/>
      <c r="I32" s="12">
        <f t="shared" si="1"/>
        <v>100</v>
      </c>
      <c r="J32" s="54">
        <v>220</v>
      </c>
      <c r="K32" s="1"/>
      <c r="L32" s="1"/>
      <c r="M32"/>
      <c r="N32" s="27" t="s">
        <v>91</v>
      </c>
      <c r="O32" s="33" t="s">
        <v>92</v>
      </c>
    </row>
    <row r="33" spans="1:15" s="19" customFormat="1" ht="11.25" customHeight="1" x14ac:dyDescent="0.25">
      <c r="A33" s="50"/>
      <c r="B33" s="53"/>
      <c r="C33" s="50"/>
      <c r="D33" s="46" t="s">
        <v>48</v>
      </c>
      <c r="E33" s="46">
        <v>40</v>
      </c>
      <c r="F33" s="39" t="s">
        <v>93</v>
      </c>
      <c r="G33" s="40" t="s">
        <v>94</v>
      </c>
      <c r="H33" s="45"/>
      <c r="I33" s="12">
        <f t="shared" si="1"/>
        <v>40</v>
      </c>
      <c r="J33" s="55"/>
      <c r="K33" s="1"/>
      <c r="L33" s="1"/>
      <c r="M33"/>
      <c r="N33" s="35" t="s">
        <v>93</v>
      </c>
      <c r="O33" s="36" t="s">
        <v>94</v>
      </c>
    </row>
    <row r="34" spans="1:15" s="19" customFormat="1" ht="11.25" customHeight="1" x14ac:dyDescent="0.25">
      <c r="A34" s="50"/>
      <c r="B34" s="53"/>
      <c r="C34" s="50"/>
      <c r="D34" s="46" t="s">
        <v>48</v>
      </c>
      <c r="E34" s="46">
        <v>40</v>
      </c>
      <c r="F34" s="41" t="s">
        <v>99</v>
      </c>
      <c r="G34" s="41" t="s">
        <v>100</v>
      </c>
      <c r="H34" s="45"/>
      <c r="I34" s="12">
        <f t="shared" si="1"/>
        <v>40</v>
      </c>
      <c r="J34" s="56"/>
      <c r="K34" s="1"/>
      <c r="L34" s="1"/>
      <c r="M34"/>
      <c r="N34" s="35" t="s">
        <v>95</v>
      </c>
      <c r="O34" s="36" t="s">
        <v>96</v>
      </c>
    </row>
    <row r="35" spans="1:15" s="19" customFormat="1" ht="11.25" customHeight="1" x14ac:dyDescent="0.25">
      <c r="A35" s="50" t="s">
        <v>66</v>
      </c>
      <c r="B35" s="53" t="s">
        <v>60</v>
      </c>
      <c r="C35" s="50" t="s">
        <v>61</v>
      </c>
      <c r="D35" s="46" t="s">
        <v>50</v>
      </c>
      <c r="E35" s="46">
        <v>100</v>
      </c>
      <c r="F35" s="37" t="s">
        <v>45</v>
      </c>
      <c r="G35" s="38" t="s">
        <v>82</v>
      </c>
      <c r="H35" s="10"/>
      <c r="I35" s="12">
        <f t="shared" si="1"/>
        <v>100</v>
      </c>
      <c r="J35" s="54">
        <v>216</v>
      </c>
      <c r="K35" s="27"/>
      <c r="L35" s="1"/>
      <c r="M35"/>
      <c r="N35" s="35" t="s">
        <v>97</v>
      </c>
      <c r="O35" s="36" t="s">
        <v>98</v>
      </c>
    </row>
    <row r="36" spans="1:15" s="19" customFormat="1" ht="11.25" customHeight="1" x14ac:dyDescent="0.25">
      <c r="A36" s="50"/>
      <c r="B36" s="53"/>
      <c r="C36" s="50"/>
      <c r="D36" s="46" t="s">
        <v>48</v>
      </c>
      <c r="E36" s="46">
        <v>50</v>
      </c>
      <c r="F36" s="37" t="s">
        <v>85</v>
      </c>
      <c r="G36" s="38" t="s">
        <v>86</v>
      </c>
      <c r="H36" s="10"/>
      <c r="I36" s="12">
        <f t="shared" si="1"/>
        <v>50</v>
      </c>
      <c r="J36" s="55"/>
      <c r="K36" s="27"/>
      <c r="L36" s="1"/>
      <c r="M36"/>
      <c r="N36" s="32" t="s">
        <v>99</v>
      </c>
      <c r="O36" s="32" t="s">
        <v>100</v>
      </c>
    </row>
    <row r="37" spans="1:15" s="19" customFormat="1" ht="11.25" customHeight="1" x14ac:dyDescent="0.25">
      <c r="A37" s="50"/>
      <c r="B37" s="53"/>
      <c r="C37" s="50"/>
      <c r="D37" s="46" t="s">
        <v>49</v>
      </c>
      <c r="E37" s="46">
        <v>30</v>
      </c>
      <c r="F37" s="37" t="s">
        <v>40</v>
      </c>
      <c r="G37" s="38" t="s">
        <v>78</v>
      </c>
      <c r="H37" s="10"/>
      <c r="I37" s="12">
        <f t="shared" si="1"/>
        <v>30</v>
      </c>
      <c r="J37" s="56"/>
      <c r="K37" s="27"/>
      <c r="L37" s="1"/>
      <c r="M37"/>
      <c r="N37" s="32" t="s">
        <v>101</v>
      </c>
      <c r="O37" s="32" t="s">
        <v>102</v>
      </c>
    </row>
    <row r="38" spans="1:15" s="19" customFormat="1" ht="11.25" customHeight="1" x14ac:dyDescent="0.25">
      <c r="A38" s="51" t="s">
        <v>54</v>
      </c>
      <c r="B38" s="51"/>
      <c r="C38" s="51"/>
      <c r="D38" s="51"/>
      <c r="E38" s="51"/>
      <c r="F38" s="51"/>
      <c r="G38" s="51"/>
      <c r="H38" s="10"/>
      <c r="I38" s="12"/>
      <c r="J38" s="22"/>
      <c r="K38" s="1"/>
      <c r="L38" s="1"/>
      <c r="M38"/>
      <c r="N38" s="32" t="s">
        <v>103</v>
      </c>
      <c r="O38" s="32" t="s">
        <v>104</v>
      </c>
    </row>
    <row r="39" spans="1:15" x14ac:dyDescent="0.25">
      <c r="A39" s="50" t="s">
        <v>62</v>
      </c>
      <c r="B39" s="52" t="s">
        <v>58</v>
      </c>
      <c r="C39" s="50" t="s">
        <v>59</v>
      </c>
      <c r="D39" s="46" t="s">
        <v>49</v>
      </c>
      <c r="E39" s="46">
        <v>30</v>
      </c>
      <c r="F39" s="41" t="s">
        <v>105</v>
      </c>
      <c r="G39" s="41" t="s">
        <v>106</v>
      </c>
      <c r="H39" s="10"/>
      <c r="I39" s="12">
        <f t="shared" si="1"/>
        <v>30</v>
      </c>
      <c r="J39" s="50">
        <v>192</v>
      </c>
      <c r="N39" s="32" t="s">
        <v>105</v>
      </c>
      <c r="O39" s="32" t="s">
        <v>106</v>
      </c>
    </row>
    <row r="40" spans="1:15" ht="11.25" customHeight="1" x14ac:dyDescent="0.25">
      <c r="A40" s="50"/>
      <c r="B40" s="52"/>
      <c r="C40" s="50"/>
      <c r="D40" s="46" t="s">
        <v>49</v>
      </c>
      <c r="E40" s="46">
        <v>50</v>
      </c>
      <c r="F40" s="42" t="s">
        <v>91</v>
      </c>
      <c r="G40" s="38" t="s">
        <v>92</v>
      </c>
      <c r="H40" s="10"/>
      <c r="I40" s="12">
        <f t="shared" si="1"/>
        <v>50</v>
      </c>
      <c r="J40" s="50"/>
      <c r="K40" s="2"/>
      <c r="L40" s="2"/>
      <c r="N40" s="32" t="s">
        <v>107</v>
      </c>
      <c r="O40" s="32" t="s">
        <v>112</v>
      </c>
    </row>
    <row r="41" spans="1:15" ht="11.25" customHeight="1" x14ac:dyDescent="0.25">
      <c r="A41" s="50"/>
      <c r="B41" s="52"/>
      <c r="C41" s="50"/>
      <c r="D41" s="46" t="s">
        <v>51</v>
      </c>
      <c r="E41" s="46">
        <v>100</v>
      </c>
      <c r="F41" s="37" t="s">
        <v>45</v>
      </c>
      <c r="G41" s="38" t="s">
        <v>82</v>
      </c>
      <c r="H41" s="10"/>
      <c r="I41" s="12">
        <f t="shared" si="1"/>
        <v>100</v>
      </c>
      <c r="J41" s="50"/>
      <c r="K41" s="3"/>
      <c r="L41" s="3"/>
      <c r="N41" s="32" t="s">
        <v>108</v>
      </c>
      <c r="O41" s="32" t="s">
        <v>113</v>
      </c>
    </row>
    <row r="42" spans="1:15" s="6" customFormat="1" ht="11.25" customHeight="1" x14ac:dyDescent="0.25">
      <c r="A42" s="50" t="s">
        <v>63</v>
      </c>
      <c r="B42" s="53" t="s">
        <v>60</v>
      </c>
      <c r="C42" s="50" t="s">
        <v>61</v>
      </c>
      <c r="D42" s="46" t="s">
        <v>49</v>
      </c>
      <c r="E42" s="46">
        <v>40</v>
      </c>
      <c r="F42" s="37" t="s">
        <v>39</v>
      </c>
      <c r="G42" s="38" t="s">
        <v>77</v>
      </c>
      <c r="H42" s="10"/>
      <c r="I42" s="12">
        <f t="shared" si="1"/>
        <v>40</v>
      </c>
      <c r="J42" s="50">
        <v>187</v>
      </c>
      <c r="K42" s="3"/>
      <c r="L42" s="3"/>
      <c r="M42"/>
      <c r="N42" s="32" t="s">
        <v>109</v>
      </c>
      <c r="O42" s="32" t="s">
        <v>114</v>
      </c>
    </row>
    <row r="43" spans="1:15" s="19" customFormat="1" ht="11.25" customHeight="1" x14ac:dyDescent="0.25">
      <c r="A43" s="50"/>
      <c r="B43" s="53"/>
      <c r="C43" s="50"/>
      <c r="D43" s="46" t="s">
        <v>49</v>
      </c>
      <c r="E43" s="46">
        <v>40</v>
      </c>
      <c r="F43" s="42" t="s">
        <v>89</v>
      </c>
      <c r="G43" s="38" t="s">
        <v>90</v>
      </c>
      <c r="H43" s="10"/>
      <c r="I43" s="12">
        <f t="shared" si="1"/>
        <v>40</v>
      </c>
      <c r="J43" s="50"/>
      <c r="K43" s="3"/>
      <c r="L43" s="3"/>
      <c r="M43"/>
      <c r="N43" s="32" t="s">
        <v>110</v>
      </c>
      <c r="O43" s="32" t="s">
        <v>115</v>
      </c>
    </row>
    <row r="44" spans="1:15" s="19" customFormat="1" x14ac:dyDescent="0.25">
      <c r="A44" s="50"/>
      <c r="B44" s="53"/>
      <c r="C44" s="50"/>
      <c r="D44" s="46" t="s">
        <v>51</v>
      </c>
      <c r="E44" s="46">
        <v>100</v>
      </c>
      <c r="F44" s="37" t="s">
        <v>45</v>
      </c>
      <c r="G44" s="38" t="s">
        <v>82</v>
      </c>
      <c r="H44" s="10"/>
      <c r="I44" s="12">
        <f t="shared" si="1"/>
        <v>100</v>
      </c>
      <c r="J44" s="50"/>
      <c r="K44" s="3"/>
      <c r="L44" s="3"/>
      <c r="M44"/>
      <c r="N44" s="32" t="s">
        <v>111</v>
      </c>
      <c r="O44" s="32" t="s">
        <v>116</v>
      </c>
    </row>
    <row r="45" spans="1:15" s="19" customFormat="1" ht="11.25" customHeight="1" x14ac:dyDescent="0.25">
      <c r="A45" s="50" t="s">
        <v>64</v>
      </c>
      <c r="B45" s="53" t="s">
        <v>60</v>
      </c>
      <c r="C45" s="50" t="s">
        <v>61</v>
      </c>
      <c r="D45" s="46" t="s">
        <v>49</v>
      </c>
      <c r="E45" s="46">
        <v>30</v>
      </c>
      <c r="F45" s="41" t="s">
        <v>105</v>
      </c>
      <c r="G45" s="41" t="s">
        <v>106</v>
      </c>
      <c r="H45" s="10"/>
      <c r="I45" s="12">
        <f t="shared" si="1"/>
        <v>30</v>
      </c>
      <c r="J45" s="50">
        <v>194</v>
      </c>
      <c r="K45" s="3"/>
      <c r="L45" s="3"/>
      <c r="M45"/>
      <c r="N45" s="20"/>
      <c r="O45" s="20"/>
    </row>
    <row r="46" spans="1:15" s="19" customFormat="1" ht="11.25" customHeight="1" x14ac:dyDescent="0.25">
      <c r="A46" s="50"/>
      <c r="B46" s="53"/>
      <c r="C46" s="50"/>
      <c r="D46" s="46" t="s">
        <v>49</v>
      </c>
      <c r="E46" s="46">
        <v>50</v>
      </c>
      <c r="F46" s="42" t="s">
        <v>91</v>
      </c>
      <c r="G46" s="38" t="s">
        <v>92</v>
      </c>
      <c r="H46" s="10"/>
      <c r="I46" s="12">
        <f t="shared" si="1"/>
        <v>50</v>
      </c>
      <c r="J46" s="50"/>
      <c r="K46" s="3"/>
      <c r="L46" s="3"/>
      <c r="M46"/>
      <c r="N46" s="20"/>
      <c r="O46" s="20"/>
    </row>
    <row r="47" spans="1:15" ht="11.25" customHeight="1" x14ac:dyDescent="0.25">
      <c r="A47" s="50"/>
      <c r="B47" s="53"/>
      <c r="C47" s="50"/>
      <c r="D47" s="46" t="s">
        <v>51</v>
      </c>
      <c r="E47" s="46">
        <v>100</v>
      </c>
      <c r="F47" s="37" t="s">
        <v>45</v>
      </c>
      <c r="G47" s="38" t="s">
        <v>82</v>
      </c>
      <c r="H47" s="10"/>
      <c r="I47" s="12">
        <f t="shared" si="1"/>
        <v>100</v>
      </c>
      <c r="J47" s="50"/>
      <c r="K47" s="3"/>
      <c r="L47" s="3"/>
      <c r="N47" s="14"/>
      <c r="O47" s="14"/>
    </row>
    <row r="48" spans="1:15" s="6" customFormat="1" ht="11.25" customHeight="1" x14ac:dyDescent="0.25">
      <c r="A48" s="50" t="s">
        <v>65</v>
      </c>
      <c r="B48" s="53" t="s">
        <v>60</v>
      </c>
      <c r="C48" s="50" t="s">
        <v>61</v>
      </c>
      <c r="D48" s="46" t="s">
        <v>49</v>
      </c>
      <c r="E48" s="46">
        <v>40</v>
      </c>
      <c r="F48" s="37" t="s">
        <v>39</v>
      </c>
      <c r="G48" s="38" t="s">
        <v>77</v>
      </c>
      <c r="H48" s="10"/>
      <c r="I48" s="12">
        <f t="shared" si="1"/>
        <v>40</v>
      </c>
      <c r="J48" s="50">
        <v>199</v>
      </c>
      <c r="K48" s="3"/>
      <c r="L48" s="3"/>
      <c r="M48"/>
      <c r="N48" s="14"/>
      <c r="O48" s="14"/>
    </row>
    <row r="49" spans="1:15" x14ac:dyDescent="0.25">
      <c r="A49" s="50"/>
      <c r="B49" s="53"/>
      <c r="C49" s="50"/>
      <c r="D49" s="46" t="s">
        <v>49</v>
      </c>
      <c r="E49" s="46">
        <v>40</v>
      </c>
      <c r="F49" s="42" t="s">
        <v>89</v>
      </c>
      <c r="G49" s="38" t="s">
        <v>90</v>
      </c>
      <c r="H49" s="10"/>
      <c r="I49" s="12">
        <f t="shared" si="1"/>
        <v>40</v>
      </c>
      <c r="J49" s="50"/>
      <c r="N49" s="7"/>
      <c r="O49" s="4"/>
    </row>
    <row r="50" spans="1:15" x14ac:dyDescent="0.25">
      <c r="A50" s="50"/>
      <c r="B50" s="53"/>
      <c r="C50" s="50"/>
      <c r="D50" s="46" t="s">
        <v>51</v>
      </c>
      <c r="E50" s="46">
        <v>100</v>
      </c>
      <c r="F50" s="37" t="s">
        <v>45</v>
      </c>
      <c r="G50" s="38" t="s">
        <v>82</v>
      </c>
      <c r="H50" s="10"/>
      <c r="I50" s="12">
        <f t="shared" si="1"/>
        <v>100</v>
      </c>
      <c r="J50" s="50"/>
      <c r="N50" s="7"/>
      <c r="O50" s="4"/>
    </row>
    <row r="51" spans="1:15" x14ac:dyDescent="0.25">
      <c r="A51" s="50" t="s">
        <v>66</v>
      </c>
      <c r="B51" s="53" t="s">
        <v>60</v>
      </c>
      <c r="C51" s="50" t="s">
        <v>61</v>
      </c>
      <c r="D51" s="46" t="s">
        <v>49</v>
      </c>
      <c r="E51" s="46">
        <v>30</v>
      </c>
      <c r="F51" s="41" t="s">
        <v>105</v>
      </c>
      <c r="G51" s="41" t="s">
        <v>106</v>
      </c>
      <c r="H51" s="10"/>
      <c r="I51" s="12">
        <f t="shared" si="1"/>
        <v>30</v>
      </c>
      <c r="J51" s="50">
        <v>200</v>
      </c>
      <c r="K51" s="23"/>
      <c r="L51" s="23"/>
      <c r="N51" s="7"/>
      <c r="O51" s="4"/>
    </row>
    <row r="52" spans="1:15" x14ac:dyDescent="0.25">
      <c r="A52" s="50"/>
      <c r="B52" s="53"/>
      <c r="C52" s="50"/>
      <c r="D52" s="46" t="s">
        <v>49</v>
      </c>
      <c r="E52" s="46">
        <v>50</v>
      </c>
      <c r="F52" s="42" t="s">
        <v>91</v>
      </c>
      <c r="G52" s="38" t="s">
        <v>92</v>
      </c>
      <c r="H52" s="10"/>
      <c r="I52" s="12">
        <f t="shared" si="1"/>
        <v>50</v>
      </c>
      <c r="J52" s="50"/>
      <c r="K52" s="23"/>
      <c r="L52" s="23"/>
      <c r="N52" s="7"/>
      <c r="O52" s="4"/>
    </row>
    <row r="53" spans="1:15" x14ac:dyDescent="0.25">
      <c r="A53" s="50"/>
      <c r="B53" s="53"/>
      <c r="C53" s="50"/>
      <c r="D53" s="46" t="s">
        <v>51</v>
      </c>
      <c r="E53" s="46">
        <v>100</v>
      </c>
      <c r="F53" s="37" t="s">
        <v>45</v>
      </c>
      <c r="G53" s="38" t="s">
        <v>82</v>
      </c>
      <c r="H53" s="10"/>
      <c r="I53" s="12">
        <f t="shared" si="1"/>
        <v>100</v>
      </c>
      <c r="J53" s="50"/>
      <c r="K53" s="23"/>
      <c r="L53" s="23"/>
      <c r="N53" s="7"/>
      <c r="O53" s="4"/>
    </row>
    <row r="54" spans="1:15" x14ac:dyDescent="0.25">
      <c r="A54" s="24"/>
      <c r="B54" s="44"/>
      <c r="C54" s="24"/>
      <c r="D54" s="24"/>
      <c r="E54" s="24"/>
      <c r="F54" s="31"/>
      <c r="G54" s="33"/>
      <c r="H54" s="25"/>
      <c r="I54" s="26"/>
      <c r="J54" s="24"/>
      <c r="K54" s="23"/>
      <c r="L54" s="23"/>
      <c r="N54" s="7"/>
      <c r="O54" s="4"/>
    </row>
    <row r="55" spans="1:15" x14ac:dyDescent="0.25">
      <c r="A55" s="24"/>
      <c r="B55" s="44"/>
      <c r="C55" s="24"/>
      <c r="D55" s="24"/>
      <c r="E55" s="24"/>
      <c r="F55" s="31"/>
      <c r="G55" s="33"/>
      <c r="H55" s="25"/>
      <c r="I55" s="26"/>
      <c r="J55" s="24"/>
      <c r="K55" s="23"/>
      <c r="L55" s="23"/>
      <c r="N55" s="7"/>
      <c r="O55" s="4"/>
    </row>
    <row r="56" spans="1:15" x14ac:dyDescent="0.25">
      <c r="K56" s="23"/>
      <c r="L56" s="23"/>
      <c r="N56" s="7"/>
      <c r="O56" s="4"/>
    </row>
    <row r="57" spans="1:15" x14ac:dyDescent="0.25">
      <c r="A57" s="51" t="s">
        <v>55</v>
      </c>
      <c r="B57" s="51"/>
      <c r="C57" s="51"/>
      <c r="D57" s="51"/>
      <c r="E57" s="51"/>
      <c r="F57" s="51"/>
      <c r="G57" s="51"/>
      <c r="H57" s="51"/>
      <c r="I57" s="12" t="s">
        <v>31</v>
      </c>
      <c r="J57" s="8" t="s">
        <v>32</v>
      </c>
      <c r="K57" s="23"/>
      <c r="L57" s="23"/>
      <c r="N57" s="7"/>
      <c r="O57" s="4"/>
    </row>
    <row r="58" spans="1:15" ht="31.5" x14ac:dyDescent="0.25">
      <c r="A58" s="5" t="s">
        <v>25</v>
      </c>
      <c r="B58" s="5" t="s">
        <v>26</v>
      </c>
      <c r="C58" s="5" t="s">
        <v>27</v>
      </c>
      <c r="D58" s="9" t="s">
        <v>28</v>
      </c>
      <c r="E58" s="9" t="s">
        <v>42</v>
      </c>
      <c r="F58" s="5" t="s">
        <v>24</v>
      </c>
      <c r="G58" s="5" t="s">
        <v>29</v>
      </c>
      <c r="H58" s="5" t="s">
        <v>30</v>
      </c>
      <c r="I58" s="9">
        <f>SUM(I59:I104)</f>
        <v>1620</v>
      </c>
      <c r="J58" s="9">
        <f>SUM(J59:J104)</f>
        <v>0</v>
      </c>
      <c r="K58" s="23">
        <f>I58/60</f>
        <v>27</v>
      </c>
      <c r="L58" s="23">
        <f>J58/60</f>
        <v>0</v>
      </c>
      <c r="N58" s="7"/>
      <c r="O58" s="4"/>
    </row>
    <row r="59" spans="1:15" x14ac:dyDescent="0.25">
      <c r="A59" s="28" t="s">
        <v>117</v>
      </c>
      <c r="B59" s="29" t="s">
        <v>58</v>
      </c>
      <c r="C59" s="28" t="s">
        <v>59</v>
      </c>
      <c r="D59" s="28" t="s">
        <v>47</v>
      </c>
      <c r="E59" s="47">
        <v>75</v>
      </c>
      <c r="F59" s="37" t="s">
        <v>83</v>
      </c>
      <c r="G59" s="38" t="s">
        <v>84</v>
      </c>
      <c r="H59" s="10"/>
      <c r="I59" s="12">
        <f>E59</f>
        <v>75</v>
      </c>
      <c r="J59" s="28"/>
      <c r="N59" s="7"/>
      <c r="O59" s="4"/>
    </row>
    <row r="60" spans="1:15" x14ac:dyDescent="0.25">
      <c r="A60" s="28"/>
      <c r="B60" s="43"/>
      <c r="C60" s="28"/>
      <c r="D60" s="47" t="s">
        <v>47</v>
      </c>
      <c r="E60" s="47">
        <v>75</v>
      </c>
      <c r="F60" s="37" t="s">
        <v>87</v>
      </c>
      <c r="G60" s="38" t="s">
        <v>88</v>
      </c>
      <c r="H60" s="10"/>
      <c r="I60" s="12">
        <f t="shared" ref="I60:I74" si="2">E60</f>
        <v>75</v>
      </c>
      <c r="J60" s="28"/>
      <c r="N60" s="7"/>
      <c r="O60" s="4"/>
    </row>
    <row r="61" spans="1:15" x14ac:dyDescent="0.25">
      <c r="A61" s="28"/>
      <c r="B61" s="43"/>
      <c r="C61" s="28"/>
      <c r="D61" s="47" t="s">
        <v>47</v>
      </c>
      <c r="E61" s="47">
        <v>30</v>
      </c>
      <c r="F61" s="42" t="s">
        <v>4</v>
      </c>
      <c r="G61" s="42" t="s">
        <v>14</v>
      </c>
      <c r="H61" s="10"/>
      <c r="I61" s="12">
        <f t="shared" si="2"/>
        <v>30</v>
      </c>
      <c r="J61" s="28"/>
      <c r="N61" s="7"/>
      <c r="O61" s="4"/>
    </row>
    <row r="62" spans="1:15" x14ac:dyDescent="0.25">
      <c r="A62" s="28" t="s">
        <v>118</v>
      </c>
      <c r="B62" s="48" t="s">
        <v>58</v>
      </c>
      <c r="C62" s="47" t="s">
        <v>59</v>
      </c>
      <c r="D62" s="47" t="s">
        <v>47</v>
      </c>
      <c r="E62" s="28">
        <v>50</v>
      </c>
      <c r="F62" s="39" t="s">
        <v>95</v>
      </c>
      <c r="G62" s="40" t="s">
        <v>96</v>
      </c>
      <c r="H62" s="10"/>
      <c r="I62" s="12">
        <f t="shared" si="2"/>
        <v>50</v>
      </c>
      <c r="J62" s="28"/>
      <c r="N62" s="7"/>
      <c r="O62" s="4"/>
    </row>
    <row r="63" spans="1:15" x14ac:dyDescent="0.25">
      <c r="D63" s="47" t="s">
        <v>47</v>
      </c>
      <c r="E63" s="28">
        <v>50</v>
      </c>
      <c r="F63" s="39" t="s">
        <v>97</v>
      </c>
      <c r="G63" s="40" t="s">
        <v>98</v>
      </c>
      <c r="H63" s="10"/>
      <c r="I63" s="12">
        <f t="shared" si="2"/>
        <v>50</v>
      </c>
      <c r="J63" s="28"/>
      <c r="N63" s="7"/>
      <c r="O63" s="4"/>
    </row>
    <row r="64" spans="1:15" x14ac:dyDescent="0.25">
      <c r="A64" s="28"/>
      <c r="B64" s="43"/>
      <c r="C64" s="28"/>
      <c r="D64" s="47" t="s">
        <v>47</v>
      </c>
      <c r="E64" s="28">
        <v>40</v>
      </c>
      <c r="F64" s="41" t="s">
        <v>101</v>
      </c>
      <c r="G64" s="41" t="s">
        <v>102</v>
      </c>
      <c r="H64" s="10"/>
      <c r="I64" s="12">
        <f t="shared" si="2"/>
        <v>40</v>
      </c>
      <c r="J64" s="28"/>
      <c r="N64" s="7"/>
      <c r="O64" s="4"/>
    </row>
    <row r="65" spans="1:15" x14ac:dyDescent="0.25">
      <c r="A65" s="28"/>
      <c r="B65" s="43"/>
      <c r="C65" s="28"/>
      <c r="D65" s="47" t="s">
        <v>47</v>
      </c>
      <c r="E65" s="28">
        <v>40</v>
      </c>
      <c r="F65" s="41" t="s">
        <v>103</v>
      </c>
      <c r="G65" s="41" t="s">
        <v>104</v>
      </c>
      <c r="H65" s="10"/>
      <c r="I65" s="12">
        <f t="shared" si="2"/>
        <v>40</v>
      </c>
      <c r="J65" s="28"/>
      <c r="N65" s="7"/>
      <c r="O65" s="4"/>
    </row>
    <row r="66" spans="1:15" x14ac:dyDescent="0.25">
      <c r="A66" s="28" t="s">
        <v>119</v>
      </c>
      <c r="B66" s="48" t="s">
        <v>58</v>
      </c>
      <c r="C66" s="47" t="s">
        <v>59</v>
      </c>
      <c r="D66" s="47" t="s">
        <v>47</v>
      </c>
      <c r="E66" s="28">
        <v>70</v>
      </c>
      <c r="F66" s="37" t="s">
        <v>83</v>
      </c>
      <c r="G66" s="38" t="s">
        <v>84</v>
      </c>
      <c r="H66" s="10"/>
      <c r="I66" s="12">
        <f t="shared" si="2"/>
        <v>70</v>
      </c>
      <c r="J66" s="28"/>
      <c r="N66" s="7"/>
      <c r="O66" s="4"/>
    </row>
    <row r="67" spans="1:15" x14ac:dyDescent="0.25">
      <c r="A67" s="28"/>
      <c r="B67" s="43"/>
      <c r="C67" s="28"/>
      <c r="D67" s="47" t="s">
        <v>47</v>
      </c>
      <c r="E67" s="28">
        <v>70</v>
      </c>
      <c r="F67" s="37" t="s">
        <v>87</v>
      </c>
      <c r="G67" s="38" t="s">
        <v>88</v>
      </c>
      <c r="H67" s="10"/>
      <c r="I67" s="12">
        <f t="shared" si="2"/>
        <v>70</v>
      </c>
      <c r="J67" s="28"/>
      <c r="N67" s="7"/>
      <c r="O67" s="4"/>
    </row>
    <row r="68" spans="1:15" x14ac:dyDescent="0.25">
      <c r="A68" s="28"/>
      <c r="B68" s="43"/>
      <c r="C68" s="28"/>
      <c r="D68" s="47" t="s">
        <v>47</v>
      </c>
      <c r="E68" s="28">
        <v>40</v>
      </c>
      <c r="F68" s="37" t="s">
        <v>22</v>
      </c>
      <c r="G68" s="38" t="s">
        <v>69</v>
      </c>
      <c r="H68" s="10"/>
      <c r="I68" s="12">
        <f t="shared" si="2"/>
        <v>40</v>
      </c>
      <c r="J68" s="28"/>
      <c r="N68" s="7"/>
      <c r="O68" s="4"/>
    </row>
    <row r="69" spans="1:15" x14ac:dyDescent="0.25">
      <c r="A69" s="28" t="s">
        <v>120</v>
      </c>
      <c r="B69" s="48" t="s">
        <v>58</v>
      </c>
      <c r="C69" s="47" t="s">
        <v>59</v>
      </c>
      <c r="D69" s="47" t="s">
        <v>47</v>
      </c>
      <c r="E69" s="28"/>
      <c r="F69" s="11"/>
      <c r="G69" s="17"/>
      <c r="H69" s="10"/>
      <c r="I69" s="12">
        <f t="shared" si="2"/>
        <v>0</v>
      </c>
      <c r="J69" s="28"/>
      <c r="N69" s="7"/>
      <c r="O69" s="4"/>
    </row>
    <row r="70" spans="1:15" x14ac:dyDescent="0.25">
      <c r="A70" s="28"/>
      <c r="B70" s="43"/>
      <c r="C70" s="28"/>
      <c r="D70" s="47" t="s">
        <v>47</v>
      </c>
      <c r="E70" s="28"/>
      <c r="F70" s="11"/>
      <c r="G70" s="18"/>
      <c r="H70" s="10"/>
      <c r="I70" s="12">
        <f t="shared" si="2"/>
        <v>0</v>
      </c>
      <c r="J70" s="28"/>
      <c r="N70" s="7"/>
      <c r="O70" s="4"/>
    </row>
    <row r="71" spans="1:15" x14ac:dyDescent="0.25">
      <c r="A71" s="28"/>
      <c r="B71" s="43"/>
      <c r="C71" s="28"/>
      <c r="D71" s="47" t="s">
        <v>47</v>
      </c>
      <c r="E71" s="28"/>
      <c r="F71" s="11"/>
      <c r="G71" s="18"/>
      <c r="H71" s="10"/>
      <c r="I71" s="12">
        <f t="shared" si="2"/>
        <v>0</v>
      </c>
      <c r="J71" s="28"/>
      <c r="N71" s="7"/>
      <c r="O71" s="4"/>
    </row>
    <row r="72" spans="1:15" x14ac:dyDescent="0.25">
      <c r="A72" s="28" t="s">
        <v>121</v>
      </c>
      <c r="B72" s="43" t="s">
        <v>60</v>
      </c>
      <c r="C72" s="28" t="s">
        <v>61</v>
      </c>
      <c r="D72" s="47" t="s">
        <v>47</v>
      </c>
      <c r="E72" s="28"/>
      <c r="F72" s="11"/>
      <c r="G72" s="17"/>
      <c r="H72" s="10"/>
      <c r="I72" s="12">
        <f t="shared" si="2"/>
        <v>0</v>
      </c>
      <c r="J72" s="28"/>
      <c r="N72" s="7"/>
      <c r="O72" s="4"/>
    </row>
    <row r="73" spans="1:15" x14ac:dyDescent="0.25">
      <c r="A73" s="28"/>
      <c r="B73" s="29"/>
      <c r="C73" s="28"/>
      <c r="D73" s="47" t="s">
        <v>47</v>
      </c>
      <c r="E73" s="28"/>
      <c r="F73" s="11"/>
      <c r="G73" s="17"/>
      <c r="H73" s="10"/>
      <c r="I73" s="12">
        <f t="shared" si="2"/>
        <v>0</v>
      </c>
      <c r="J73" s="28"/>
      <c r="N73" s="7"/>
      <c r="O73" s="4"/>
    </row>
    <row r="74" spans="1:15" x14ac:dyDescent="0.25">
      <c r="A74" s="28"/>
      <c r="B74" s="29"/>
      <c r="C74" s="28"/>
      <c r="D74" s="47" t="s">
        <v>47</v>
      </c>
      <c r="E74" s="28"/>
      <c r="F74" s="11"/>
      <c r="G74" s="18"/>
      <c r="H74" s="10"/>
      <c r="I74" s="12">
        <f t="shared" si="2"/>
        <v>0</v>
      </c>
      <c r="J74" s="28"/>
      <c r="N74" s="7"/>
      <c r="O74" s="4"/>
    </row>
    <row r="75" spans="1:15" x14ac:dyDescent="0.25">
      <c r="A75" s="51" t="s">
        <v>56</v>
      </c>
      <c r="B75" s="51"/>
      <c r="C75" s="51"/>
      <c r="D75" s="51"/>
      <c r="E75" s="51"/>
      <c r="F75" s="51"/>
      <c r="G75" s="51"/>
      <c r="H75" s="51"/>
      <c r="I75" s="12"/>
      <c r="J75" s="28"/>
      <c r="N75" s="7"/>
      <c r="O75" s="4"/>
    </row>
    <row r="76" spans="1:15" x14ac:dyDescent="0.25">
      <c r="A76" s="47" t="s">
        <v>117</v>
      </c>
      <c r="B76" s="48" t="s">
        <v>58</v>
      </c>
      <c r="C76" s="47" t="s">
        <v>59</v>
      </c>
      <c r="D76" s="47" t="s">
        <v>50</v>
      </c>
      <c r="E76" s="47">
        <v>60</v>
      </c>
      <c r="F76" s="37" t="s">
        <v>45</v>
      </c>
      <c r="G76" s="38" t="s">
        <v>82</v>
      </c>
      <c r="H76" s="10"/>
      <c r="I76" s="12">
        <f t="shared" ref="I76:I91" si="3">E76</f>
        <v>60</v>
      </c>
      <c r="J76" s="28"/>
      <c r="N76" s="7"/>
      <c r="O76" s="4"/>
    </row>
    <row r="77" spans="1:15" x14ac:dyDescent="0.25">
      <c r="A77" s="47"/>
      <c r="B77" s="49"/>
      <c r="C77" s="47"/>
      <c r="D77" s="47" t="s">
        <v>48</v>
      </c>
      <c r="E77" s="47">
        <v>45</v>
      </c>
      <c r="F77" s="37" t="s">
        <v>36</v>
      </c>
      <c r="G77" s="38" t="s">
        <v>74</v>
      </c>
      <c r="H77" s="10"/>
      <c r="I77" s="12">
        <f t="shared" ref="I77:I91" si="4">E77</f>
        <v>45</v>
      </c>
      <c r="J77" s="47"/>
      <c r="N77" s="7"/>
      <c r="O77" s="4"/>
    </row>
    <row r="78" spans="1:15" x14ac:dyDescent="0.25">
      <c r="A78" s="47"/>
      <c r="B78" s="49"/>
      <c r="C78" s="47"/>
      <c r="D78" s="47" t="s">
        <v>48</v>
      </c>
      <c r="E78" s="47">
        <v>45</v>
      </c>
      <c r="F78" s="41" t="s">
        <v>99</v>
      </c>
      <c r="G78" s="41" t="s">
        <v>100</v>
      </c>
      <c r="H78" s="10"/>
      <c r="I78" s="12">
        <f t="shared" si="4"/>
        <v>45</v>
      </c>
      <c r="J78" s="47"/>
      <c r="N78" s="7"/>
      <c r="O78" s="4"/>
    </row>
    <row r="79" spans="1:15" x14ac:dyDescent="0.25">
      <c r="A79" s="47"/>
      <c r="B79" s="49"/>
      <c r="C79" s="47"/>
      <c r="D79" s="47" t="s">
        <v>49</v>
      </c>
      <c r="E79" s="47">
        <v>30</v>
      </c>
      <c r="F79" s="37" t="s">
        <v>40</v>
      </c>
      <c r="G79" s="38" t="s">
        <v>78</v>
      </c>
      <c r="H79" s="10"/>
      <c r="I79" s="12">
        <f t="shared" si="4"/>
        <v>30</v>
      </c>
      <c r="J79" s="47"/>
      <c r="N79" s="7"/>
      <c r="O79" s="4"/>
    </row>
    <row r="80" spans="1:15" x14ac:dyDescent="0.25">
      <c r="A80" s="47" t="s">
        <v>118</v>
      </c>
      <c r="B80" s="48" t="s">
        <v>58</v>
      </c>
      <c r="C80" s="47" t="s">
        <v>59</v>
      </c>
      <c r="D80" s="47" t="s">
        <v>50</v>
      </c>
      <c r="E80" s="47">
        <v>60</v>
      </c>
      <c r="F80" s="37" t="s">
        <v>45</v>
      </c>
      <c r="G80" s="38" t="s">
        <v>82</v>
      </c>
      <c r="H80" s="10"/>
      <c r="I80" s="12">
        <f t="shared" si="4"/>
        <v>60</v>
      </c>
      <c r="J80" s="47"/>
      <c r="N80" s="7"/>
      <c r="O80" s="4"/>
    </row>
    <row r="81" spans="1:15" x14ac:dyDescent="0.25">
      <c r="A81" s="47"/>
      <c r="B81" s="49"/>
      <c r="C81" s="47"/>
      <c r="D81" s="47" t="s">
        <v>48</v>
      </c>
      <c r="E81" s="47">
        <v>40</v>
      </c>
      <c r="F81" s="39" t="s">
        <v>93</v>
      </c>
      <c r="G81" s="40" t="s">
        <v>94</v>
      </c>
      <c r="H81" s="10"/>
      <c r="I81" s="12">
        <f t="shared" si="4"/>
        <v>40</v>
      </c>
      <c r="J81" s="47"/>
      <c r="N81" s="7"/>
      <c r="O81" s="4"/>
    </row>
    <row r="82" spans="1:15" x14ac:dyDescent="0.25">
      <c r="A82" s="47"/>
      <c r="B82" s="49"/>
      <c r="C82" s="47"/>
      <c r="D82" s="47" t="s">
        <v>48</v>
      </c>
      <c r="E82" s="47">
        <v>80</v>
      </c>
      <c r="F82" s="37" t="s">
        <v>85</v>
      </c>
      <c r="G82" s="38" t="s">
        <v>86</v>
      </c>
      <c r="H82" s="10"/>
      <c r="I82" s="12">
        <f t="shared" si="4"/>
        <v>80</v>
      </c>
      <c r="J82" s="47"/>
      <c r="N82" s="7"/>
      <c r="O82" s="4"/>
    </row>
    <row r="83" spans="1:15" x14ac:dyDescent="0.25">
      <c r="A83" s="47" t="s">
        <v>119</v>
      </c>
      <c r="B83" s="48" t="s">
        <v>58</v>
      </c>
      <c r="C83" s="47" t="s">
        <v>59</v>
      </c>
      <c r="D83" s="47" t="s">
        <v>50</v>
      </c>
      <c r="E83" s="47">
        <v>60</v>
      </c>
      <c r="F83" s="37" t="s">
        <v>45</v>
      </c>
      <c r="G83" s="38" t="s">
        <v>82</v>
      </c>
      <c r="H83" s="10"/>
      <c r="I83" s="12">
        <f t="shared" si="4"/>
        <v>60</v>
      </c>
      <c r="J83" s="47"/>
      <c r="N83" s="7"/>
      <c r="O83" s="4"/>
    </row>
    <row r="84" spans="1:15" x14ac:dyDescent="0.25">
      <c r="A84" s="47"/>
      <c r="B84" s="49"/>
      <c r="C84" s="47"/>
      <c r="D84" s="47" t="s">
        <v>48</v>
      </c>
      <c r="E84" s="47">
        <v>90</v>
      </c>
      <c r="F84" s="37" t="s">
        <v>85</v>
      </c>
      <c r="G84" s="38" t="s">
        <v>86</v>
      </c>
      <c r="H84" s="30"/>
      <c r="I84" s="12">
        <f t="shared" si="4"/>
        <v>90</v>
      </c>
      <c r="J84" s="47"/>
      <c r="N84" s="7"/>
      <c r="O84" s="4"/>
    </row>
    <row r="85" spans="1:15" x14ac:dyDescent="0.25">
      <c r="A85" s="47"/>
      <c r="B85" s="49"/>
      <c r="C85" s="47"/>
      <c r="D85" s="47" t="s">
        <v>49</v>
      </c>
      <c r="E85" s="47">
        <v>30</v>
      </c>
      <c r="F85" s="37" t="s">
        <v>40</v>
      </c>
      <c r="G85" s="38" t="s">
        <v>78</v>
      </c>
      <c r="H85" s="30"/>
      <c r="I85" s="12">
        <f t="shared" si="4"/>
        <v>30</v>
      </c>
      <c r="J85" s="47"/>
      <c r="N85" s="7"/>
      <c r="O85" s="4"/>
    </row>
    <row r="86" spans="1:15" x14ac:dyDescent="0.25">
      <c r="A86" s="47" t="s">
        <v>120</v>
      </c>
      <c r="B86" s="48" t="s">
        <v>58</v>
      </c>
      <c r="C86" s="47" t="s">
        <v>59</v>
      </c>
      <c r="D86" s="47"/>
      <c r="E86" s="47"/>
      <c r="F86" s="11"/>
      <c r="G86" s="17"/>
      <c r="H86" s="30"/>
      <c r="I86" s="12">
        <f t="shared" si="4"/>
        <v>0</v>
      </c>
      <c r="J86" s="47"/>
      <c r="K86" s="27"/>
      <c r="N86" s="7"/>
      <c r="O86" s="4"/>
    </row>
    <row r="87" spans="1:15" x14ac:dyDescent="0.25">
      <c r="A87" s="47"/>
      <c r="B87" s="49"/>
      <c r="C87" s="47"/>
      <c r="D87" s="47"/>
      <c r="E87" s="47"/>
      <c r="F87" s="11"/>
      <c r="G87" s="17"/>
      <c r="H87" s="10"/>
      <c r="I87" s="12">
        <f t="shared" si="4"/>
        <v>0</v>
      </c>
      <c r="J87" s="47"/>
      <c r="K87" s="27"/>
      <c r="N87" s="7"/>
      <c r="O87" s="4"/>
    </row>
    <row r="88" spans="1:15" x14ac:dyDescent="0.25">
      <c r="A88" s="47"/>
      <c r="B88" s="49"/>
      <c r="C88" s="47"/>
      <c r="D88" s="47"/>
      <c r="E88" s="47"/>
      <c r="F88" s="11"/>
      <c r="G88" s="17"/>
      <c r="H88" s="10"/>
      <c r="I88" s="12">
        <f t="shared" si="4"/>
        <v>0</v>
      </c>
      <c r="J88" s="47"/>
      <c r="K88" s="27"/>
      <c r="N88" s="7"/>
      <c r="O88" s="4"/>
    </row>
    <row r="89" spans="1:15" x14ac:dyDescent="0.25">
      <c r="A89" s="47" t="s">
        <v>121</v>
      </c>
      <c r="B89" s="49" t="s">
        <v>60</v>
      </c>
      <c r="C89" s="47" t="s">
        <v>61</v>
      </c>
      <c r="D89" s="47"/>
      <c r="E89" s="47"/>
      <c r="F89" s="11"/>
      <c r="G89" s="17"/>
      <c r="H89" s="10"/>
      <c r="I89" s="12">
        <f t="shared" si="4"/>
        <v>0</v>
      </c>
      <c r="J89" s="47"/>
      <c r="K89" s="27"/>
      <c r="N89" s="7"/>
      <c r="O89" s="4"/>
    </row>
    <row r="90" spans="1:15" x14ac:dyDescent="0.25">
      <c r="A90" s="47"/>
      <c r="B90" s="48"/>
      <c r="C90" s="47"/>
      <c r="D90" s="47"/>
      <c r="E90" s="47"/>
      <c r="F90" s="11"/>
      <c r="G90" s="17"/>
      <c r="H90" s="10"/>
      <c r="I90" s="12">
        <f t="shared" si="4"/>
        <v>0</v>
      </c>
      <c r="J90" s="47"/>
      <c r="K90" s="27"/>
      <c r="N90" s="7"/>
      <c r="O90" s="4"/>
    </row>
    <row r="91" spans="1:15" x14ac:dyDescent="0.25">
      <c r="A91" s="47"/>
      <c r="B91" s="48"/>
      <c r="C91" s="47"/>
      <c r="D91" s="47"/>
      <c r="E91" s="47"/>
      <c r="F91" s="11"/>
      <c r="G91" s="17"/>
      <c r="H91" s="10"/>
      <c r="I91" s="12">
        <f t="shared" si="4"/>
        <v>0</v>
      </c>
      <c r="J91" s="47"/>
      <c r="K91" s="27"/>
      <c r="N91" s="7"/>
      <c r="O91" s="4"/>
    </row>
    <row r="92" spans="1:15" x14ac:dyDescent="0.25">
      <c r="A92" s="51" t="s">
        <v>57</v>
      </c>
      <c r="B92" s="51"/>
      <c r="C92" s="51"/>
      <c r="D92" s="51"/>
      <c r="E92" s="51"/>
      <c r="F92" s="51"/>
      <c r="G92" s="51"/>
      <c r="H92" s="10"/>
      <c r="I92" s="12"/>
      <c r="J92" s="28"/>
      <c r="N92" s="7"/>
      <c r="O92" s="4"/>
    </row>
    <row r="93" spans="1:15" x14ac:dyDescent="0.25">
      <c r="A93" s="47" t="s">
        <v>117</v>
      </c>
      <c r="B93" s="48" t="s">
        <v>58</v>
      </c>
      <c r="C93" s="47" t="s">
        <v>59</v>
      </c>
      <c r="D93" s="47" t="s">
        <v>49</v>
      </c>
      <c r="E93" s="47">
        <v>50</v>
      </c>
      <c r="F93" s="37" t="s">
        <v>39</v>
      </c>
      <c r="G93" s="38" t="s">
        <v>77</v>
      </c>
      <c r="H93" s="10"/>
      <c r="I93" s="12">
        <f t="shared" ref="I93:I94" si="5">E93</f>
        <v>50</v>
      </c>
      <c r="J93" s="10"/>
      <c r="N93" s="7"/>
      <c r="O93" s="4"/>
    </row>
    <row r="94" spans="1:15" x14ac:dyDescent="0.25">
      <c r="A94" s="47"/>
      <c r="B94" s="49"/>
      <c r="C94" s="47"/>
      <c r="D94" s="47" t="s">
        <v>49</v>
      </c>
      <c r="E94" s="47">
        <v>70</v>
      </c>
      <c r="F94" s="42" t="s">
        <v>89</v>
      </c>
      <c r="G94" s="38" t="s">
        <v>90</v>
      </c>
      <c r="H94" s="10"/>
      <c r="I94" s="12">
        <f t="shared" ref="I94:I107" si="6">E94</f>
        <v>70</v>
      </c>
      <c r="J94" s="10"/>
      <c r="K94" s="2"/>
      <c r="L94" s="2"/>
      <c r="N94" s="7"/>
      <c r="O94" s="4"/>
    </row>
    <row r="95" spans="1:15" x14ac:dyDescent="0.25">
      <c r="A95" s="47"/>
      <c r="B95" s="49"/>
      <c r="C95" s="47"/>
      <c r="D95" s="47" t="s">
        <v>51</v>
      </c>
      <c r="E95" s="47">
        <v>60</v>
      </c>
      <c r="F95" s="37" t="s">
        <v>45</v>
      </c>
      <c r="G95" s="38" t="s">
        <v>82</v>
      </c>
      <c r="H95" s="10"/>
      <c r="I95" s="12">
        <f t="shared" si="6"/>
        <v>60</v>
      </c>
      <c r="J95" s="10"/>
      <c r="K95" s="3"/>
      <c r="L95" s="3"/>
      <c r="N95" s="7"/>
      <c r="O95" s="4"/>
    </row>
    <row r="96" spans="1:15" x14ac:dyDescent="0.25">
      <c r="A96" s="47" t="s">
        <v>118</v>
      </c>
      <c r="B96" s="48" t="s">
        <v>58</v>
      </c>
      <c r="C96" s="47" t="s">
        <v>59</v>
      </c>
      <c r="D96" s="47" t="s">
        <v>49</v>
      </c>
      <c r="E96" s="47">
        <v>80</v>
      </c>
      <c r="F96" s="42" t="s">
        <v>91</v>
      </c>
      <c r="G96" s="38" t="s">
        <v>92</v>
      </c>
      <c r="H96" s="10"/>
      <c r="I96" s="12">
        <f t="shared" si="6"/>
        <v>80</v>
      </c>
      <c r="J96" s="10"/>
      <c r="K96" s="3"/>
      <c r="L96" s="3"/>
      <c r="N96" s="7"/>
      <c r="O96" s="4"/>
    </row>
    <row r="97" spans="1:15" x14ac:dyDescent="0.25">
      <c r="A97" s="47"/>
      <c r="B97" s="49"/>
      <c r="C97" s="47"/>
      <c r="D97" s="47" t="s">
        <v>49</v>
      </c>
      <c r="E97" s="47">
        <v>40</v>
      </c>
      <c r="F97" s="41" t="s">
        <v>105</v>
      </c>
      <c r="G97" s="41" t="s">
        <v>106</v>
      </c>
      <c r="H97" s="10"/>
      <c r="I97" s="12">
        <f t="shared" si="6"/>
        <v>40</v>
      </c>
      <c r="J97" s="10"/>
      <c r="K97" s="3"/>
      <c r="L97" s="3"/>
      <c r="N97" s="7"/>
      <c r="O97" s="4"/>
    </row>
    <row r="98" spans="1:15" x14ac:dyDescent="0.25">
      <c r="A98" s="47"/>
      <c r="B98" s="49"/>
      <c r="C98" s="47"/>
      <c r="D98" s="47" t="s">
        <v>51</v>
      </c>
      <c r="E98" s="47">
        <v>60</v>
      </c>
      <c r="F98" s="37" t="s">
        <v>45</v>
      </c>
      <c r="G98" s="38" t="s">
        <v>82</v>
      </c>
      <c r="H98" s="10"/>
      <c r="I98" s="12">
        <f t="shared" si="6"/>
        <v>60</v>
      </c>
      <c r="J98" s="10"/>
      <c r="K98" s="3"/>
      <c r="L98" s="3"/>
      <c r="N98" s="7"/>
      <c r="O98" s="4"/>
    </row>
    <row r="99" spans="1:15" x14ac:dyDescent="0.25">
      <c r="A99" s="47" t="s">
        <v>119</v>
      </c>
      <c r="B99" s="48" t="s">
        <v>58</v>
      </c>
      <c r="C99" s="47" t="s">
        <v>59</v>
      </c>
      <c r="D99" s="47" t="s">
        <v>49</v>
      </c>
      <c r="E99" s="47">
        <v>50</v>
      </c>
      <c r="F99" s="37" t="s">
        <v>39</v>
      </c>
      <c r="G99" s="38" t="s">
        <v>77</v>
      </c>
      <c r="H99" s="10"/>
      <c r="I99" s="12">
        <f t="shared" si="6"/>
        <v>50</v>
      </c>
      <c r="J99" s="10"/>
      <c r="K99" s="3"/>
      <c r="L99" s="3"/>
      <c r="N99" s="7"/>
      <c r="O99" s="4"/>
    </row>
    <row r="100" spans="1:15" x14ac:dyDescent="0.25">
      <c r="A100" s="47"/>
      <c r="B100" s="49"/>
      <c r="C100" s="47"/>
      <c r="D100" s="47" t="s">
        <v>49</v>
      </c>
      <c r="E100" s="47">
        <v>70</v>
      </c>
      <c r="F100" s="42" t="s">
        <v>89</v>
      </c>
      <c r="G100" s="38" t="s">
        <v>90</v>
      </c>
      <c r="H100" s="10"/>
      <c r="I100" s="12">
        <f t="shared" si="6"/>
        <v>70</v>
      </c>
      <c r="J100" s="10"/>
      <c r="N100" s="7"/>
      <c r="O100" s="4"/>
    </row>
    <row r="101" spans="1:15" x14ac:dyDescent="0.25">
      <c r="A101" s="47"/>
      <c r="B101" s="49"/>
      <c r="C101" s="47"/>
      <c r="D101" s="47" t="s">
        <v>51</v>
      </c>
      <c r="E101" s="47">
        <v>60</v>
      </c>
      <c r="F101" s="37" t="s">
        <v>45</v>
      </c>
      <c r="G101" s="38" t="s">
        <v>82</v>
      </c>
      <c r="H101" s="10"/>
      <c r="I101" s="12">
        <f t="shared" si="6"/>
        <v>60</v>
      </c>
      <c r="J101" s="10"/>
      <c r="N101" s="7"/>
      <c r="O101" s="4"/>
    </row>
    <row r="102" spans="1:15" x14ac:dyDescent="0.25">
      <c r="A102" s="47" t="s">
        <v>120</v>
      </c>
      <c r="B102" s="48" t="s">
        <v>58</v>
      </c>
      <c r="C102" s="47" t="s">
        <v>59</v>
      </c>
      <c r="D102" s="47"/>
      <c r="E102" s="47"/>
      <c r="F102" s="11"/>
      <c r="G102" s="17"/>
      <c r="H102" s="10"/>
      <c r="I102" s="12">
        <f t="shared" si="6"/>
        <v>0</v>
      </c>
      <c r="J102" s="10"/>
      <c r="N102" s="7"/>
      <c r="O102" s="4"/>
    </row>
    <row r="103" spans="1:15" x14ac:dyDescent="0.25">
      <c r="A103" s="47"/>
      <c r="B103" s="49"/>
      <c r="C103" s="47"/>
      <c r="D103" s="47"/>
      <c r="E103" s="47"/>
      <c r="F103" s="11"/>
      <c r="G103" s="17"/>
      <c r="H103" s="10"/>
      <c r="I103" s="12">
        <f t="shared" si="6"/>
        <v>0</v>
      </c>
      <c r="J103" s="10"/>
      <c r="N103" s="7"/>
      <c r="O103" s="4"/>
    </row>
    <row r="104" spans="1:15" x14ac:dyDescent="0.25">
      <c r="A104" s="47"/>
      <c r="B104" s="49"/>
      <c r="C104" s="47"/>
      <c r="D104" s="47"/>
      <c r="E104" s="47"/>
      <c r="F104" s="11"/>
      <c r="G104" s="17"/>
      <c r="H104" s="10"/>
      <c r="I104" s="12">
        <f t="shared" si="6"/>
        <v>0</v>
      </c>
      <c r="J104" s="10"/>
      <c r="N104" s="7"/>
      <c r="O104" s="4"/>
    </row>
    <row r="105" spans="1:15" x14ac:dyDescent="0.25">
      <c r="A105" s="47" t="s">
        <v>121</v>
      </c>
      <c r="B105" s="49" t="s">
        <v>60</v>
      </c>
      <c r="C105" s="47" t="s">
        <v>61</v>
      </c>
      <c r="D105" s="47"/>
      <c r="E105" s="47"/>
      <c r="F105" s="11"/>
      <c r="G105" s="17"/>
      <c r="I105" s="12">
        <f t="shared" si="6"/>
        <v>0</v>
      </c>
      <c r="J105" s="10"/>
      <c r="N105" s="7"/>
      <c r="O105" s="4"/>
    </row>
    <row r="106" spans="1:15" x14ac:dyDescent="0.25">
      <c r="A106" s="47"/>
      <c r="B106" s="48"/>
      <c r="C106" s="47"/>
      <c r="D106" s="47"/>
      <c r="E106" s="47"/>
      <c r="F106" s="11"/>
      <c r="G106" s="17"/>
      <c r="I106" s="12">
        <f t="shared" si="6"/>
        <v>0</v>
      </c>
      <c r="J106" s="10"/>
      <c r="N106" s="7"/>
      <c r="O106" s="4"/>
    </row>
    <row r="107" spans="1:15" x14ac:dyDescent="0.25">
      <c r="A107" s="47"/>
      <c r="B107" s="48"/>
      <c r="C107" s="47"/>
      <c r="D107" s="47"/>
      <c r="E107" s="47"/>
      <c r="F107" s="11"/>
      <c r="G107" s="17"/>
      <c r="I107" s="12">
        <f t="shared" si="6"/>
        <v>0</v>
      </c>
      <c r="J107" s="10"/>
      <c r="N107" s="7"/>
      <c r="O107" s="4"/>
    </row>
    <row r="108" spans="1:15" x14ac:dyDescent="0.25">
      <c r="N108" s="7"/>
      <c r="O108" s="4"/>
    </row>
    <row r="109" spans="1:15" x14ac:dyDescent="0.25">
      <c r="N109" s="7"/>
      <c r="O109" s="4"/>
    </row>
    <row r="110" spans="1:15" x14ac:dyDescent="0.25">
      <c r="N110" s="7"/>
      <c r="O110" s="4"/>
    </row>
    <row r="111" spans="1:15" x14ac:dyDescent="0.25">
      <c r="N111" s="7"/>
      <c r="O111" s="4"/>
    </row>
    <row r="112" spans="1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  <row r="899" spans="14:15" x14ac:dyDescent="0.25">
      <c r="N899" s="7"/>
      <c r="O899" s="4"/>
    </row>
    <row r="900" spans="14:15" x14ac:dyDescent="0.25">
      <c r="N900" s="7"/>
      <c r="O900" s="4"/>
    </row>
    <row r="901" spans="14:15" x14ac:dyDescent="0.25">
      <c r="N901" s="7"/>
      <c r="O901" s="4"/>
    </row>
    <row r="902" spans="14:15" x14ac:dyDescent="0.25">
      <c r="N902" s="7"/>
      <c r="O902" s="4"/>
    </row>
    <row r="903" spans="14:15" x14ac:dyDescent="0.25">
      <c r="N903" s="7"/>
      <c r="O903" s="4"/>
    </row>
    <row r="904" spans="14:15" x14ac:dyDescent="0.25">
      <c r="N904" s="7"/>
      <c r="O904" s="4"/>
    </row>
    <row r="905" spans="14:15" x14ac:dyDescent="0.25">
      <c r="N905" s="7"/>
      <c r="O905" s="4"/>
    </row>
    <row r="906" spans="14:15" x14ac:dyDescent="0.25">
      <c r="N906" s="7"/>
      <c r="O906" s="4"/>
    </row>
    <row r="907" spans="14:15" x14ac:dyDescent="0.25">
      <c r="N907" s="7"/>
      <c r="O907" s="4"/>
    </row>
    <row r="908" spans="14:15" x14ac:dyDescent="0.25">
      <c r="N908" s="7"/>
      <c r="O908" s="4"/>
    </row>
    <row r="909" spans="14:15" x14ac:dyDescent="0.25">
      <c r="N909" s="7"/>
      <c r="O909" s="4"/>
    </row>
    <row r="910" spans="14:15" x14ac:dyDescent="0.25">
      <c r="N910" s="7"/>
      <c r="O910" s="4"/>
    </row>
    <row r="911" spans="14:15" x14ac:dyDescent="0.25">
      <c r="N911" s="7"/>
      <c r="O911" s="4"/>
    </row>
    <row r="912" spans="14:15" x14ac:dyDescent="0.25">
      <c r="N912" s="7"/>
      <c r="O912" s="4"/>
    </row>
    <row r="913" spans="14:15" x14ac:dyDescent="0.25">
      <c r="N913" s="7"/>
      <c r="O913" s="4"/>
    </row>
    <row r="914" spans="14:15" x14ac:dyDescent="0.25">
      <c r="N914" s="7"/>
      <c r="O914" s="4"/>
    </row>
    <row r="915" spans="14:15" x14ac:dyDescent="0.25">
      <c r="N915" s="7"/>
      <c r="O915" s="4"/>
    </row>
    <row r="916" spans="14:15" x14ac:dyDescent="0.25">
      <c r="N916" s="7"/>
      <c r="O916" s="4"/>
    </row>
    <row r="917" spans="14:15" x14ac:dyDescent="0.25">
      <c r="N917" s="7"/>
      <c r="O917" s="4"/>
    </row>
    <row r="918" spans="14:15" x14ac:dyDescent="0.25">
      <c r="N918" s="7"/>
      <c r="O918" s="4"/>
    </row>
    <row r="919" spans="14:15" x14ac:dyDescent="0.25">
      <c r="N919" s="7"/>
      <c r="O919" s="4"/>
    </row>
    <row r="920" spans="14:15" x14ac:dyDescent="0.25">
      <c r="N920" s="7"/>
      <c r="O920" s="4"/>
    </row>
    <row r="921" spans="14:15" x14ac:dyDescent="0.25">
      <c r="N921" s="7"/>
      <c r="O921" s="4"/>
    </row>
    <row r="922" spans="14:15" x14ac:dyDescent="0.25">
      <c r="N922" s="7"/>
      <c r="O922" s="4"/>
    </row>
    <row r="923" spans="14:15" x14ac:dyDescent="0.25">
      <c r="N923" s="7"/>
      <c r="O923" s="4"/>
    </row>
    <row r="924" spans="14:15" x14ac:dyDescent="0.25">
      <c r="N924" s="7"/>
      <c r="O924" s="4"/>
    </row>
    <row r="925" spans="14:15" x14ac:dyDescent="0.25">
      <c r="N925" s="7"/>
      <c r="O925" s="4"/>
    </row>
    <row r="926" spans="14:15" x14ac:dyDescent="0.25">
      <c r="N926" s="7"/>
      <c r="O926" s="4"/>
    </row>
    <row r="927" spans="14:15" x14ac:dyDescent="0.25">
      <c r="N927" s="7"/>
      <c r="O927" s="4"/>
    </row>
    <row r="928" spans="14:15" x14ac:dyDescent="0.25">
      <c r="N928" s="7"/>
      <c r="O928" s="4"/>
    </row>
    <row r="929" spans="14:15" x14ac:dyDescent="0.25">
      <c r="N929" s="7"/>
      <c r="O929" s="4"/>
    </row>
    <row r="930" spans="14:15" x14ac:dyDescent="0.25">
      <c r="N930" s="7"/>
      <c r="O930" s="4"/>
    </row>
    <row r="931" spans="14:15" x14ac:dyDescent="0.25">
      <c r="N931" s="7"/>
      <c r="O931" s="4"/>
    </row>
    <row r="932" spans="14:15" x14ac:dyDescent="0.25">
      <c r="N932" s="7"/>
      <c r="O932" s="4"/>
    </row>
    <row r="933" spans="14:15" x14ac:dyDescent="0.25">
      <c r="N933" s="7"/>
      <c r="O933" s="4"/>
    </row>
    <row r="934" spans="14:15" x14ac:dyDescent="0.25">
      <c r="N934" s="7"/>
      <c r="O934" s="4"/>
    </row>
    <row r="935" spans="14:15" x14ac:dyDescent="0.25">
      <c r="N935" s="7"/>
      <c r="O935" s="4"/>
    </row>
    <row r="936" spans="14:15" x14ac:dyDescent="0.25">
      <c r="N936" s="7"/>
      <c r="O936" s="4"/>
    </row>
    <row r="937" spans="14:15" x14ac:dyDescent="0.25">
      <c r="N937" s="7"/>
      <c r="O937" s="4"/>
    </row>
    <row r="938" spans="14:15" x14ac:dyDescent="0.25">
      <c r="N938" s="7"/>
      <c r="O938" s="4"/>
    </row>
    <row r="939" spans="14:15" x14ac:dyDescent="0.25">
      <c r="N939" s="7"/>
      <c r="O939" s="4"/>
    </row>
    <row r="940" spans="14:15" x14ac:dyDescent="0.25">
      <c r="N940" s="7"/>
      <c r="O940" s="4"/>
    </row>
    <row r="941" spans="14:15" x14ac:dyDescent="0.25">
      <c r="N941" s="7"/>
      <c r="O941" s="4"/>
    </row>
    <row r="942" spans="14:15" x14ac:dyDescent="0.25">
      <c r="N942" s="7"/>
      <c r="O942" s="4"/>
    </row>
    <row r="943" spans="14:15" x14ac:dyDescent="0.25">
      <c r="N943" s="7"/>
      <c r="O943" s="4"/>
    </row>
    <row r="944" spans="14:15" x14ac:dyDescent="0.25">
      <c r="N944" s="7"/>
      <c r="O944" s="4"/>
    </row>
    <row r="945" spans="14:15" x14ac:dyDescent="0.25">
      <c r="N945" s="7"/>
      <c r="O945" s="4"/>
    </row>
    <row r="946" spans="14:15" x14ac:dyDescent="0.25">
      <c r="N946" s="7"/>
      <c r="O946" s="4"/>
    </row>
    <row r="947" spans="14:15" x14ac:dyDescent="0.25">
      <c r="N947" s="7"/>
      <c r="O947" s="4"/>
    </row>
    <row r="948" spans="14:15" x14ac:dyDescent="0.25">
      <c r="N948" s="7"/>
      <c r="O948" s="4"/>
    </row>
    <row r="949" spans="14:15" x14ac:dyDescent="0.25">
      <c r="N949" s="7"/>
      <c r="O949" s="4"/>
    </row>
    <row r="950" spans="14:15" x14ac:dyDescent="0.25">
      <c r="N950" s="7"/>
      <c r="O950" s="4"/>
    </row>
    <row r="951" spans="14:15" x14ac:dyDescent="0.25">
      <c r="N951" s="7"/>
      <c r="O951" s="4"/>
    </row>
    <row r="952" spans="14:15" x14ac:dyDescent="0.25">
      <c r="N952" s="7"/>
      <c r="O952" s="4"/>
    </row>
    <row r="953" spans="14:15" x14ac:dyDescent="0.25">
      <c r="N953" s="7"/>
      <c r="O953" s="4"/>
    </row>
    <row r="954" spans="14:15" x14ac:dyDescent="0.25">
      <c r="N954" s="7"/>
      <c r="O954" s="4"/>
    </row>
    <row r="955" spans="14:15" x14ac:dyDescent="0.25">
      <c r="N955" s="7"/>
      <c r="O955" s="4"/>
    </row>
    <row r="956" spans="14:15" x14ac:dyDescent="0.25">
      <c r="N956" s="7"/>
      <c r="O956" s="4"/>
    </row>
    <row r="957" spans="14:15" x14ac:dyDescent="0.25">
      <c r="N957" s="7"/>
      <c r="O957" s="4"/>
    </row>
    <row r="958" spans="14:15" x14ac:dyDescent="0.25">
      <c r="N958" s="7"/>
      <c r="O958" s="4"/>
    </row>
    <row r="959" spans="14:15" x14ac:dyDescent="0.25">
      <c r="N959" s="7"/>
      <c r="O959" s="4"/>
    </row>
    <row r="960" spans="14:15" x14ac:dyDescent="0.25">
      <c r="N960" s="7"/>
      <c r="O960" s="4"/>
    </row>
    <row r="961" spans="14:15" x14ac:dyDescent="0.25">
      <c r="N961" s="7"/>
      <c r="O961" s="4"/>
    </row>
    <row r="962" spans="14:15" x14ac:dyDescent="0.25">
      <c r="N962" s="7"/>
      <c r="O962" s="4"/>
    </row>
    <row r="963" spans="14:15" x14ac:dyDescent="0.25">
      <c r="N963" s="7"/>
      <c r="O963" s="4"/>
    </row>
    <row r="964" spans="14:15" x14ac:dyDescent="0.25">
      <c r="N964" s="7"/>
      <c r="O964" s="4"/>
    </row>
    <row r="965" spans="14:15" x14ac:dyDescent="0.25">
      <c r="N965" s="7"/>
      <c r="O965" s="4"/>
    </row>
    <row r="966" spans="14:15" x14ac:dyDescent="0.25">
      <c r="N966" s="7"/>
      <c r="O966" s="4"/>
    </row>
    <row r="967" spans="14:15" x14ac:dyDescent="0.25">
      <c r="N967" s="7"/>
      <c r="O967" s="4"/>
    </row>
    <row r="968" spans="14:15" x14ac:dyDescent="0.25">
      <c r="N968" s="7"/>
      <c r="O968" s="4"/>
    </row>
    <row r="969" spans="14:15" x14ac:dyDescent="0.25">
      <c r="N969" s="7"/>
      <c r="O969" s="4"/>
    </row>
    <row r="970" spans="14:15" x14ac:dyDescent="0.25">
      <c r="N970" s="7"/>
      <c r="O970" s="4"/>
    </row>
    <row r="971" spans="14:15" x14ac:dyDescent="0.25">
      <c r="N971" s="7"/>
      <c r="O971" s="4"/>
    </row>
    <row r="972" spans="14:15" x14ac:dyDescent="0.25">
      <c r="N972" s="7"/>
      <c r="O972" s="4"/>
    </row>
    <row r="973" spans="14:15" x14ac:dyDescent="0.25">
      <c r="N973" s="7"/>
      <c r="O973" s="4"/>
    </row>
    <row r="974" spans="14:15" x14ac:dyDescent="0.25">
      <c r="N974" s="7"/>
      <c r="O974" s="4"/>
    </row>
    <row r="975" spans="14:15" x14ac:dyDescent="0.25">
      <c r="N975" s="7"/>
      <c r="O975" s="4"/>
    </row>
    <row r="976" spans="14:15" x14ac:dyDescent="0.25">
      <c r="N976" s="7"/>
      <c r="O976" s="4"/>
    </row>
    <row r="977" spans="14:15" x14ac:dyDescent="0.25">
      <c r="N977" s="7"/>
      <c r="O977" s="4"/>
    </row>
    <row r="978" spans="14:15" x14ac:dyDescent="0.25">
      <c r="N978" s="7"/>
      <c r="O978" s="4"/>
    </row>
    <row r="979" spans="14:15" x14ac:dyDescent="0.25">
      <c r="N979" s="7"/>
      <c r="O979" s="4"/>
    </row>
    <row r="980" spans="14:15" x14ac:dyDescent="0.25">
      <c r="N980" s="7"/>
      <c r="O980" s="4"/>
    </row>
    <row r="981" spans="14:15" x14ac:dyDescent="0.25">
      <c r="N981" s="7"/>
      <c r="O981" s="4"/>
    </row>
  </sheetData>
  <mergeCells count="66">
    <mergeCell ref="J11:J14"/>
    <mergeCell ref="J15:J18"/>
    <mergeCell ref="J19:J22"/>
    <mergeCell ref="A11:A14"/>
    <mergeCell ref="B11:B14"/>
    <mergeCell ref="C11:C14"/>
    <mergeCell ref="A15:A18"/>
    <mergeCell ref="B15:B18"/>
    <mergeCell ref="C15:C18"/>
    <mergeCell ref="A19:A22"/>
    <mergeCell ref="J3:J6"/>
    <mergeCell ref="A7:A10"/>
    <mergeCell ref="B7:B10"/>
    <mergeCell ref="C7:C10"/>
    <mergeCell ref="J7:J10"/>
    <mergeCell ref="B51:B53"/>
    <mergeCell ref="C51:C53"/>
    <mergeCell ref="J24:J25"/>
    <mergeCell ref="C42:C44"/>
    <mergeCell ref="J35:J37"/>
    <mergeCell ref="B42:B44"/>
    <mergeCell ref="C29:C31"/>
    <mergeCell ref="A32:A34"/>
    <mergeCell ref="B32:B34"/>
    <mergeCell ref="C32:C34"/>
    <mergeCell ref="J32:J34"/>
    <mergeCell ref="B19:B22"/>
    <mergeCell ref="C19:C22"/>
    <mergeCell ref="J29:J31"/>
    <mergeCell ref="A29:A31"/>
    <mergeCell ref="B29:B31"/>
    <mergeCell ref="A26:A28"/>
    <mergeCell ref="B26:B28"/>
    <mergeCell ref="C26:C28"/>
    <mergeCell ref="J26:J28"/>
    <mergeCell ref="J39:J41"/>
    <mergeCell ref="A38:G38"/>
    <mergeCell ref="J42:J44"/>
    <mergeCell ref="J45:J47"/>
    <mergeCell ref="J48:J50"/>
    <mergeCell ref="A57:H57"/>
    <mergeCell ref="A75:H75"/>
    <mergeCell ref="A92:G92"/>
    <mergeCell ref="A39:A41"/>
    <mergeCell ref="B39:B41"/>
    <mergeCell ref="C39:C41"/>
    <mergeCell ref="A42:A44"/>
    <mergeCell ref="A45:A47"/>
    <mergeCell ref="B45:B47"/>
    <mergeCell ref="C45:C47"/>
    <mergeCell ref="A51:A53"/>
    <mergeCell ref="J51:J53"/>
    <mergeCell ref="A1:H1"/>
    <mergeCell ref="A23:H23"/>
    <mergeCell ref="A3:A6"/>
    <mergeCell ref="B3:B6"/>
    <mergeCell ref="C3:C6"/>
    <mergeCell ref="A35:A37"/>
    <mergeCell ref="B35:B37"/>
    <mergeCell ref="C35:C37"/>
    <mergeCell ref="A48:A50"/>
    <mergeCell ref="B48:B50"/>
    <mergeCell ref="C48:C50"/>
    <mergeCell ref="A24:A25"/>
    <mergeCell ref="B24:B25"/>
    <mergeCell ref="C24:C25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2022-05-15T19:02:30Z</dcterms:modified>
</cp:coreProperties>
</file>