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05D5D532-8F5C-470A-8511-493DF489356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3" i="2" l="1"/>
  <c r="I65" i="2"/>
  <c r="I66" i="2"/>
  <c r="I62" i="2"/>
  <c r="I64" i="2"/>
  <c r="I67" i="2"/>
  <c r="I72" i="2"/>
  <c r="I73" i="2"/>
  <c r="I74" i="2"/>
  <c r="I75" i="2"/>
  <c r="I76" i="2"/>
  <c r="I77" i="2"/>
  <c r="I78" i="2"/>
  <c r="I79" i="2"/>
  <c r="I61" i="2"/>
  <c r="I52" i="2"/>
  <c r="I53" i="2"/>
  <c r="I54" i="2"/>
  <c r="I55" i="2"/>
  <c r="I56" i="2"/>
  <c r="I51" i="2"/>
  <c r="J2" i="2"/>
  <c r="J50" i="2"/>
  <c r="L50" i="2" s="1"/>
  <c r="I4" i="2"/>
  <c r="I5" i="2"/>
  <c r="I6" i="2"/>
  <c r="I7" i="2"/>
  <c r="I8" i="2"/>
  <c r="I9" i="2"/>
  <c r="I10" i="2"/>
  <c r="I11" i="2"/>
  <c r="I12" i="2"/>
  <c r="I13" i="2"/>
  <c r="I14" i="2"/>
  <c r="I15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50" i="2" l="1"/>
  <c r="K50" i="2" s="1"/>
  <c r="I17" i="2"/>
  <c r="I33" i="2"/>
  <c r="I3" i="2" l="1"/>
  <c r="I2" i="2" s="1"/>
  <c r="K2" i="2" l="1"/>
  <c r="L2" i="2"/>
</calcChain>
</file>

<file path=xl/sharedStrings.xml><?xml version="1.0" encoding="utf-8"?>
<sst xmlns="http://schemas.openxmlformats.org/spreadsheetml/2006/main" count="311" uniqueCount="100">
  <si>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</si>
  <si>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</si>
  <si>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</si>
  <si>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</si>
  <si>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</si>
  <si>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</si>
  <si>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</si>
  <si>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</si>
  <si>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</si>
  <si>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</si>
  <si>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</si>
  <si>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</si>
  <si>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</si>
  <si>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</si>
  <si>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</si>
  <si>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</si>
  <si>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</si>
  <si>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</si>
  <si>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</si>
  <si>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</si>
  <si>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</si>
  <si>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</si>
  <si>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</si>
  <si>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</si>
  <si>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</si>
  <si>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</si>
  <si>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</si>
  <si>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</si>
  <si>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</si>
  <si>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</si>
  <si>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</si>
  <si>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</si>
  <si>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</si>
  <si>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</si>
  <si>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</si>
  <si>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</si>
  <si>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</si>
  <si>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</si>
  <si>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</si>
  <si>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</si>
  <si>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</si>
  <si>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</si>
  <si>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</si>
  <si>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</si>
  <si>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</si>
  <si>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</si>
  <si>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</si>
  <si>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</si>
  <si>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Estimated timeslots</t>
  </si>
  <si>
    <t>Havish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</si>
  <si>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</si>
  <si>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</si>
  <si>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</si>
  <si>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</si>
  <si>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</si>
  <si>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</si>
  <si>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</si>
  <si>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</si>
  <si>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</si>
  <si>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</si>
  <si>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</si>
  <si>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</si>
  <si>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</si>
  <si>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</si>
  <si>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</si>
  <si>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</si>
  <si>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</si>
  <si>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</si>
  <si>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</si>
  <si>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</si>
  <si>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</si>
  <si>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</si>
  <si>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Study on XR (Extended Reality) evaluations for NR</t>
  </si>
  <si>
    <t>Younsun</t>
  </si>
  <si>
    <t>12:00 UTC</t>
  </si>
  <si>
    <t>15:00 UTC</t>
  </si>
  <si>
    <t>NR Multicast and Broadcast Services</t>
  </si>
  <si>
    <t>NB-IoT/eMTC support for non-terrestrial networks (NTN)</t>
  </si>
  <si>
    <t>New bands and bandwidth allocation for LTE based 5G terrestrial broadcast - part 1</t>
  </si>
  <si>
    <t>03:00 UTC</t>
  </si>
  <si>
    <t>06:00 UTC</t>
  </si>
  <si>
    <t>Xiaodong</t>
  </si>
  <si>
    <t>RAN1#106b-e_GTW1_Week1</t>
  </si>
  <si>
    <t>RAN1#106b-e_GTW2_Week1</t>
  </si>
  <si>
    <t>RAN1#106b-e_GTW3_Week1</t>
  </si>
  <si>
    <t>Mon. 10/11</t>
  </si>
  <si>
    <t>Wed. 10/13</t>
  </si>
  <si>
    <t>Tue. 10/12</t>
  </si>
  <si>
    <t>Thu. 10/14</t>
  </si>
  <si>
    <t>Fri. 10/15</t>
  </si>
  <si>
    <t>Mon. 10/18</t>
  </si>
  <si>
    <t>Tue. 10/19</t>
  </si>
  <si>
    <t>Wed. 10/20</t>
  </si>
  <si>
    <t>Thu. 10/21</t>
  </si>
  <si>
    <t>Fri. 10/22</t>
  </si>
  <si>
    <t>RAN1#106b-e_GTW1_Week2</t>
  </si>
  <si>
    <t>RAN1#106b-e_GTW2_Week2</t>
  </si>
  <si>
    <t>RAN1#106b-e_GTW3_Week2</t>
  </si>
  <si>
    <t>20:00 UTC</t>
  </si>
  <si>
    <t>23:00 UTC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</si>
</sst>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49" fontId="2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34"/>
  <sheetViews>
    <sheetView tabSelected="1" topLeftCell="A41" zoomScaleNormal="100" workbookViewId="0">
      <selection activeCell="C72" sqref="C72:C75"/>
    </sheetView>
  </sheetViews>
  <sheetFormatPr defaultColWidth="11.5703125" defaultRowHeight="11.25" x14ac:dyDescent="0.2"/>
  <cols>
    <col min="1" max="1" width="8.85546875" style="1" bestFit="1" customWidth="1"/>
    <col min="2" max="3" width="8.5703125" style="1" bestFit="1" customWidth="1"/>
    <col min="4" max="4" width="7.28515625" style="6" bestFit="1" customWidth="1"/>
    <col min="5" max="5" width="8.28515625" style="6" bestFit="1" customWidth="1"/>
    <col min="6" max="6" width="5.28515625" style="1" bestFit="1" customWidth="1"/>
    <col min="7" max="7" width="57.14062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5" customWidth="1"/>
    <col min="15" max="15" width="10.140625" style="16" customWidth="1"/>
    <col min="16" max="16384" width="11.5703125" style="1"/>
  </cols>
  <sheetData>
    <row r="1" spans="1:15" x14ac:dyDescent="0.15">
      <c r="A1" s="29" t="s">
        <v>82</v>
      </c>
      <c r="B1" s="29"/>
      <c r="C1" s="29"/>
      <c r="D1" s="29"/>
      <c r="E1" s="29"/>
      <c r="F1" s="29"/>
      <c r="G1" s="29"/>
      <c r="H1" s="29"/>
      <c r="I1" s="12" t="s">
        <v>50</v>
      </c>
      <c r="J1" s="8" t="s">
        <v>51</v>
      </c>
      <c r="N1" s="13" t="s">
        <v>67</v>
      </c>
      <c r="O1" s="13" t="s">
        <v>39</v>
      </c>
    </row>
    <row r="2" spans="1:15" s="2" customFormat="1" ht="31.5" x14ac:dyDescent="0.25">
      <c r="A2" s="5" t="s">
        <v>43</v>
      </c>
      <c r="B2" s="5" t="s">
        <v>44</v>
      </c>
      <c r="C2" s="5" t="s">
        <v>45</v>
      </c>
      <c r="D2" s="9" t="s">
        <v>46</v>
      </c>
      <c r="E2" s="9" t="s">
        <v>63</v>
      </c>
      <c r="F2" s="5" t="s">
        <v>39</v>
      </c>
      <c r="G2" s="5" t="s">
        <v>47</v>
      </c>
      <c r="H2" s="5" t="s">
        <v>48</v>
      </c>
      <c r="I2" s="9">
        <f>SUM(I3:I47)</f>
        <v>2700</v>
      </c>
      <c r="J2" s="9">
        <f>SUM(J3:J47)</f>
        <v>2913</v>
      </c>
      <c r="K2" s="2">
        <f>I2/60</f>
        <v>45</v>
      </c>
      <c r="L2" s="2">
        <f>J2/60</f>
        <v>48.55</v>
      </c>
      <c r="M2" s="1"/>
      <c r="N2" s="1" t="s">
        <v>15</v>
      </c>
      <c r="O2" s="1" t="s">
        <v>14</v>
      </c>
    </row>
    <row r="3" spans="1:15" s="3" customFormat="1" ht="11.25" customHeight="1" x14ac:dyDescent="0.25">
      <c r="A3" s="36" t="s">
        <v>85</v>
      </c>
      <c r="B3" s="37" t="s">
        <v>74</v>
      </c>
      <c r="C3" s="36" t="s">
        <v>75</v>
      </c>
      <c r="D3" s="36" t="s">
        <v>73</v>
      </c>
      <c r="E3" s="27">
        <v>60</v>
      </c>
      <c r="F3" s="11" t="s">
        <v>33</v>
      </c>
      <c r="G3" s="17" t="s">
        <v>35</v>
      </c>
      <c r="H3" s="10"/>
      <c r="I3" s="27">
        <f>E3</f>
        <v>60</v>
      </c>
      <c r="J3" s="36">
        <v>193</v>
      </c>
      <c r="N3" s="1" t="s">
        <v>16</v>
      </c>
      <c r="O3" s="1" t="s">
        <v>0</v>
      </c>
    </row>
    <row r="4" spans="1:15" s="3" customFormat="1" ht="11.25" customHeight="1" x14ac:dyDescent="0.25">
      <c r="A4" s="36"/>
      <c r="B4" s="37"/>
      <c r="C4" s="36"/>
      <c r="D4" s="36"/>
      <c r="E4" s="27">
        <v>30</v>
      </c>
      <c r="F4" s="11" t="s">
        <v>57</v>
      </c>
      <c r="G4" s="17" t="s">
        <v>38</v>
      </c>
      <c r="H4" s="10"/>
      <c r="I4" s="27">
        <f t="shared" ref="I4:I15" si="0">E4</f>
        <v>30</v>
      </c>
      <c r="J4" s="36"/>
      <c r="N4" s="1" t="s">
        <v>17</v>
      </c>
      <c r="O4" s="1" t="s">
        <v>1</v>
      </c>
    </row>
    <row r="5" spans="1:15" s="3" customFormat="1" ht="11.25" customHeight="1" x14ac:dyDescent="0.25">
      <c r="A5" s="36"/>
      <c r="B5" s="37"/>
      <c r="C5" s="36"/>
      <c r="D5" s="36"/>
      <c r="E5" s="27">
        <v>90</v>
      </c>
      <c r="F5" s="11" t="s">
        <v>31</v>
      </c>
      <c r="G5" s="23" t="s">
        <v>30</v>
      </c>
      <c r="H5" s="10"/>
      <c r="I5" s="27">
        <f t="shared" si="0"/>
        <v>90</v>
      </c>
      <c r="J5" s="36"/>
      <c r="N5" s="1" t="s">
        <v>18</v>
      </c>
      <c r="O5" s="1" t="s">
        <v>2</v>
      </c>
    </row>
    <row r="6" spans="1:15" s="3" customFormat="1" ht="11.25" customHeight="1" x14ac:dyDescent="0.25">
      <c r="A6" s="36" t="s">
        <v>87</v>
      </c>
      <c r="B6" s="37" t="s">
        <v>79</v>
      </c>
      <c r="C6" s="36" t="s">
        <v>80</v>
      </c>
      <c r="D6" s="36" t="s">
        <v>73</v>
      </c>
      <c r="E6" s="27">
        <v>110</v>
      </c>
      <c r="F6" s="11" t="s">
        <v>31</v>
      </c>
      <c r="G6" s="23" t="s">
        <v>30</v>
      </c>
      <c r="H6" s="10"/>
      <c r="I6" s="27">
        <f t="shared" si="0"/>
        <v>110</v>
      </c>
      <c r="J6" s="36">
        <v>196</v>
      </c>
      <c r="N6" s="1" t="s">
        <v>19</v>
      </c>
      <c r="O6" s="1" t="s">
        <v>3</v>
      </c>
    </row>
    <row r="7" spans="1:15" s="3" customFormat="1" ht="11.25" customHeight="1" x14ac:dyDescent="0.2">
      <c r="A7" s="36"/>
      <c r="B7" s="37"/>
      <c r="C7" s="36"/>
      <c r="D7" s="36"/>
      <c r="E7" s="27">
        <v>70</v>
      </c>
      <c r="F7" s="11" t="s">
        <v>58</v>
      </c>
      <c r="G7" s="18" t="s">
        <v>40</v>
      </c>
      <c r="H7" s="10"/>
      <c r="I7" s="27">
        <f t="shared" si="0"/>
        <v>70</v>
      </c>
      <c r="J7" s="36"/>
      <c r="N7" s="1" t="s">
        <v>62</v>
      </c>
      <c r="O7" s="1" t="s">
        <v>61</v>
      </c>
    </row>
    <row r="8" spans="1:15" s="3" customFormat="1" ht="11.25" customHeight="1" x14ac:dyDescent="0.25">
      <c r="A8" s="36" t="s">
        <v>86</v>
      </c>
      <c r="B8" s="37" t="s">
        <v>79</v>
      </c>
      <c r="C8" s="36" t="s">
        <v>80</v>
      </c>
      <c r="D8" s="36" t="s">
        <v>73</v>
      </c>
      <c r="E8" s="27">
        <v>60</v>
      </c>
      <c r="F8" s="11" t="s">
        <v>33</v>
      </c>
      <c r="G8" s="17" t="s">
        <v>35</v>
      </c>
      <c r="H8" s="10"/>
      <c r="I8" s="27">
        <f t="shared" si="0"/>
        <v>60</v>
      </c>
      <c r="J8" s="36">
        <v>195</v>
      </c>
      <c r="N8" s="1" t="s">
        <v>20</v>
      </c>
      <c r="O8" s="1" t="s">
        <v>4</v>
      </c>
    </row>
    <row r="9" spans="1:15" s="3" customFormat="1" ht="11.25" customHeight="1" x14ac:dyDescent="0.25">
      <c r="A9" s="36"/>
      <c r="B9" s="37"/>
      <c r="C9" s="36"/>
      <c r="D9" s="36"/>
      <c r="E9" s="27">
        <v>30</v>
      </c>
      <c r="F9" s="11" t="s">
        <v>57</v>
      </c>
      <c r="G9" s="17" t="s">
        <v>38</v>
      </c>
      <c r="H9" s="10"/>
      <c r="I9" s="27">
        <f t="shared" si="0"/>
        <v>30</v>
      </c>
      <c r="J9" s="36"/>
      <c r="N9" s="1" t="s">
        <v>21</v>
      </c>
      <c r="O9" s="1" t="s">
        <v>5</v>
      </c>
    </row>
    <row r="10" spans="1:15" s="3" customFormat="1" ht="11.25" customHeight="1" x14ac:dyDescent="0.25">
      <c r="A10" s="36"/>
      <c r="B10" s="37"/>
      <c r="C10" s="36"/>
      <c r="D10" s="36"/>
      <c r="E10" s="27">
        <v>90</v>
      </c>
      <c r="F10" s="11" t="s">
        <v>31</v>
      </c>
      <c r="G10" s="23" t="s">
        <v>30</v>
      </c>
      <c r="H10" s="10"/>
      <c r="I10" s="27">
        <f t="shared" si="0"/>
        <v>90</v>
      </c>
      <c r="J10" s="36"/>
      <c r="N10" s="1" t="s">
        <v>22</v>
      </c>
      <c r="O10" s="1" t="s">
        <v>6</v>
      </c>
    </row>
    <row r="11" spans="1:15" s="3" customFormat="1" ht="11.25" customHeight="1" x14ac:dyDescent="0.2">
      <c r="A11" s="36" t="s">
        <v>88</v>
      </c>
      <c r="B11" s="37" t="s">
        <v>79</v>
      </c>
      <c r="C11" s="36" t="s">
        <v>80</v>
      </c>
      <c r="D11" s="36" t="s">
        <v>73</v>
      </c>
      <c r="E11" s="27">
        <v>70</v>
      </c>
      <c r="F11" s="11" t="s">
        <v>58</v>
      </c>
      <c r="G11" s="18" t="s">
        <v>40</v>
      </c>
      <c r="H11" s="10"/>
      <c r="I11" s="27">
        <f t="shared" si="0"/>
        <v>70</v>
      </c>
      <c r="J11" s="36">
        <v>198</v>
      </c>
      <c r="N11" s="1" t="s">
        <v>23</v>
      </c>
      <c r="O11" s="1" t="s">
        <v>7</v>
      </c>
    </row>
    <row r="12" spans="1:15" s="3" customFormat="1" ht="11.25" customHeight="1" x14ac:dyDescent="0.25">
      <c r="A12" s="36"/>
      <c r="B12" s="37"/>
      <c r="C12" s="36"/>
      <c r="D12" s="36"/>
      <c r="E12" s="27">
        <v>110</v>
      </c>
      <c r="F12" s="11" t="s">
        <v>31</v>
      </c>
      <c r="G12" s="23" t="s">
        <v>30</v>
      </c>
      <c r="H12" s="10"/>
      <c r="I12" s="27">
        <f t="shared" si="0"/>
        <v>110</v>
      </c>
      <c r="J12" s="36"/>
      <c r="N12" s="1" t="s">
        <v>24</v>
      </c>
      <c r="O12" s="1" t="s">
        <v>8</v>
      </c>
    </row>
    <row r="13" spans="1:15" s="3" customFormat="1" ht="11.25" customHeight="1" x14ac:dyDescent="0.2">
      <c r="A13" s="36" t="s">
        <v>89</v>
      </c>
      <c r="B13" s="37" t="s">
        <v>79</v>
      </c>
      <c r="C13" s="36" t="s">
        <v>80</v>
      </c>
      <c r="D13" s="36" t="s">
        <v>73</v>
      </c>
      <c r="E13" s="27">
        <v>90</v>
      </c>
      <c r="F13" s="11" t="s">
        <v>33</v>
      </c>
      <c r="G13" s="17" t="s">
        <v>35</v>
      </c>
      <c r="H13" s="10"/>
      <c r="I13" s="27">
        <f t="shared" si="0"/>
        <v>90</v>
      </c>
      <c r="J13" s="36">
        <v>195</v>
      </c>
      <c r="N13" s="4"/>
      <c r="O13" s="7"/>
    </row>
    <row r="14" spans="1:15" s="3" customFormat="1" ht="11.25" customHeight="1" x14ac:dyDescent="0.25">
      <c r="A14" s="36"/>
      <c r="B14" s="37"/>
      <c r="C14" s="36"/>
      <c r="D14" s="36"/>
      <c r="E14" s="27">
        <v>30</v>
      </c>
      <c r="F14" s="11" t="s">
        <v>57</v>
      </c>
      <c r="G14" s="17" t="s">
        <v>38</v>
      </c>
      <c r="H14" s="10"/>
      <c r="I14" s="27">
        <f t="shared" si="0"/>
        <v>30</v>
      </c>
      <c r="J14" s="36"/>
      <c r="N14" s="1" t="s">
        <v>25</v>
      </c>
      <c r="O14" s="1" t="s">
        <v>9</v>
      </c>
    </row>
    <row r="15" spans="1:15" s="3" customFormat="1" ht="11.25" customHeight="1" x14ac:dyDescent="0.2">
      <c r="A15" s="36"/>
      <c r="B15" s="37"/>
      <c r="C15" s="36"/>
      <c r="D15" s="36"/>
      <c r="E15" s="27">
        <v>60</v>
      </c>
      <c r="F15" s="11" t="s">
        <v>58</v>
      </c>
      <c r="G15" s="18" t="s">
        <v>40</v>
      </c>
      <c r="H15" s="10"/>
      <c r="I15" s="27">
        <f t="shared" si="0"/>
        <v>60</v>
      </c>
      <c r="J15" s="36"/>
      <c r="N15" s="1" t="s">
        <v>26</v>
      </c>
      <c r="O15" s="1" t="s">
        <v>10</v>
      </c>
    </row>
    <row r="16" spans="1:15" s="3" customFormat="1" ht="11.25" customHeight="1" x14ac:dyDescent="0.25">
      <c r="A16" s="29" t="s">
        <v>83</v>
      </c>
      <c r="B16" s="29"/>
      <c r="C16" s="29"/>
      <c r="D16" s="29"/>
      <c r="E16" s="29"/>
      <c r="F16" s="29"/>
      <c r="G16" s="29"/>
      <c r="H16" s="29"/>
      <c r="I16" s="27"/>
      <c r="J16" s="27"/>
      <c r="N16" s="1" t="s">
        <v>27</v>
      </c>
      <c r="O16" s="1" t="s">
        <v>11</v>
      </c>
    </row>
    <row r="17" spans="1:15" s="3" customFormat="1" ht="11.25" customHeight="1" x14ac:dyDescent="0.25">
      <c r="A17" s="36" t="s">
        <v>85</v>
      </c>
      <c r="B17" s="37" t="s">
        <v>74</v>
      </c>
      <c r="C17" s="36" t="s">
        <v>75</v>
      </c>
      <c r="D17" s="36" t="s">
        <v>81</v>
      </c>
      <c r="E17" s="27">
        <v>50</v>
      </c>
      <c r="F17" s="11" t="s">
        <v>56</v>
      </c>
      <c r="G17" s="17" t="s">
        <v>42</v>
      </c>
      <c r="H17" s="10"/>
      <c r="I17" s="27">
        <f t="shared" ref="I17:I46" si="1">E17</f>
        <v>50</v>
      </c>
      <c r="J17" s="36">
        <v>193</v>
      </c>
      <c r="N17" s="1" t="s">
        <v>28</v>
      </c>
      <c r="O17" s="1" t="s">
        <v>12</v>
      </c>
    </row>
    <row r="18" spans="1:15" s="3" customFormat="1" ht="11.25" customHeight="1" x14ac:dyDescent="0.25">
      <c r="A18" s="36"/>
      <c r="B18" s="37"/>
      <c r="C18" s="36"/>
      <c r="D18" s="36"/>
      <c r="E18" s="27">
        <v>50</v>
      </c>
      <c r="F18" s="11" t="s">
        <v>54</v>
      </c>
      <c r="G18" s="17" t="s">
        <v>37</v>
      </c>
      <c r="H18" s="10"/>
      <c r="I18" s="27">
        <f t="shared" si="1"/>
        <v>50</v>
      </c>
      <c r="J18" s="36"/>
      <c r="N18" s="1" t="s">
        <v>29</v>
      </c>
      <c r="O18" s="1" t="s">
        <v>13</v>
      </c>
    </row>
    <row r="19" spans="1:15" s="3" customFormat="1" ht="11.25" customHeight="1" x14ac:dyDescent="0.25">
      <c r="A19" s="36"/>
      <c r="B19" s="37"/>
      <c r="C19" s="36"/>
      <c r="D19" s="36"/>
      <c r="E19" s="27">
        <v>80</v>
      </c>
      <c r="F19" s="11" t="s">
        <v>53</v>
      </c>
      <c r="G19" s="17" t="s">
        <v>70</v>
      </c>
      <c r="H19" s="10"/>
      <c r="I19" s="27">
        <f t="shared" si="1"/>
        <v>80</v>
      </c>
      <c r="J19" s="36"/>
      <c r="N19" s="1" t="s">
        <v>30</v>
      </c>
      <c r="O19" s="1" t="s">
        <v>31</v>
      </c>
    </row>
    <row r="20" spans="1:15" s="3" customFormat="1" ht="11.25" customHeight="1" x14ac:dyDescent="0.2">
      <c r="A20" s="36" t="s">
        <v>87</v>
      </c>
      <c r="B20" s="37" t="s">
        <v>79</v>
      </c>
      <c r="C20" s="36" t="s">
        <v>80</v>
      </c>
      <c r="D20" s="36" t="s">
        <v>81</v>
      </c>
      <c r="E20" s="27">
        <v>50</v>
      </c>
      <c r="F20" s="11" t="s">
        <v>60</v>
      </c>
      <c r="G20" s="18" t="s">
        <v>41</v>
      </c>
      <c r="H20" s="10"/>
      <c r="I20" s="27">
        <f t="shared" si="1"/>
        <v>50</v>
      </c>
      <c r="J20" s="36">
        <v>190</v>
      </c>
      <c r="K20" s="1"/>
      <c r="L20" s="1"/>
      <c r="M20" s="1"/>
      <c r="N20" s="14" t="s">
        <v>68</v>
      </c>
      <c r="O20" s="1" t="s">
        <v>32</v>
      </c>
    </row>
    <row r="21" spans="1:15" s="21" customFormat="1" ht="11.25" customHeight="1" x14ac:dyDescent="0.2">
      <c r="A21" s="36"/>
      <c r="B21" s="37"/>
      <c r="C21" s="36"/>
      <c r="D21" s="36"/>
      <c r="E21" s="27">
        <v>50</v>
      </c>
      <c r="F21" s="11" t="s">
        <v>64</v>
      </c>
      <c r="G21" s="18" t="s">
        <v>72</v>
      </c>
      <c r="H21" s="10"/>
      <c r="I21" s="27">
        <f t="shared" si="1"/>
        <v>50</v>
      </c>
      <c r="J21" s="36"/>
      <c r="K21" s="19"/>
      <c r="L21" s="19"/>
      <c r="M21" s="19"/>
      <c r="N21" s="19" t="s">
        <v>35</v>
      </c>
      <c r="O21" s="19" t="s">
        <v>33</v>
      </c>
    </row>
    <row r="22" spans="1:15" s="21" customFormat="1" ht="11.25" customHeight="1" x14ac:dyDescent="0.25">
      <c r="A22" s="36"/>
      <c r="B22" s="37"/>
      <c r="C22" s="36"/>
      <c r="D22" s="36"/>
      <c r="E22" s="27">
        <v>80</v>
      </c>
      <c r="F22" s="11" t="s">
        <v>55</v>
      </c>
      <c r="G22" s="17" t="s">
        <v>71</v>
      </c>
      <c r="H22" s="10"/>
      <c r="I22" s="27">
        <f t="shared" si="1"/>
        <v>80</v>
      </c>
      <c r="J22" s="36"/>
      <c r="K22" s="19"/>
      <c r="L22" s="19"/>
      <c r="M22" s="19"/>
      <c r="N22" s="19" t="s">
        <v>36</v>
      </c>
      <c r="O22" s="19" t="s">
        <v>34</v>
      </c>
    </row>
    <row r="23" spans="1:15" s="21" customFormat="1" ht="11.25" customHeight="1" x14ac:dyDescent="0.25">
      <c r="A23" s="36" t="s">
        <v>86</v>
      </c>
      <c r="B23" s="37" t="s">
        <v>79</v>
      </c>
      <c r="C23" s="36" t="s">
        <v>80</v>
      </c>
      <c r="D23" s="36" t="s">
        <v>81</v>
      </c>
      <c r="E23" s="27">
        <v>50</v>
      </c>
      <c r="F23" s="11" t="s">
        <v>56</v>
      </c>
      <c r="G23" s="17" t="s">
        <v>42</v>
      </c>
      <c r="H23" s="10"/>
      <c r="I23" s="27">
        <f t="shared" si="1"/>
        <v>50</v>
      </c>
      <c r="J23" s="36">
        <v>190</v>
      </c>
      <c r="K23" s="19"/>
      <c r="L23" s="19"/>
      <c r="M23" s="19"/>
      <c r="N23" s="19" t="s">
        <v>69</v>
      </c>
      <c r="O23" s="19" t="s">
        <v>52</v>
      </c>
    </row>
    <row r="24" spans="1:15" s="21" customFormat="1" ht="11.25" customHeight="1" x14ac:dyDescent="0.25">
      <c r="A24" s="36"/>
      <c r="B24" s="37"/>
      <c r="C24" s="36"/>
      <c r="D24" s="36"/>
      <c r="E24" s="27">
        <v>50</v>
      </c>
      <c r="F24" s="11" t="s">
        <v>54</v>
      </c>
      <c r="G24" s="17" t="s">
        <v>37</v>
      </c>
      <c r="H24" s="10"/>
      <c r="I24" s="27">
        <f t="shared" si="1"/>
        <v>50</v>
      </c>
      <c r="J24" s="36"/>
      <c r="K24" s="19"/>
      <c r="L24" s="19"/>
      <c r="M24" s="19"/>
      <c r="N24" s="19" t="s">
        <v>70</v>
      </c>
      <c r="O24" s="19" t="s">
        <v>53</v>
      </c>
    </row>
    <row r="25" spans="1:15" s="21" customFormat="1" ht="11.25" customHeight="1" x14ac:dyDescent="0.25">
      <c r="A25" s="36"/>
      <c r="B25" s="37"/>
      <c r="C25" s="36"/>
      <c r="D25" s="36"/>
      <c r="E25" s="27">
        <v>80</v>
      </c>
      <c r="F25" s="11" t="s">
        <v>53</v>
      </c>
      <c r="G25" s="17" t="s">
        <v>70</v>
      </c>
      <c r="H25" s="10"/>
      <c r="I25" s="27">
        <f t="shared" si="1"/>
        <v>80</v>
      </c>
      <c r="J25" s="36"/>
      <c r="K25" s="19"/>
      <c r="L25" s="19"/>
      <c r="M25" s="19"/>
      <c r="N25" s="19" t="s">
        <v>37</v>
      </c>
      <c r="O25" s="19" t="s">
        <v>54</v>
      </c>
    </row>
    <row r="26" spans="1:15" s="21" customFormat="1" ht="11.25" customHeight="1" x14ac:dyDescent="0.2">
      <c r="A26" s="36" t="s">
        <v>88</v>
      </c>
      <c r="B26" s="37" t="s">
        <v>79</v>
      </c>
      <c r="C26" s="36" t="s">
        <v>80</v>
      </c>
      <c r="D26" s="36" t="s">
        <v>81</v>
      </c>
      <c r="E26" s="27">
        <v>50</v>
      </c>
      <c r="F26" s="11" t="s">
        <v>60</v>
      </c>
      <c r="G26" s="18" t="s">
        <v>41</v>
      </c>
      <c r="H26" s="10"/>
      <c r="I26" s="27">
        <f t="shared" si="1"/>
        <v>50</v>
      </c>
      <c r="J26" s="36">
        <v>194</v>
      </c>
      <c r="K26" s="19"/>
      <c r="L26" s="19"/>
      <c r="M26" s="19"/>
      <c r="N26" s="19" t="s">
        <v>71</v>
      </c>
      <c r="O26" s="19" t="s">
        <v>55</v>
      </c>
    </row>
    <row r="27" spans="1:15" s="21" customFormat="1" ht="11.25" customHeight="1" x14ac:dyDescent="0.2">
      <c r="A27" s="36"/>
      <c r="B27" s="37"/>
      <c r="C27" s="36"/>
      <c r="D27" s="36"/>
      <c r="E27" s="27">
        <v>50</v>
      </c>
      <c r="F27" s="11" t="s">
        <v>64</v>
      </c>
      <c r="G27" s="18" t="s">
        <v>72</v>
      </c>
      <c r="H27" s="10"/>
      <c r="I27" s="27">
        <f t="shared" si="1"/>
        <v>50</v>
      </c>
      <c r="J27" s="36"/>
      <c r="K27" s="19"/>
      <c r="L27" s="19"/>
      <c r="M27" s="19"/>
      <c r="N27" s="19" t="s">
        <v>42</v>
      </c>
      <c r="O27" s="19" t="s">
        <v>56</v>
      </c>
    </row>
    <row r="28" spans="1:15" s="19" customFormat="1" ht="11.25" customHeight="1" x14ac:dyDescent="0.25">
      <c r="A28" s="36"/>
      <c r="B28" s="37"/>
      <c r="C28" s="36"/>
      <c r="D28" s="36"/>
      <c r="E28" s="27">
        <v>80</v>
      </c>
      <c r="F28" s="11" t="s">
        <v>55</v>
      </c>
      <c r="G28" s="17" t="s">
        <v>71</v>
      </c>
      <c r="H28" s="10"/>
      <c r="I28" s="27">
        <f t="shared" si="1"/>
        <v>80</v>
      </c>
      <c r="J28" s="36"/>
      <c r="N28" s="19" t="s">
        <v>38</v>
      </c>
      <c r="O28" s="19" t="s">
        <v>57</v>
      </c>
    </row>
    <row r="29" spans="1:15" s="19" customFormat="1" ht="11.25" customHeight="1" x14ac:dyDescent="0.2">
      <c r="A29" s="36" t="s">
        <v>89</v>
      </c>
      <c r="B29" s="37" t="s">
        <v>79</v>
      </c>
      <c r="C29" s="36" t="s">
        <v>80</v>
      </c>
      <c r="D29" s="36" t="s">
        <v>81</v>
      </c>
      <c r="E29" s="27">
        <v>60</v>
      </c>
      <c r="F29" s="11" t="s">
        <v>53</v>
      </c>
      <c r="G29" s="17" t="s">
        <v>70</v>
      </c>
      <c r="H29" s="10"/>
      <c r="I29" s="27">
        <f t="shared" si="1"/>
        <v>60</v>
      </c>
      <c r="J29" s="36">
        <v>198</v>
      </c>
      <c r="N29" s="20" t="s">
        <v>40</v>
      </c>
      <c r="O29" s="19" t="s">
        <v>58</v>
      </c>
    </row>
    <row r="30" spans="1:15" s="19" customFormat="1" ht="11.25" customHeight="1" x14ac:dyDescent="0.2">
      <c r="A30" s="36"/>
      <c r="B30" s="37"/>
      <c r="C30" s="36"/>
      <c r="D30" s="36"/>
      <c r="E30" s="27">
        <v>70</v>
      </c>
      <c r="F30" s="11" t="s">
        <v>55</v>
      </c>
      <c r="G30" s="17" t="s">
        <v>71</v>
      </c>
      <c r="H30" s="10"/>
      <c r="I30" s="27">
        <f t="shared" si="1"/>
        <v>70</v>
      </c>
      <c r="J30" s="36"/>
      <c r="N30" s="20" t="s">
        <v>76</v>
      </c>
      <c r="O30" s="19" t="s">
        <v>59</v>
      </c>
    </row>
    <row r="31" spans="1:15" s="21" customFormat="1" ht="11.25" customHeight="1" x14ac:dyDescent="0.2">
      <c r="A31" s="36"/>
      <c r="B31" s="37"/>
      <c r="C31" s="36"/>
      <c r="D31" s="36"/>
      <c r="E31" s="27">
        <v>50</v>
      </c>
      <c r="F31" s="11" t="s">
        <v>54</v>
      </c>
      <c r="G31" s="17" t="s">
        <v>37</v>
      </c>
      <c r="H31" s="10"/>
      <c r="I31" s="27">
        <f t="shared" si="1"/>
        <v>50</v>
      </c>
      <c r="J31" s="36"/>
      <c r="K31" s="19"/>
      <c r="L31" s="19"/>
      <c r="M31" s="19"/>
      <c r="N31" s="20" t="s">
        <v>41</v>
      </c>
      <c r="O31" s="19" t="s">
        <v>60</v>
      </c>
    </row>
    <row r="32" spans="1:15" s="19" customFormat="1" ht="11.25" customHeight="1" x14ac:dyDescent="0.2">
      <c r="A32" s="29" t="s">
        <v>84</v>
      </c>
      <c r="B32" s="29"/>
      <c r="C32" s="29"/>
      <c r="D32" s="29"/>
      <c r="E32" s="29"/>
      <c r="F32" s="29"/>
      <c r="G32" s="29"/>
      <c r="H32" s="29"/>
      <c r="I32" s="27"/>
      <c r="J32" s="27"/>
      <c r="N32" s="20" t="s">
        <v>72</v>
      </c>
      <c r="O32" s="19" t="s">
        <v>64</v>
      </c>
    </row>
    <row r="33" spans="1:15" s="19" customFormat="1" ht="11.25" customHeight="1" x14ac:dyDescent="0.2">
      <c r="A33" s="36" t="s">
        <v>85</v>
      </c>
      <c r="B33" s="37" t="s">
        <v>74</v>
      </c>
      <c r="C33" s="36" t="s">
        <v>75</v>
      </c>
      <c r="D33" s="36" t="s">
        <v>49</v>
      </c>
      <c r="E33" s="27">
        <v>130</v>
      </c>
      <c r="F33" s="11" t="s">
        <v>52</v>
      </c>
      <c r="G33" s="17" t="s">
        <v>69</v>
      </c>
      <c r="H33" s="10"/>
      <c r="I33" s="27">
        <f t="shared" si="1"/>
        <v>130</v>
      </c>
      <c r="J33" s="36">
        <v>195</v>
      </c>
      <c r="N33" s="20" t="s">
        <v>77</v>
      </c>
      <c r="O33" s="19" t="s">
        <v>65</v>
      </c>
    </row>
    <row r="34" spans="1:15" s="19" customFormat="1" ht="11.25" customHeight="1" x14ac:dyDescent="0.2">
      <c r="A34" s="36"/>
      <c r="B34" s="37"/>
      <c r="C34" s="36"/>
      <c r="D34" s="36"/>
      <c r="E34" s="27">
        <v>50</v>
      </c>
      <c r="F34" s="11" t="s">
        <v>34</v>
      </c>
      <c r="G34" s="17" t="s">
        <v>36</v>
      </c>
      <c r="H34" s="10"/>
      <c r="I34" s="27">
        <f t="shared" si="1"/>
        <v>50</v>
      </c>
      <c r="J34" s="36"/>
      <c r="N34" s="20" t="s">
        <v>78</v>
      </c>
      <c r="O34" s="19" t="s">
        <v>66</v>
      </c>
    </row>
    <row r="35" spans="1:15" s="19" customFormat="1" ht="11.25" customHeight="1" x14ac:dyDescent="0.2">
      <c r="A35" s="36" t="s">
        <v>87</v>
      </c>
      <c r="B35" s="37" t="s">
        <v>79</v>
      </c>
      <c r="C35" s="36" t="s">
        <v>80</v>
      </c>
      <c r="D35" s="36" t="s">
        <v>49</v>
      </c>
      <c r="E35" s="27">
        <v>40</v>
      </c>
      <c r="F35" s="11" t="s">
        <v>65</v>
      </c>
      <c r="G35" s="18" t="s">
        <v>77</v>
      </c>
      <c r="H35" s="10"/>
      <c r="I35" s="27">
        <f t="shared" si="1"/>
        <v>40</v>
      </c>
      <c r="J35" s="36">
        <v>196</v>
      </c>
    </row>
    <row r="36" spans="1:15" ht="11.25" customHeight="1" x14ac:dyDescent="0.2">
      <c r="A36" s="36"/>
      <c r="B36" s="37"/>
      <c r="C36" s="36"/>
      <c r="D36" s="36"/>
      <c r="E36" s="27">
        <v>100</v>
      </c>
      <c r="F36" s="11" t="s">
        <v>32</v>
      </c>
      <c r="G36" s="22" t="s">
        <v>68</v>
      </c>
      <c r="H36" s="10"/>
      <c r="I36" s="27">
        <f t="shared" si="1"/>
        <v>100</v>
      </c>
      <c r="J36" s="36"/>
      <c r="N36" s="1"/>
      <c r="O36" s="1"/>
    </row>
    <row r="37" spans="1:15" ht="11.25" customHeight="1" x14ac:dyDescent="0.2">
      <c r="A37" s="36"/>
      <c r="B37" s="37"/>
      <c r="C37" s="36"/>
      <c r="D37" s="36"/>
      <c r="E37" s="27">
        <v>40</v>
      </c>
      <c r="F37" s="11" t="s">
        <v>59</v>
      </c>
      <c r="G37" s="18" t="s">
        <v>76</v>
      </c>
      <c r="H37" s="10"/>
      <c r="I37" s="27">
        <f t="shared" si="1"/>
        <v>40</v>
      </c>
      <c r="J37" s="36"/>
      <c r="N37" s="1"/>
      <c r="O37" s="1"/>
    </row>
    <row r="38" spans="1:15" ht="11.25" customHeight="1" x14ac:dyDescent="0.25">
      <c r="A38" s="36" t="s">
        <v>86</v>
      </c>
      <c r="B38" s="37" t="s">
        <v>79</v>
      </c>
      <c r="C38" s="36" t="s">
        <v>80</v>
      </c>
      <c r="D38" s="36" t="s">
        <v>49</v>
      </c>
      <c r="E38" s="27">
        <v>130</v>
      </c>
      <c r="F38" s="11" t="s">
        <v>52</v>
      </c>
      <c r="G38" s="17" t="s">
        <v>69</v>
      </c>
      <c r="H38" s="10"/>
      <c r="I38" s="27">
        <f t="shared" si="1"/>
        <v>130</v>
      </c>
      <c r="J38" s="36">
        <v>190</v>
      </c>
      <c r="N38" s="1"/>
      <c r="O38" s="1"/>
    </row>
    <row r="39" spans="1:15" s="6" customFormat="1" ht="11.25" customHeight="1" x14ac:dyDescent="0.25">
      <c r="A39" s="36"/>
      <c r="B39" s="37"/>
      <c r="C39" s="36"/>
      <c r="D39" s="36"/>
      <c r="E39" s="27">
        <v>50</v>
      </c>
      <c r="F39" s="11" t="s">
        <v>34</v>
      </c>
      <c r="G39" s="17" t="s">
        <v>36</v>
      </c>
      <c r="H39" s="10"/>
      <c r="I39" s="27">
        <f t="shared" si="1"/>
        <v>50</v>
      </c>
      <c r="J39" s="36"/>
    </row>
    <row r="40" spans="1:15" ht="11.25" customHeight="1" x14ac:dyDescent="0.2">
      <c r="A40" s="36" t="s">
        <v>88</v>
      </c>
      <c r="B40" s="37" t="s">
        <v>79</v>
      </c>
      <c r="C40" s="36" t="s">
        <v>80</v>
      </c>
      <c r="D40" s="36" t="s">
        <v>49</v>
      </c>
      <c r="E40" s="27">
        <v>40</v>
      </c>
      <c r="F40" s="11" t="s">
        <v>65</v>
      </c>
      <c r="G40" s="18" t="s">
        <v>77</v>
      </c>
      <c r="H40" s="10"/>
      <c r="I40" s="27">
        <f t="shared" si="1"/>
        <v>40</v>
      </c>
      <c r="J40" s="36">
        <v>195</v>
      </c>
      <c r="N40" s="1"/>
      <c r="O40" s="1"/>
    </row>
    <row r="41" spans="1:15" s="19" customFormat="1" ht="11.25" customHeight="1" x14ac:dyDescent="0.2">
      <c r="A41" s="36"/>
      <c r="B41" s="37"/>
      <c r="C41" s="36"/>
      <c r="D41" s="36"/>
      <c r="E41" s="27">
        <v>100</v>
      </c>
      <c r="F41" s="11" t="s">
        <v>32</v>
      </c>
      <c r="G41" s="22" t="s">
        <v>68</v>
      </c>
      <c r="H41" s="10"/>
      <c r="I41" s="27">
        <f t="shared" si="1"/>
        <v>100</v>
      </c>
      <c r="J41" s="36"/>
      <c r="N41" s="20"/>
      <c r="O41" s="20"/>
    </row>
    <row r="42" spans="1:15" s="19" customFormat="1" ht="11.25" customHeight="1" x14ac:dyDescent="0.2">
      <c r="A42" s="36"/>
      <c r="B42" s="37"/>
      <c r="C42" s="36"/>
      <c r="D42" s="36"/>
      <c r="E42" s="27">
        <v>40</v>
      </c>
      <c r="F42" s="11" t="s">
        <v>59</v>
      </c>
      <c r="G42" s="18" t="s">
        <v>76</v>
      </c>
      <c r="H42" s="10"/>
      <c r="I42" s="27">
        <f t="shared" si="1"/>
        <v>40</v>
      </c>
      <c r="J42" s="36"/>
      <c r="N42" s="11"/>
      <c r="O42" s="18"/>
    </row>
    <row r="43" spans="1:15" s="19" customFormat="1" ht="11.25" customHeight="1" x14ac:dyDescent="0.2">
      <c r="A43" s="36" t="s">
        <v>89</v>
      </c>
      <c r="B43" s="37" t="s">
        <v>79</v>
      </c>
      <c r="C43" s="36" t="s">
        <v>80</v>
      </c>
      <c r="D43" s="36" t="s">
        <v>49</v>
      </c>
      <c r="E43" s="27">
        <v>40</v>
      </c>
      <c r="F43" s="11" t="s">
        <v>32</v>
      </c>
      <c r="G43" s="22" t="s">
        <v>68</v>
      </c>
      <c r="H43" s="10"/>
      <c r="I43" s="27">
        <f t="shared" si="1"/>
        <v>40</v>
      </c>
      <c r="J43" s="36">
        <v>195</v>
      </c>
      <c r="N43" s="20"/>
      <c r="O43" s="20"/>
    </row>
    <row r="44" spans="1:15" s="19" customFormat="1" ht="11.25" customHeight="1" x14ac:dyDescent="0.2">
      <c r="A44" s="36"/>
      <c r="B44" s="37"/>
      <c r="C44" s="36"/>
      <c r="D44" s="36"/>
      <c r="E44" s="27">
        <v>40</v>
      </c>
      <c r="F44" s="11" t="s">
        <v>34</v>
      </c>
      <c r="G44" s="17" t="s">
        <v>36</v>
      </c>
      <c r="H44" s="10"/>
      <c r="I44" s="27">
        <f t="shared" si="1"/>
        <v>40</v>
      </c>
      <c r="J44" s="36"/>
      <c r="N44" s="20"/>
      <c r="O44" s="20"/>
    </row>
    <row r="45" spans="1:15" s="19" customFormat="1" ht="11.25" customHeight="1" x14ac:dyDescent="0.2">
      <c r="A45" s="36"/>
      <c r="B45" s="37"/>
      <c r="C45" s="36"/>
      <c r="D45" s="36"/>
      <c r="E45" s="27">
        <v>50</v>
      </c>
      <c r="F45" s="11" t="s">
        <v>59</v>
      </c>
      <c r="G45" s="18" t="s">
        <v>76</v>
      </c>
      <c r="H45" s="10"/>
      <c r="I45" s="27">
        <f t="shared" si="1"/>
        <v>50</v>
      </c>
      <c r="J45" s="36"/>
      <c r="N45" s="20"/>
      <c r="O45" s="20"/>
    </row>
    <row r="46" spans="1:15" ht="11.25" customHeight="1" x14ac:dyDescent="0.2">
      <c r="A46" s="36"/>
      <c r="B46" s="37"/>
      <c r="C46" s="36"/>
      <c r="D46" s="36"/>
      <c r="E46" s="27">
        <v>50</v>
      </c>
      <c r="F46" s="11" t="s">
        <v>65</v>
      </c>
      <c r="G46" s="18" t="s">
        <v>77</v>
      </c>
      <c r="H46" s="10"/>
      <c r="I46" s="27">
        <f t="shared" si="1"/>
        <v>50</v>
      </c>
      <c r="J46" s="36"/>
      <c r="N46" s="14"/>
      <c r="O46" s="14"/>
    </row>
    <row r="47" spans="1:15" s="6" customFormat="1" ht="11.25" customHeight="1" x14ac:dyDescent="0.2">
      <c r="A47" s="19"/>
      <c r="B47" s="19"/>
      <c r="C47" s="19"/>
      <c r="D47" s="24"/>
      <c r="E47" s="20"/>
      <c r="F47" s="19"/>
      <c r="G47" s="19"/>
      <c r="H47" s="19"/>
      <c r="I47" s="19"/>
      <c r="J47" s="19"/>
      <c r="N47" s="14"/>
      <c r="O47" s="14"/>
    </row>
    <row r="48" spans="1:15" ht="11.25" customHeight="1" x14ac:dyDescent="0.2">
      <c r="E48" s="1"/>
      <c r="I48" s="1"/>
      <c r="J48" s="1"/>
      <c r="N48" s="4"/>
      <c r="O48" s="7"/>
    </row>
    <row r="49" spans="1:15" ht="11.25" customHeight="1" x14ac:dyDescent="0.2">
      <c r="A49" s="29" t="s">
        <v>95</v>
      </c>
      <c r="B49" s="29"/>
      <c r="C49" s="29"/>
      <c r="D49" s="29"/>
      <c r="E49" s="29"/>
      <c r="F49" s="29"/>
      <c r="G49" s="29"/>
      <c r="H49" s="29"/>
      <c r="I49" s="12" t="s">
        <v>50</v>
      </c>
      <c r="J49" s="8" t="s">
        <v>51</v>
      </c>
      <c r="N49" s="4"/>
      <c r="O49" s="7"/>
    </row>
    <row r="50" spans="1:15" ht="31.5" customHeight="1" x14ac:dyDescent="0.2">
      <c r="A50" s="5" t="s">
        <v>43</v>
      </c>
      <c r="B50" s="5" t="s">
        <v>44</v>
      </c>
      <c r="C50" s="5" t="s">
        <v>45</v>
      </c>
      <c r="D50" s="9" t="s">
        <v>46</v>
      </c>
      <c r="E50" s="9" t="s">
        <v>63</v>
      </c>
      <c r="F50" s="5" t="s">
        <v>39</v>
      </c>
      <c r="G50" s="5" t="s">
        <v>47</v>
      </c>
      <c r="H50" s="5" t="s">
        <v>48</v>
      </c>
      <c r="I50" s="12">
        <f>SUM(I51:I218)</f>
        <v>1080</v>
      </c>
      <c r="J50" s="12">
        <f>SUM(J51:J218)</f>
        <v>0</v>
      </c>
      <c r="K50" s="1">
        <f>I50/60</f>
        <v>18</v>
      </c>
      <c r="L50" s="1">
        <f>J50/60</f>
        <v>0</v>
      </c>
      <c r="N50" s="4"/>
      <c r="O50" s="7"/>
    </row>
    <row r="51" spans="1:15" ht="11.25" customHeight="1" x14ac:dyDescent="0.2">
      <c r="A51" s="30" t="s">
        <v>90</v>
      </c>
      <c r="B51" s="33" t="s">
        <v>98</v>
      </c>
      <c r="C51" s="30" t="s">
        <v>99</v>
      </c>
      <c r="D51" s="30" t="s">
        <v>73</v>
      </c>
      <c r="E51" s="25">
        <v>55</v>
      </c>
      <c r="F51" s="11" t="s">
        <v>33</v>
      </c>
      <c r="G51" s="17" t="s">
        <v>35</v>
      </c>
      <c r="H51" s="10"/>
      <c r="I51" s="12">
        <f>E51</f>
        <v>55</v>
      </c>
      <c r="J51" s="30"/>
      <c r="N51" s="4"/>
      <c r="O51" s="7"/>
    </row>
    <row r="52" spans="1:15" ht="11.25" customHeight="1" x14ac:dyDescent="0.2">
      <c r="A52" s="31"/>
      <c r="B52" s="34"/>
      <c r="C52" s="31"/>
      <c r="D52" s="31"/>
      <c r="E52" s="25">
        <v>45</v>
      </c>
      <c r="F52" s="11" t="s">
        <v>58</v>
      </c>
      <c r="G52" s="18" t="s">
        <v>40</v>
      </c>
      <c r="H52" s="10"/>
      <c r="I52" s="12">
        <f t="shared" ref="I52:I56" si="2">E52</f>
        <v>45</v>
      </c>
      <c r="J52" s="31"/>
      <c r="N52" s="4"/>
      <c r="O52" s="7"/>
    </row>
    <row r="53" spans="1:15" ht="11.25" customHeight="1" x14ac:dyDescent="0.2">
      <c r="A53" s="32"/>
      <c r="B53" s="35"/>
      <c r="C53" s="32"/>
      <c r="D53" s="32"/>
      <c r="E53" s="25">
        <v>80</v>
      </c>
      <c r="F53" s="11" t="s">
        <v>31</v>
      </c>
      <c r="G53" s="23" t="s">
        <v>30</v>
      </c>
      <c r="H53" s="10"/>
      <c r="I53" s="12">
        <f t="shared" si="2"/>
        <v>80</v>
      </c>
      <c r="J53" s="32"/>
      <c r="N53" s="4"/>
      <c r="O53" s="7"/>
    </row>
    <row r="54" spans="1:15" ht="15" customHeight="1" x14ac:dyDescent="0.2">
      <c r="A54" s="25" t="s">
        <v>91</v>
      </c>
      <c r="B54" s="28" t="s">
        <v>98</v>
      </c>
      <c r="C54" s="27" t="s">
        <v>99</v>
      </c>
      <c r="D54" s="25" t="s">
        <v>73</v>
      </c>
      <c r="E54" s="25">
        <v>55</v>
      </c>
      <c r="F54" s="11" t="s">
        <v>33</v>
      </c>
      <c r="G54" s="17" t="s">
        <v>35</v>
      </c>
      <c r="H54" s="10"/>
      <c r="I54" s="12">
        <f t="shared" si="2"/>
        <v>55</v>
      </c>
      <c r="J54" s="25"/>
      <c r="N54" s="4"/>
      <c r="O54" s="7"/>
    </row>
    <row r="55" spans="1:15" x14ac:dyDescent="0.2">
      <c r="A55" s="25"/>
      <c r="B55" s="26"/>
      <c r="C55" s="25"/>
      <c r="D55" s="25"/>
      <c r="E55" s="25">
        <v>45</v>
      </c>
      <c r="F55" s="11" t="s">
        <v>58</v>
      </c>
      <c r="G55" s="18" t="s">
        <v>40</v>
      </c>
      <c r="H55" s="10"/>
      <c r="I55" s="12">
        <f t="shared" si="2"/>
        <v>45</v>
      </c>
      <c r="J55" s="25"/>
      <c r="N55" s="4"/>
      <c r="O55" s="7"/>
    </row>
    <row r="56" spans="1:15" x14ac:dyDescent="0.2">
      <c r="A56" s="25"/>
      <c r="B56" s="26"/>
      <c r="C56" s="25"/>
      <c r="D56" s="25"/>
      <c r="E56" s="25">
        <v>80</v>
      </c>
      <c r="F56" s="11" t="s">
        <v>31</v>
      </c>
      <c r="G56" s="23" t="s">
        <v>30</v>
      </c>
      <c r="H56" s="10"/>
      <c r="I56" s="12">
        <f t="shared" si="2"/>
        <v>80</v>
      </c>
      <c r="J56" s="25"/>
      <c r="N56" s="4"/>
      <c r="O56" s="7"/>
    </row>
    <row r="57" spans="1:15" x14ac:dyDescent="0.2">
      <c r="A57" s="25" t="s">
        <v>92</v>
      </c>
      <c r="B57" s="38"/>
      <c r="C57" s="39"/>
      <c r="D57" s="39"/>
      <c r="E57" s="39"/>
      <c r="F57" s="40"/>
      <c r="G57" s="41"/>
      <c r="H57" s="42"/>
      <c r="I57" s="39"/>
      <c r="J57" s="39"/>
      <c r="N57" s="4"/>
      <c r="O57" s="7"/>
    </row>
    <row r="58" spans="1:15" x14ac:dyDescent="0.2">
      <c r="A58" s="25" t="s">
        <v>93</v>
      </c>
      <c r="B58" s="38"/>
      <c r="C58" s="39"/>
      <c r="D58" s="39"/>
      <c r="E58" s="39"/>
      <c r="F58" s="40"/>
      <c r="G58" s="43"/>
      <c r="H58" s="42"/>
      <c r="I58" s="39"/>
      <c r="J58" s="39"/>
      <c r="N58" s="4"/>
      <c r="O58" s="7"/>
    </row>
    <row r="59" spans="1:15" x14ac:dyDescent="0.2">
      <c r="A59" s="25" t="s">
        <v>94</v>
      </c>
      <c r="B59" s="38"/>
      <c r="C59" s="39"/>
      <c r="D59" s="39"/>
      <c r="E59" s="39"/>
      <c r="F59" s="40"/>
      <c r="G59" s="41"/>
      <c r="H59" s="42"/>
      <c r="I59" s="39"/>
      <c r="J59" s="39"/>
      <c r="N59" s="4"/>
      <c r="O59" s="7"/>
    </row>
    <row r="60" spans="1:15" x14ac:dyDescent="0.2">
      <c r="A60" s="29" t="s">
        <v>96</v>
      </c>
      <c r="B60" s="29"/>
      <c r="C60" s="29"/>
      <c r="D60" s="29"/>
      <c r="E60" s="29"/>
      <c r="F60" s="29"/>
      <c r="G60" s="29"/>
      <c r="H60" s="29"/>
      <c r="I60" s="12"/>
      <c r="J60" s="25"/>
      <c r="N60" s="4"/>
      <c r="O60" s="7"/>
    </row>
    <row r="61" spans="1:15" x14ac:dyDescent="0.2">
      <c r="A61" s="30" t="s">
        <v>90</v>
      </c>
      <c r="B61" s="33" t="s">
        <v>98</v>
      </c>
      <c r="C61" s="30" t="s">
        <v>99</v>
      </c>
      <c r="D61" s="30" t="s">
        <v>81</v>
      </c>
      <c r="E61" s="25">
        <v>30</v>
      </c>
      <c r="F61" s="11" t="s">
        <v>56</v>
      </c>
      <c r="G61" s="17" t="s">
        <v>42</v>
      </c>
      <c r="H61" s="10"/>
      <c r="I61" s="12">
        <f>E61</f>
        <v>30</v>
      </c>
      <c r="J61" s="30"/>
      <c r="N61" s="4"/>
      <c r="O61" s="7"/>
    </row>
    <row r="62" spans="1:15" x14ac:dyDescent="0.2">
      <c r="A62" s="31"/>
      <c r="B62" s="34"/>
      <c r="C62" s="31"/>
      <c r="D62" s="31"/>
      <c r="E62" s="25">
        <v>20</v>
      </c>
      <c r="F62" s="11" t="s">
        <v>64</v>
      </c>
      <c r="G62" s="18" t="s">
        <v>72</v>
      </c>
      <c r="H62" s="10"/>
      <c r="I62" s="12">
        <f t="shared" ref="I62:I79" si="3">E62</f>
        <v>20</v>
      </c>
      <c r="J62" s="31"/>
      <c r="N62" s="4"/>
      <c r="O62" s="7"/>
    </row>
    <row r="63" spans="1:15" s="6" customFormat="1" x14ac:dyDescent="0.2">
      <c r="A63" s="31"/>
      <c r="B63" s="34"/>
      <c r="C63" s="31"/>
      <c r="D63" s="31"/>
      <c r="E63" s="27">
        <v>50</v>
      </c>
      <c r="F63" s="11" t="s">
        <v>60</v>
      </c>
      <c r="G63" s="18" t="s">
        <v>41</v>
      </c>
      <c r="H63" s="10"/>
      <c r="I63" s="12">
        <f t="shared" si="3"/>
        <v>50</v>
      </c>
      <c r="J63" s="31"/>
      <c r="K63" s="1"/>
      <c r="L63" s="1"/>
      <c r="M63" s="1"/>
      <c r="N63" s="4"/>
      <c r="O63" s="7"/>
    </row>
    <row r="64" spans="1:15" ht="11.25" customHeight="1" x14ac:dyDescent="0.2">
      <c r="A64" s="32"/>
      <c r="B64" s="35"/>
      <c r="C64" s="32"/>
      <c r="D64" s="32"/>
      <c r="E64" s="25">
        <v>80</v>
      </c>
      <c r="F64" s="11" t="s">
        <v>53</v>
      </c>
      <c r="G64" s="17" t="s">
        <v>70</v>
      </c>
      <c r="H64" s="10"/>
      <c r="I64" s="12">
        <f t="shared" si="3"/>
        <v>80</v>
      </c>
      <c r="J64" s="32"/>
      <c r="N64" s="4"/>
      <c r="O64" s="7"/>
    </row>
    <row r="65" spans="1:15" x14ac:dyDescent="0.2">
      <c r="A65" s="25" t="s">
        <v>91</v>
      </c>
      <c r="B65" s="28" t="s">
        <v>98</v>
      </c>
      <c r="C65" s="27" t="s">
        <v>99</v>
      </c>
      <c r="D65" s="25" t="s">
        <v>81</v>
      </c>
      <c r="E65" s="25">
        <v>50</v>
      </c>
      <c r="F65" s="11" t="s">
        <v>53</v>
      </c>
      <c r="G65" s="17" t="s">
        <v>70</v>
      </c>
      <c r="H65" s="10"/>
      <c r="I65" s="12">
        <f t="shared" si="3"/>
        <v>50</v>
      </c>
      <c r="J65" s="25"/>
      <c r="N65" s="4"/>
      <c r="O65" s="7"/>
    </row>
    <row r="66" spans="1:15" x14ac:dyDescent="0.2">
      <c r="A66" s="25"/>
      <c r="B66" s="26"/>
      <c r="C66" s="25"/>
      <c r="D66" s="25"/>
      <c r="E66" s="25">
        <v>80</v>
      </c>
      <c r="F66" s="11" t="s">
        <v>55</v>
      </c>
      <c r="G66" s="17" t="s">
        <v>71</v>
      </c>
      <c r="H66" s="10"/>
      <c r="I66" s="12">
        <f t="shared" si="3"/>
        <v>80</v>
      </c>
      <c r="J66" s="25"/>
      <c r="N66" s="4"/>
      <c r="O66" s="7"/>
    </row>
    <row r="67" spans="1:15" x14ac:dyDescent="0.2">
      <c r="A67" s="25"/>
      <c r="B67" s="26"/>
      <c r="C67" s="25"/>
      <c r="D67" s="25"/>
      <c r="E67" s="25">
        <v>50</v>
      </c>
      <c r="F67" s="11" t="s">
        <v>54</v>
      </c>
      <c r="G67" s="17" t="s">
        <v>37</v>
      </c>
      <c r="H67" s="10"/>
      <c r="I67" s="12">
        <f t="shared" si="3"/>
        <v>50</v>
      </c>
      <c r="J67" s="25"/>
      <c r="N67" s="4"/>
      <c r="O67" s="7"/>
    </row>
    <row r="68" spans="1:15" x14ac:dyDescent="0.2">
      <c r="A68" s="25" t="s">
        <v>92</v>
      </c>
      <c r="B68" s="38"/>
      <c r="C68" s="39"/>
      <c r="D68" s="39"/>
      <c r="E68" s="39"/>
      <c r="F68" s="40"/>
      <c r="G68" s="41"/>
      <c r="H68" s="42"/>
      <c r="I68" s="39"/>
      <c r="J68" s="39"/>
      <c r="N68" s="4"/>
      <c r="O68" s="7"/>
    </row>
    <row r="69" spans="1:15" x14ac:dyDescent="0.2">
      <c r="A69" s="25" t="s">
        <v>93</v>
      </c>
      <c r="B69" s="38"/>
      <c r="C69" s="39"/>
      <c r="D69" s="39"/>
      <c r="E69" s="39"/>
      <c r="F69" s="40"/>
      <c r="G69" s="43"/>
      <c r="H69" s="42"/>
      <c r="I69" s="39"/>
      <c r="J69" s="39"/>
      <c r="N69" s="4"/>
      <c r="O69" s="7"/>
    </row>
    <row r="70" spans="1:15" x14ac:dyDescent="0.2">
      <c r="A70" s="25" t="s">
        <v>94</v>
      </c>
      <c r="B70" s="38"/>
      <c r="C70" s="39"/>
      <c r="D70" s="39"/>
      <c r="E70" s="39"/>
      <c r="F70" s="40"/>
      <c r="G70" s="41"/>
      <c r="H70" s="42"/>
      <c r="I70" s="39"/>
      <c r="J70" s="39"/>
      <c r="N70" s="4"/>
      <c r="O70" s="7"/>
    </row>
    <row r="71" spans="1:15" x14ac:dyDescent="0.2">
      <c r="A71" s="29" t="s">
        <v>97</v>
      </c>
      <c r="B71" s="29"/>
      <c r="C71" s="29"/>
      <c r="D71" s="29"/>
      <c r="E71" s="29"/>
      <c r="F71" s="29"/>
      <c r="G71" s="29"/>
      <c r="H71" s="29"/>
      <c r="I71" s="12"/>
      <c r="J71" s="25"/>
      <c r="N71" s="4"/>
      <c r="O71" s="7"/>
    </row>
    <row r="72" spans="1:15" x14ac:dyDescent="0.2">
      <c r="A72" s="30" t="s">
        <v>90</v>
      </c>
      <c r="B72" s="33" t="s">
        <v>98</v>
      </c>
      <c r="C72" s="30" t="s">
        <v>99</v>
      </c>
      <c r="D72" s="30" t="s">
        <v>49</v>
      </c>
      <c r="E72" s="25">
        <v>50</v>
      </c>
      <c r="F72" s="11" t="s">
        <v>32</v>
      </c>
      <c r="G72" s="22" t="s">
        <v>68</v>
      </c>
      <c r="H72" s="10"/>
      <c r="I72" s="12">
        <f t="shared" si="3"/>
        <v>50</v>
      </c>
      <c r="J72" s="30"/>
      <c r="N72" s="4"/>
      <c r="O72" s="7"/>
    </row>
    <row r="73" spans="1:15" x14ac:dyDescent="0.2">
      <c r="A73" s="31"/>
      <c r="B73" s="34"/>
      <c r="C73" s="31"/>
      <c r="D73" s="31"/>
      <c r="E73" s="25">
        <v>45</v>
      </c>
      <c r="F73" s="11" t="s">
        <v>52</v>
      </c>
      <c r="G73" s="17" t="s">
        <v>69</v>
      </c>
      <c r="H73" s="10"/>
      <c r="I73" s="12">
        <f t="shared" si="3"/>
        <v>45</v>
      </c>
      <c r="J73" s="31"/>
      <c r="N73" s="4"/>
      <c r="O73" s="7"/>
    </row>
    <row r="74" spans="1:15" x14ac:dyDescent="0.2">
      <c r="A74" s="31"/>
      <c r="B74" s="34"/>
      <c r="C74" s="31"/>
      <c r="D74" s="31"/>
      <c r="E74" s="25">
        <v>55</v>
      </c>
      <c r="F74" s="11" t="s">
        <v>59</v>
      </c>
      <c r="G74" s="18" t="s">
        <v>76</v>
      </c>
      <c r="H74" s="10"/>
      <c r="I74" s="12">
        <f t="shared" si="3"/>
        <v>55</v>
      </c>
      <c r="J74" s="31"/>
      <c r="N74" s="4"/>
      <c r="O74" s="7"/>
    </row>
    <row r="75" spans="1:15" x14ac:dyDescent="0.2">
      <c r="A75" s="32"/>
      <c r="B75" s="35"/>
      <c r="C75" s="32"/>
      <c r="D75" s="32"/>
      <c r="E75" s="25">
        <v>30</v>
      </c>
      <c r="F75" s="11" t="s">
        <v>34</v>
      </c>
      <c r="G75" s="17" t="s">
        <v>36</v>
      </c>
      <c r="H75" s="10"/>
      <c r="I75" s="12">
        <f t="shared" si="3"/>
        <v>30</v>
      </c>
      <c r="J75" s="32"/>
      <c r="N75" s="4"/>
      <c r="O75" s="7"/>
    </row>
    <row r="76" spans="1:15" x14ac:dyDescent="0.2">
      <c r="A76" s="25" t="s">
        <v>91</v>
      </c>
      <c r="B76" s="28" t="s">
        <v>98</v>
      </c>
      <c r="C76" s="27" t="s">
        <v>99</v>
      </c>
      <c r="D76" s="25" t="s">
        <v>49</v>
      </c>
      <c r="E76" s="25">
        <v>60</v>
      </c>
      <c r="F76" s="11" t="s">
        <v>32</v>
      </c>
      <c r="G76" s="22" t="s">
        <v>68</v>
      </c>
      <c r="H76" s="10"/>
      <c r="I76" s="12">
        <f t="shared" si="3"/>
        <v>60</v>
      </c>
      <c r="J76" s="25"/>
      <c r="N76" s="4"/>
      <c r="O76" s="7"/>
    </row>
    <row r="77" spans="1:15" x14ac:dyDescent="0.2">
      <c r="A77" s="25"/>
      <c r="B77" s="26"/>
      <c r="C77" s="25"/>
      <c r="D77" s="25"/>
      <c r="E77" s="25">
        <v>45</v>
      </c>
      <c r="F77" s="11" t="s">
        <v>52</v>
      </c>
      <c r="G77" s="17" t="s">
        <v>69</v>
      </c>
      <c r="H77" s="10"/>
      <c r="I77" s="12">
        <f t="shared" si="3"/>
        <v>45</v>
      </c>
      <c r="J77" s="25"/>
      <c r="N77" s="4"/>
      <c r="O77" s="7"/>
    </row>
    <row r="78" spans="1:15" x14ac:dyDescent="0.2">
      <c r="A78" s="25"/>
      <c r="B78" s="26"/>
      <c r="C78" s="25"/>
      <c r="D78" s="25"/>
      <c r="E78" s="27">
        <v>25</v>
      </c>
      <c r="F78" s="11" t="s">
        <v>34</v>
      </c>
      <c r="G78" s="17" t="s">
        <v>36</v>
      </c>
      <c r="H78" s="10"/>
      <c r="I78" s="12">
        <f t="shared" si="3"/>
        <v>25</v>
      </c>
      <c r="J78" s="25"/>
      <c r="N78" s="4"/>
      <c r="O78" s="7"/>
    </row>
    <row r="79" spans="1:15" x14ac:dyDescent="0.2">
      <c r="A79" s="25"/>
      <c r="B79" s="26"/>
      <c r="C79" s="25"/>
      <c r="D79" s="25"/>
      <c r="E79" s="27">
        <v>50</v>
      </c>
      <c r="F79" s="11" t="s">
        <v>65</v>
      </c>
      <c r="G79" s="18" t="s">
        <v>77</v>
      </c>
      <c r="H79" s="10"/>
      <c r="I79" s="12">
        <f t="shared" si="3"/>
        <v>50</v>
      </c>
      <c r="J79" s="25"/>
      <c r="N79" s="4"/>
      <c r="O79" s="7"/>
    </row>
    <row r="80" spans="1:15" x14ac:dyDescent="0.2">
      <c r="A80" s="25"/>
      <c r="B80" s="26"/>
      <c r="C80" s="25"/>
      <c r="D80" s="25"/>
      <c r="E80" s="27"/>
      <c r="F80" s="11"/>
      <c r="G80" s="18"/>
      <c r="H80" s="10"/>
      <c r="I80" s="12"/>
      <c r="J80" s="25"/>
      <c r="N80" s="4"/>
      <c r="O80" s="7"/>
    </row>
    <row r="81" spans="1:15" x14ac:dyDescent="0.2">
      <c r="A81" s="25" t="s">
        <v>92</v>
      </c>
      <c r="B81" s="38"/>
      <c r="C81" s="39"/>
      <c r="D81" s="39"/>
      <c r="E81" s="39"/>
      <c r="F81" s="40"/>
      <c r="G81" s="41"/>
      <c r="H81" s="42"/>
      <c r="I81" s="39"/>
      <c r="J81" s="39"/>
      <c r="N81" s="4"/>
      <c r="O81" s="7"/>
    </row>
    <row r="82" spans="1:15" x14ac:dyDescent="0.2">
      <c r="A82" s="25" t="s">
        <v>93</v>
      </c>
      <c r="B82" s="38"/>
      <c r="C82" s="39"/>
      <c r="D82" s="39"/>
      <c r="E82" s="39"/>
      <c r="F82" s="40"/>
      <c r="G82" s="43"/>
      <c r="H82" s="42"/>
      <c r="I82" s="39"/>
      <c r="J82" s="39"/>
      <c r="N82" s="4"/>
      <c r="O82" s="7"/>
    </row>
    <row r="83" spans="1:15" x14ac:dyDescent="0.2">
      <c r="A83" s="25" t="s">
        <v>94</v>
      </c>
      <c r="B83" s="38"/>
      <c r="C83" s="39"/>
      <c r="D83" s="39"/>
      <c r="E83" s="39"/>
      <c r="F83" s="40"/>
      <c r="G83" s="43"/>
      <c r="H83" s="42"/>
      <c r="I83" s="39"/>
      <c r="J83" s="39"/>
      <c r="N83" s="4"/>
      <c r="O83" s="7"/>
    </row>
    <row r="84" spans="1:15" x14ac:dyDescent="0.2">
      <c r="N84" s="4"/>
      <c r="O84" s="7"/>
    </row>
    <row r="85" spans="1:15" x14ac:dyDescent="0.2">
      <c r="N85" s="4"/>
      <c r="O85" s="7"/>
    </row>
    <row r="86" spans="1:15" x14ac:dyDescent="0.2">
      <c r="N86" s="4"/>
      <c r="O86" s="7"/>
    </row>
    <row r="87" spans="1:15" x14ac:dyDescent="0.2">
      <c r="N87" s="4"/>
      <c r="O87" s="7"/>
    </row>
    <row r="88" spans="1:15" x14ac:dyDescent="0.2">
      <c r="N88" s="4"/>
      <c r="O88" s="7"/>
    </row>
    <row r="89" spans="1:15" x14ac:dyDescent="0.2">
      <c r="N89" s="4"/>
      <c r="O89" s="7"/>
    </row>
    <row r="90" spans="1:15" x14ac:dyDescent="0.2">
      <c r="N90" s="4"/>
      <c r="O90" s="7"/>
    </row>
    <row r="91" spans="1:15" x14ac:dyDescent="0.2">
      <c r="N91" s="4"/>
      <c r="O91" s="7"/>
    </row>
    <row r="92" spans="1:15" x14ac:dyDescent="0.2">
      <c r="N92" s="4"/>
      <c r="O92" s="7"/>
    </row>
    <row r="93" spans="1:15" x14ac:dyDescent="0.2">
      <c r="N93" s="4"/>
      <c r="O93" s="7"/>
    </row>
    <row r="94" spans="1:15" x14ac:dyDescent="0.2">
      <c r="N94" s="4"/>
      <c r="O94" s="7"/>
    </row>
    <row r="95" spans="1:15" x14ac:dyDescent="0.2">
      <c r="N95" s="4"/>
      <c r="O95" s="7"/>
    </row>
    <row r="96" spans="1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  <row r="1016" spans="14:15" x14ac:dyDescent="0.2">
      <c r="N1016" s="4"/>
      <c r="O1016" s="7"/>
    </row>
    <row r="1017" spans="14:15" x14ac:dyDescent="0.2">
      <c r="N1017" s="4"/>
      <c r="O1017" s="7"/>
    </row>
    <row r="1018" spans="14:15" x14ac:dyDescent="0.2">
      <c r="N1018" s="4"/>
      <c r="O1018" s="7"/>
    </row>
    <row r="1019" spans="14:15" x14ac:dyDescent="0.2">
      <c r="N1019" s="4"/>
      <c r="O1019" s="7"/>
    </row>
    <row r="1020" spans="14:15" x14ac:dyDescent="0.2">
      <c r="N1020" s="4"/>
      <c r="O1020" s="7"/>
    </row>
    <row r="1021" spans="14:15" x14ac:dyDescent="0.2">
      <c r="N1021" s="4"/>
      <c r="O1021" s="7"/>
    </row>
    <row r="1022" spans="14:15" x14ac:dyDescent="0.2">
      <c r="N1022" s="4"/>
      <c r="O1022" s="7"/>
    </row>
    <row r="1023" spans="14:15" x14ac:dyDescent="0.2">
      <c r="N1023" s="4"/>
      <c r="O1023" s="7"/>
    </row>
    <row r="1024" spans="14:15" x14ac:dyDescent="0.2">
      <c r="N1024" s="4"/>
      <c r="O1024" s="7"/>
    </row>
    <row r="1025" spans="14:15" x14ac:dyDescent="0.2">
      <c r="N1025" s="4"/>
      <c r="O1025" s="7"/>
    </row>
    <row r="1026" spans="14:15" x14ac:dyDescent="0.2">
      <c r="N1026" s="4"/>
      <c r="O1026" s="7"/>
    </row>
    <row r="1027" spans="14:15" x14ac:dyDescent="0.2">
      <c r="N1027" s="4"/>
      <c r="O1027" s="7"/>
    </row>
    <row r="1028" spans="14:15" x14ac:dyDescent="0.2">
      <c r="N1028" s="4"/>
      <c r="O1028" s="7"/>
    </row>
    <row r="1029" spans="14:15" x14ac:dyDescent="0.2">
      <c r="N1029" s="4"/>
      <c r="O1029" s="7"/>
    </row>
    <row r="1030" spans="14:15" x14ac:dyDescent="0.2">
      <c r="N1030" s="4"/>
      <c r="O1030" s="7"/>
    </row>
    <row r="1031" spans="14:15" x14ac:dyDescent="0.2">
      <c r="N1031" s="4"/>
      <c r="O1031" s="7"/>
    </row>
    <row r="1032" spans="14:15" x14ac:dyDescent="0.2">
      <c r="N1032" s="4"/>
      <c r="O1032" s="7"/>
    </row>
    <row r="1033" spans="14:15" x14ac:dyDescent="0.2">
      <c r="N1033" s="4"/>
      <c r="O1033" s="7"/>
    </row>
    <row r="1034" spans="14:15" x14ac:dyDescent="0.2">
      <c r="N1034" s="4"/>
      <c r="O1034" s="7"/>
    </row>
  </sheetData>
  <mergeCells count="96">
    <mergeCell ref="J51:J53"/>
    <mergeCell ref="J61:J64"/>
    <mergeCell ref="D61:D64"/>
    <mergeCell ref="A61:A64"/>
    <mergeCell ref="A72:A75"/>
    <mergeCell ref="D72:D75"/>
    <mergeCell ref="J72:J75"/>
    <mergeCell ref="C61:C64"/>
    <mergeCell ref="B61:B64"/>
    <mergeCell ref="B72:B75"/>
    <mergeCell ref="C72:C75"/>
    <mergeCell ref="A26:A28"/>
    <mergeCell ref="B26:B28"/>
    <mergeCell ref="C26:C28"/>
    <mergeCell ref="D26:D28"/>
    <mergeCell ref="J26:J28"/>
    <mergeCell ref="J3:J5"/>
    <mergeCell ref="A17:A19"/>
    <mergeCell ref="A32:H32"/>
    <mergeCell ref="B17:B19"/>
    <mergeCell ref="C17:C19"/>
    <mergeCell ref="D17:D19"/>
    <mergeCell ref="A6:A7"/>
    <mergeCell ref="B6:B7"/>
    <mergeCell ref="C6:C7"/>
    <mergeCell ref="D6:D7"/>
    <mergeCell ref="J6:J7"/>
    <mergeCell ref="A20:A22"/>
    <mergeCell ref="B20:B22"/>
    <mergeCell ref="C20:C22"/>
    <mergeCell ref="D20:D22"/>
    <mergeCell ref="A11:A12"/>
    <mergeCell ref="A1:H1"/>
    <mergeCell ref="A16:H16"/>
    <mergeCell ref="A3:A5"/>
    <mergeCell ref="B3:B5"/>
    <mergeCell ref="C3:C5"/>
    <mergeCell ref="D3:D5"/>
    <mergeCell ref="A8:A10"/>
    <mergeCell ref="B8:B10"/>
    <mergeCell ref="C8:C10"/>
    <mergeCell ref="D8:D10"/>
    <mergeCell ref="B11:B12"/>
    <mergeCell ref="C11:C12"/>
    <mergeCell ref="D11:D12"/>
    <mergeCell ref="J8:J10"/>
    <mergeCell ref="A23:A25"/>
    <mergeCell ref="B23:B25"/>
    <mergeCell ref="C23:C25"/>
    <mergeCell ref="D23:D25"/>
    <mergeCell ref="J20:J22"/>
    <mergeCell ref="J17:J19"/>
    <mergeCell ref="J11:J12"/>
    <mergeCell ref="A13:A15"/>
    <mergeCell ref="B13:B15"/>
    <mergeCell ref="C13:C15"/>
    <mergeCell ref="D13:D15"/>
    <mergeCell ref="J13:J15"/>
    <mergeCell ref="J23:J25"/>
    <mergeCell ref="B38:B39"/>
    <mergeCell ref="C38:C39"/>
    <mergeCell ref="D38:D39"/>
    <mergeCell ref="C33:C34"/>
    <mergeCell ref="D33:D34"/>
    <mergeCell ref="J33:J34"/>
    <mergeCell ref="B33:B34"/>
    <mergeCell ref="B35:B37"/>
    <mergeCell ref="C35:C37"/>
    <mergeCell ref="D35:D37"/>
    <mergeCell ref="J35:J37"/>
    <mergeCell ref="J43:J46"/>
    <mergeCell ref="J29:J31"/>
    <mergeCell ref="A29:A31"/>
    <mergeCell ref="B29:B31"/>
    <mergeCell ref="C29:C31"/>
    <mergeCell ref="D29:D31"/>
    <mergeCell ref="J38:J39"/>
    <mergeCell ref="A38:A39"/>
    <mergeCell ref="A33:A34"/>
    <mergeCell ref="A35:A37"/>
    <mergeCell ref="A40:A42"/>
    <mergeCell ref="B40:B42"/>
    <mergeCell ref="C40:C42"/>
    <mergeCell ref="D40:D42"/>
    <mergeCell ref="J40:J42"/>
    <mergeCell ref="A71:H71"/>
    <mergeCell ref="A60:H60"/>
    <mergeCell ref="A49:H49"/>
    <mergeCell ref="A43:A46"/>
    <mergeCell ref="B43:B46"/>
    <mergeCell ref="C43:C46"/>
    <mergeCell ref="D43:D46"/>
    <mergeCell ref="A51:A53"/>
    <mergeCell ref="B51:B53"/>
    <mergeCell ref="C51:C53"/>
    <mergeCell ref="D51:D53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2021-10-15T07:10:10Z</dcterms:modified>
</cp:coreProperties>
</file>