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490E9D8B-21FB-45C8-A004-33C7A1505A6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2" l="1"/>
  <c r="I37" i="2"/>
  <c r="I45" i="2" l="1"/>
  <c r="I34" i="2"/>
  <c r="I35" i="2"/>
  <c r="I38" i="2"/>
  <c r="I39" i="2"/>
  <c r="I40" i="2"/>
  <c r="I41" i="2"/>
  <c r="I42" i="2"/>
  <c r="I43" i="2"/>
  <c r="I44" i="2"/>
  <c r="I20" i="2"/>
  <c r="I21" i="2"/>
  <c r="I22" i="2"/>
  <c r="I23" i="2"/>
  <c r="I24" i="2"/>
  <c r="I25" i="2"/>
  <c r="I26" i="2"/>
  <c r="I27" i="2"/>
  <c r="I28" i="2"/>
  <c r="I29" i="2"/>
  <c r="I30" i="2"/>
  <c r="I31" i="2"/>
  <c r="I11" i="2"/>
  <c r="I12" i="2"/>
  <c r="I13" i="2"/>
  <c r="I14" i="2"/>
  <c r="I15" i="2"/>
  <c r="I16" i="2"/>
  <c r="I4" i="2"/>
  <c r="I5" i="2"/>
  <c r="I6" i="2"/>
  <c r="I7" i="2"/>
  <c r="I8" i="2"/>
  <c r="I9" i="2"/>
  <c r="I10" i="2"/>
  <c r="I17" i="2"/>
  <c r="I3" i="2"/>
  <c r="I19" i="2" l="1"/>
  <c r="I2" i="2" s="1"/>
  <c r="I33" i="2"/>
  <c r="J2" i="2" l="1"/>
  <c r="K2" i="2" l="1"/>
  <c r="L2" i="2"/>
</calcChain>
</file>

<file path=xl/sharedStrings.xml><?xml version="1.0" encoding="utf-8"?>
<sst xmlns="http://schemas.openxmlformats.org/spreadsheetml/2006/main" count="231" uniqueCount="94">
  <si>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</si>
  <si>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</si>
  <si>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</si>
  <si>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</si>
  <si>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</si>
  <si>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</si>
  <si>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</si>
  <si>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</si>
  <si>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</si>
  <si>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</si>
  <si>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</si>
  <si>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</si>
  <si>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</si>
  <si>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</si>
  <si>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</si>
  <si>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</si>
  <si>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</si>
  <si>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</si>
  <si>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</si>
  <si>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</si>
  <si>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</si>
  <si>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</si>
  <si>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</si>
  <si>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</si>
  <si>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</si>
  <si>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</si>
  <si>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</si>
  <si>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</si>
  <si>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</si>
  <si>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</si>
  <si>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</si>
  <si>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</si>
  <si>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</si>
  <si>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</si>
  <si>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</si>
  <si>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</si>
  <si>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</si>
  <si>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</si>
  <si>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</si>
  <si>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</si>
  <si>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</si>
  <si>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</si>
  <si>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</si>
  <si>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</si>
  <si>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</si>
  <si>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</si>
  <si>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</si>
  <si>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</si>
  <si>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</si>
  <si>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</si>
  <si>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</si>
  <si>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</si>
  <si>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</si>
  <si>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</si>
  <si>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</si>
  <si>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</si>
  <si>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</si>
  <si>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</si>
  <si>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</si>
  <si>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</si>
  <si>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</si>
  <si>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</si>
  <si>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</si>
  <si>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</si>
  <si>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</si>
  <si>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</si>
  <si>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</si>
  <si>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</si>
  <si>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</si>
  <si>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</si>
  <si>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</si>
  <si>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</si>
  <si>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</si>
  <si>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</si>
  <si>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</si>
  <si>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</si>
  <si>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Younsun</t>
  </si>
  <si>
    <t>12:00 UTC</t>
  </si>
  <si>
    <t>15:00 UTC</t>
  </si>
  <si>
    <t>NR Multicast and Broadcast Services</t>
  </si>
  <si>
    <t>20:00 UTC</t>
  </si>
  <si>
    <t>23:00 UTC</t>
  </si>
  <si>
    <t>Mon. 05/24</t>
  </si>
  <si>
    <t>Tue. 05/25</t>
  </si>
  <si>
    <t>Wed. 05/26</t>
  </si>
  <si>
    <t>Thu. 05/27</t>
  </si>
  <si>
    <t>Fri. 05/28</t>
  </si>
  <si>
    <t>RAN1#105-e_GTW1_Week2</t>
  </si>
  <si>
    <t>RAN1#105-e_GTW2_Week2</t>
  </si>
  <si>
    <t>RAN1#105-e_GTW3_Week2</t>
  </si>
  <si>
    <t>5.1</t>
  </si>
  <si>
    <t>Rel-17 Tx Switching</t>
  </si>
  <si>
    <t>ALL</t>
  </si>
  <si>
    <t>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</si>
</sst>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6"/>
  <sheetViews>
    <sheetView tabSelected="1" zoomScaleNormal="100" workbookViewId="0">
      <selection activeCell="G44" sqref="G44"/>
    </sheetView>
  </sheetViews>
  <sheetFormatPr defaultColWidth="11.5703125" defaultRowHeight="11.25" x14ac:dyDescent="0.2"/>
  <cols>
    <col min="1" max="3" width="10.7109375" style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8" t="s">
        <v>87</v>
      </c>
      <c r="B1" s="48"/>
      <c r="C1" s="48"/>
      <c r="D1" s="48"/>
      <c r="E1" s="48"/>
      <c r="F1" s="48"/>
      <c r="G1" s="48"/>
      <c r="H1" s="48"/>
      <c r="I1" s="12" t="s">
        <v>51</v>
      </c>
      <c r="J1" s="8" t="s">
        <v>52</v>
      </c>
      <c r="N1" s="13" t="s">
        <v>69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64</v>
      </c>
      <c r="F2" s="5" t="s">
        <v>39</v>
      </c>
      <c r="G2" s="5" t="s">
        <v>47</v>
      </c>
      <c r="H2" s="5" t="s">
        <v>48</v>
      </c>
      <c r="I2" s="9">
        <f>SUM(I3:I191)</f>
        <v>2140</v>
      </c>
      <c r="J2" s="9">
        <f>SUM(J4:J191)</f>
        <v>0</v>
      </c>
      <c r="K2" s="2">
        <f>I2/60</f>
        <v>35.666666666666664</v>
      </c>
      <c r="L2" s="2">
        <f>J2/60</f>
        <v>0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44" t="s">
        <v>82</v>
      </c>
      <c r="B3" s="46" t="s">
        <v>80</v>
      </c>
      <c r="C3" s="44" t="s">
        <v>81</v>
      </c>
      <c r="D3" s="10" t="s">
        <v>49</v>
      </c>
      <c r="E3" s="29">
        <v>60</v>
      </c>
      <c r="F3" s="11" t="s">
        <v>55</v>
      </c>
      <c r="G3" s="17" t="s">
        <v>37</v>
      </c>
      <c r="H3" s="5"/>
      <c r="I3" s="29">
        <f>E3</f>
        <v>60</v>
      </c>
      <c r="J3" s="41"/>
      <c r="N3" s="1" t="s">
        <v>16</v>
      </c>
      <c r="O3" s="1" t="s">
        <v>0</v>
      </c>
    </row>
    <row r="4" spans="1:15" s="3" customFormat="1" ht="11.25" customHeight="1" x14ac:dyDescent="0.25">
      <c r="A4" s="45"/>
      <c r="B4" s="47"/>
      <c r="C4" s="45"/>
      <c r="D4" s="10" t="s">
        <v>49</v>
      </c>
      <c r="E4" s="29">
        <v>120</v>
      </c>
      <c r="F4" s="11" t="s">
        <v>56</v>
      </c>
      <c r="G4" s="17" t="s">
        <v>73</v>
      </c>
      <c r="H4" s="10"/>
      <c r="I4" s="29">
        <f t="shared" ref="I4:I17" si="0">E4</f>
        <v>120</v>
      </c>
      <c r="J4" s="42"/>
      <c r="N4" s="1" t="s">
        <v>17</v>
      </c>
      <c r="O4" s="1" t="s">
        <v>1</v>
      </c>
    </row>
    <row r="5" spans="1:15" s="3" customFormat="1" ht="11.25" customHeight="1" x14ac:dyDescent="0.25">
      <c r="A5" s="10" t="s">
        <v>83</v>
      </c>
      <c r="B5" s="30" t="s">
        <v>80</v>
      </c>
      <c r="C5" s="10" t="s">
        <v>81</v>
      </c>
      <c r="D5" s="10" t="s">
        <v>49</v>
      </c>
      <c r="E5" s="29">
        <v>36</v>
      </c>
      <c r="F5" s="11" t="s">
        <v>33</v>
      </c>
      <c r="G5" s="17" t="s">
        <v>35</v>
      </c>
      <c r="H5" s="10"/>
      <c r="I5" s="29">
        <f t="shared" si="0"/>
        <v>36</v>
      </c>
      <c r="J5" s="10"/>
      <c r="N5" s="1" t="s">
        <v>18</v>
      </c>
      <c r="O5" s="1" t="s">
        <v>2</v>
      </c>
    </row>
    <row r="6" spans="1:15" s="3" customFormat="1" ht="11.25" customHeight="1" x14ac:dyDescent="0.2">
      <c r="A6" s="10"/>
      <c r="B6" s="30"/>
      <c r="C6" s="10"/>
      <c r="D6" s="10" t="s">
        <v>49</v>
      </c>
      <c r="E6" s="29">
        <v>36</v>
      </c>
      <c r="F6" s="11" t="s">
        <v>59</v>
      </c>
      <c r="G6" s="18" t="s">
        <v>40</v>
      </c>
      <c r="H6" s="10"/>
      <c r="I6" s="29">
        <f t="shared" si="0"/>
        <v>36</v>
      </c>
      <c r="J6" s="10"/>
      <c r="N6" s="1" t="s">
        <v>19</v>
      </c>
      <c r="O6" s="1" t="s">
        <v>3</v>
      </c>
    </row>
    <row r="7" spans="1:15" s="3" customFormat="1" ht="11.25" customHeight="1" x14ac:dyDescent="0.25">
      <c r="A7" s="10"/>
      <c r="B7" s="30"/>
      <c r="C7" s="10"/>
      <c r="D7" s="10" t="s">
        <v>49</v>
      </c>
      <c r="E7" s="29">
        <v>108</v>
      </c>
      <c r="F7" s="11" t="s">
        <v>54</v>
      </c>
      <c r="G7" s="17" t="s">
        <v>72</v>
      </c>
      <c r="H7" s="10"/>
      <c r="I7" s="29">
        <f t="shared" si="0"/>
        <v>108</v>
      </c>
      <c r="J7" s="10"/>
      <c r="N7" s="1" t="s">
        <v>63</v>
      </c>
      <c r="O7" s="1" t="s">
        <v>62</v>
      </c>
    </row>
    <row r="8" spans="1:15" s="3" customFormat="1" ht="11.25" customHeight="1" x14ac:dyDescent="0.25">
      <c r="A8" s="10" t="s">
        <v>84</v>
      </c>
      <c r="B8" s="30" t="s">
        <v>80</v>
      </c>
      <c r="C8" s="10" t="s">
        <v>81</v>
      </c>
      <c r="D8" s="10" t="s">
        <v>49</v>
      </c>
      <c r="E8" s="29">
        <v>10</v>
      </c>
      <c r="F8" s="11" t="s">
        <v>90</v>
      </c>
      <c r="G8" s="17" t="s">
        <v>91</v>
      </c>
      <c r="H8" s="10"/>
      <c r="I8" s="29">
        <f t="shared" si="0"/>
        <v>10</v>
      </c>
      <c r="J8" s="10"/>
      <c r="N8" s="1" t="s">
        <v>20</v>
      </c>
      <c r="O8" s="1" t="s">
        <v>4</v>
      </c>
    </row>
    <row r="9" spans="1:15" s="3" customFormat="1" ht="11.25" customHeight="1" x14ac:dyDescent="0.25">
      <c r="A9" s="10"/>
      <c r="B9" s="30"/>
      <c r="C9" s="10"/>
      <c r="D9" s="10" t="s">
        <v>49</v>
      </c>
      <c r="E9" s="29">
        <v>55</v>
      </c>
      <c r="F9" s="11" t="s">
        <v>55</v>
      </c>
      <c r="G9" s="17" t="s">
        <v>37</v>
      </c>
      <c r="H9" s="10"/>
      <c r="I9" s="29">
        <f t="shared" si="0"/>
        <v>55</v>
      </c>
      <c r="J9" s="10"/>
      <c r="N9" s="1" t="s">
        <v>21</v>
      </c>
      <c r="O9" s="1" t="s">
        <v>5</v>
      </c>
    </row>
    <row r="10" spans="1:15" s="3" customFormat="1" ht="11.25" customHeight="1" x14ac:dyDescent="0.25">
      <c r="A10" s="10"/>
      <c r="B10" s="30"/>
      <c r="C10" s="10"/>
      <c r="D10" s="10" t="s">
        <v>49</v>
      </c>
      <c r="E10" s="29">
        <v>115</v>
      </c>
      <c r="F10" s="11" t="s">
        <v>56</v>
      </c>
      <c r="G10" s="17" t="s">
        <v>73</v>
      </c>
      <c r="H10" s="10"/>
      <c r="I10" s="29">
        <f t="shared" si="0"/>
        <v>115</v>
      </c>
      <c r="J10" s="10"/>
      <c r="N10" s="1" t="s">
        <v>22</v>
      </c>
      <c r="O10" s="1" t="s">
        <v>6</v>
      </c>
    </row>
    <row r="11" spans="1:15" s="3" customFormat="1" ht="11.25" customHeight="1" x14ac:dyDescent="0.25">
      <c r="A11" s="10" t="s">
        <v>85</v>
      </c>
      <c r="B11" s="34" t="s">
        <v>77</v>
      </c>
      <c r="C11" s="11" t="s">
        <v>78</v>
      </c>
      <c r="D11" s="10" t="s">
        <v>49</v>
      </c>
      <c r="E11" s="29">
        <v>20</v>
      </c>
      <c r="F11" s="11" t="s">
        <v>33</v>
      </c>
      <c r="G11" s="17" t="s">
        <v>35</v>
      </c>
      <c r="H11" s="10"/>
      <c r="I11" s="29">
        <f t="shared" si="0"/>
        <v>20</v>
      </c>
      <c r="J11" s="10"/>
      <c r="N11" s="1" t="s">
        <v>23</v>
      </c>
      <c r="O11" s="1" t="s">
        <v>7</v>
      </c>
    </row>
    <row r="12" spans="1:15" s="3" customFormat="1" ht="11.25" customHeight="1" x14ac:dyDescent="0.2">
      <c r="A12" s="10"/>
      <c r="B12" s="30"/>
      <c r="C12" s="10"/>
      <c r="D12" s="10" t="s">
        <v>49</v>
      </c>
      <c r="E12" s="29">
        <v>20</v>
      </c>
      <c r="F12" s="11" t="s">
        <v>59</v>
      </c>
      <c r="G12" s="18" t="s">
        <v>40</v>
      </c>
      <c r="H12" s="10"/>
      <c r="I12" s="29">
        <f t="shared" si="0"/>
        <v>20</v>
      </c>
      <c r="J12" s="10"/>
      <c r="N12" s="1" t="s">
        <v>24</v>
      </c>
      <c r="O12" s="1" t="s">
        <v>8</v>
      </c>
    </row>
    <row r="13" spans="1:15" s="3" customFormat="1" ht="11.25" customHeight="1" x14ac:dyDescent="0.2">
      <c r="A13" s="10"/>
      <c r="B13" s="30"/>
      <c r="C13" s="10"/>
      <c r="D13" s="10" t="s">
        <v>49</v>
      </c>
      <c r="E13" s="29">
        <v>50</v>
      </c>
      <c r="F13" s="11" t="s">
        <v>54</v>
      </c>
      <c r="G13" s="17" t="s">
        <v>72</v>
      </c>
      <c r="H13" s="10"/>
      <c r="I13" s="29">
        <f t="shared" si="0"/>
        <v>50</v>
      </c>
      <c r="J13" s="10"/>
      <c r="N13" s="4"/>
      <c r="O13" s="7"/>
    </row>
    <row r="14" spans="1:15" s="3" customFormat="1" ht="11.25" customHeight="1" x14ac:dyDescent="0.25">
      <c r="A14" s="10"/>
      <c r="B14" s="30"/>
      <c r="C14" s="10"/>
      <c r="D14" s="10" t="s">
        <v>49</v>
      </c>
      <c r="E14" s="29">
        <v>30</v>
      </c>
      <c r="F14" s="11" t="s">
        <v>55</v>
      </c>
      <c r="G14" s="17" t="s">
        <v>37</v>
      </c>
      <c r="H14" s="10"/>
      <c r="I14" s="29">
        <f t="shared" si="0"/>
        <v>30</v>
      </c>
      <c r="J14" s="10"/>
      <c r="N14" s="1" t="s">
        <v>25</v>
      </c>
      <c r="O14" s="1" t="s">
        <v>9</v>
      </c>
    </row>
    <row r="15" spans="1:15" s="3" customFormat="1" ht="11.25" customHeight="1" x14ac:dyDescent="0.25">
      <c r="A15" s="10"/>
      <c r="B15" s="30"/>
      <c r="C15" s="10"/>
      <c r="D15" s="10" t="s">
        <v>49</v>
      </c>
      <c r="E15" s="29">
        <v>50</v>
      </c>
      <c r="F15" s="11" t="s">
        <v>56</v>
      </c>
      <c r="G15" s="17" t="s">
        <v>73</v>
      </c>
      <c r="H15" s="10"/>
      <c r="I15" s="29">
        <f t="shared" si="0"/>
        <v>50</v>
      </c>
      <c r="J15" s="10"/>
      <c r="N15" s="1" t="s">
        <v>26</v>
      </c>
      <c r="O15" s="1" t="s">
        <v>10</v>
      </c>
    </row>
    <row r="16" spans="1:15" s="3" customFormat="1" ht="11.25" customHeight="1" x14ac:dyDescent="0.25">
      <c r="A16" s="10"/>
      <c r="B16" s="30"/>
      <c r="C16" s="10"/>
      <c r="D16" s="10" t="s">
        <v>92</v>
      </c>
      <c r="E16" s="29">
        <v>10</v>
      </c>
      <c r="F16" s="11"/>
      <c r="G16" s="17" t="s">
        <v>93</v>
      </c>
      <c r="H16" s="10"/>
      <c r="I16" s="29">
        <f t="shared" si="0"/>
        <v>10</v>
      </c>
      <c r="J16" s="10"/>
      <c r="N16" s="1" t="s">
        <v>27</v>
      </c>
      <c r="O16" s="1" t="s">
        <v>11</v>
      </c>
    </row>
    <row r="17" spans="1:15" s="3" customFormat="1" ht="11.25" customHeight="1" x14ac:dyDescent="0.25">
      <c r="A17" s="10" t="s">
        <v>86</v>
      </c>
      <c r="B17" s="24"/>
      <c r="C17" s="25"/>
      <c r="D17" s="25"/>
      <c r="E17" s="26"/>
      <c r="F17" s="27"/>
      <c r="G17" s="28"/>
      <c r="H17" s="10"/>
      <c r="I17" s="29">
        <f t="shared" si="0"/>
        <v>0</v>
      </c>
      <c r="J17" s="10"/>
      <c r="N17" s="1" t="s">
        <v>28</v>
      </c>
      <c r="O17" s="1" t="s">
        <v>12</v>
      </c>
    </row>
    <row r="18" spans="1:15" s="3" customFormat="1" ht="11.25" customHeight="1" x14ac:dyDescent="0.25">
      <c r="A18" s="48" t="s">
        <v>88</v>
      </c>
      <c r="B18" s="48"/>
      <c r="C18" s="48"/>
      <c r="D18" s="48"/>
      <c r="E18" s="48"/>
      <c r="F18" s="48"/>
      <c r="G18" s="48"/>
      <c r="H18" s="48"/>
      <c r="I18" s="22"/>
      <c r="J18" s="29"/>
      <c r="N18" s="1" t="s">
        <v>29</v>
      </c>
      <c r="O18" s="1" t="s">
        <v>13</v>
      </c>
    </row>
    <row r="19" spans="1:15" s="3" customFormat="1" ht="11.25" customHeight="1" x14ac:dyDescent="0.2">
      <c r="A19" s="44" t="s">
        <v>82</v>
      </c>
      <c r="B19" s="46" t="s">
        <v>80</v>
      </c>
      <c r="C19" s="44" t="s">
        <v>81</v>
      </c>
      <c r="D19" s="10" t="s">
        <v>76</v>
      </c>
      <c r="E19" s="29">
        <v>80</v>
      </c>
      <c r="F19" s="11" t="s">
        <v>61</v>
      </c>
      <c r="G19" s="18" t="s">
        <v>41</v>
      </c>
      <c r="H19" s="10"/>
      <c r="I19" s="29">
        <f t="shared" ref="I19:I44" si="1">E19</f>
        <v>80</v>
      </c>
      <c r="J19" s="43"/>
      <c r="N19" s="1" t="s">
        <v>30</v>
      </c>
      <c r="O19" s="1" t="s">
        <v>31</v>
      </c>
    </row>
    <row r="20" spans="1:15" s="3" customFormat="1" ht="11.25" customHeight="1" x14ac:dyDescent="0.2">
      <c r="A20" s="45"/>
      <c r="B20" s="47"/>
      <c r="C20" s="45"/>
      <c r="D20" s="10" t="s">
        <v>76</v>
      </c>
      <c r="E20" s="29">
        <v>100</v>
      </c>
      <c r="F20" s="11" t="s">
        <v>31</v>
      </c>
      <c r="G20" s="32" t="s">
        <v>30</v>
      </c>
      <c r="H20" s="10"/>
      <c r="I20" s="29">
        <f t="shared" si="1"/>
        <v>100</v>
      </c>
      <c r="J20" s="43"/>
      <c r="K20" s="1"/>
      <c r="L20" s="1"/>
      <c r="M20" s="1"/>
      <c r="N20" s="14" t="s">
        <v>70</v>
      </c>
      <c r="O20" s="1" t="s">
        <v>32</v>
      </c>
    </row>
    <row r="21" spans="1:15" s="21" customFormat="1" ht="11.25" customHeight="1" x14ac:dyDescent="0.2">
      <c r="A21" s="10" t="s">
        <v>83</v>
      </c>
      <c r="B21" s="30" t="s">
        <v>80</v>
      </c>
      <c r="C21" s="10" t="s">
        <v>81</v>
      </c>
      <c r="D21" s="10" t="s">
        <v>76</v>
      </c>
      <c r="E21" s="29">
        <v>50</v>
      </c>
      <c r="F21" s="11" t="s">
        <v>65</v>
      </c>
      <c r="G21" s="18" t="s">
        <v>74</v>
      </c>
      <c r="H21" s="10"/>
      <c r="I21" s="29">
        <f t="shared" si="1"/>
        <v>50</v>
      </c>
      <c r="J21" s="10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10"/>
      <c r="B22" s="30"/>
      <c r="C22" s="10"/>
      <c r="D22" s="10" t="s">
        <v>76</v>
      </c>
      <c r="E22" s="29">
        <v>50</v>
      </c>
      <c r="F22" s="11" t="s">
        <v>58</v>
      </c>
      <c r="G22" s="17" t="s">
        <v>38</v>
      </c>
      <c r="H22" s="10"/>
      <c r="I22" s="29">
        <f t="shared" si="1"/>
        <v>50</v>
      </c>
      <c r="J22" s="10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10"/>
      <c r="B23" s="30"/>
      <c r="C23" s="10"/>
      <c r="D23" s="10" t="s">
        <v>76</v>
      </c>
      <c r="E23" s="29">
        <v>80</v>
      </c>
      <c r="F23" s="11" t="s">
        <v>31</v>
      </c>
      <c r="G23" s="32" t="s">
        <v>30</v>
      </c>
      <c r="H23" s="10"/>
      <c r="I23" s="29">
        <f t="shared" si="1"/>
        <v>80</v>
      </c>
      <c r="J23" s="10"/>
      <c r="K23" s="19"/>
      <c r="L23" s="19"/>
      <c r="M23" s="19"/>
      <c r="N23" s="19" t="s">
        <v>71</v>
      </c>
      <c r="O23" s="19" t="s">
        <v>53</v>
      </c>
    </row>
    <row r="24" spans="1:15" s="21" customFormat="1" ht="11.25" customHeight="1" x14ac:dyDescent="0.25">
      <c r="A24" s="10" t="s">
        <v>84</v>
      </c>
      <c r="B24" s="30" t="s">
        <v>80</v>
      </c>
      <c r="C24" s="10" t="s">
        <v>81</v>
      </c>
      <c r="D24" s="10" t="s">
        <v>76</v>
      </c>
      <c r="E24" s="29">
        <v>60</v>
      </c>
      <c r="F24" s="11" t="s">
        <v>57</v>
      </c>
      <c r="G24" s="17" t="s">
        <v>42</v>
      </c>
      <c r="H24" s="10"/>
      <c r="I24" s="29">
        <f t="shared" si="1"/>
        <v>60</v>
      </c>
      <c r="J24" s="10"/>
      <c r="K24" s="19"/>
      <c r="L24" s="19"/>
      <c r="M24" s="19"/>
      <c r="N24" s="19" t="s">
        <v>72</v>
      </c>
      <c r="O24" s="19" t="s">
        <v>54</v>
      </c>
    </row>
    <row r="25" spans="1:15" s="21" customFormat="1" ht="11.25" customHeight="1" x14ac:dyDescent="0.2">
      <c r="A25" s="10"/>
      <c r="B25" s="30"/>
      <c r="C25" s="10"/>
      <c r="D25" s="10" t="s">
        <v>76</v>
      </c>
      <c r="E25" s="29">
        <v>40</v>
      </c>
      <c r="F25" s="11" t="s">
        <v>61</v>
      </c>
      <c r="G25" s="18" t="s">
        <v>41</v>
      </c>
      <c r="H25" s="10"/>
      <c r="I25" s="29">
        <f t="shared" si="1"/>
        <v>40</v>
      </c>
      <c r="J25" s="10"/>
      <c r="K25" s="19"/>
      <c r="L25" s="19"/>
      <c r="M25" s="19"/>
      <c r="N25" s="19" t="s">
        <v>37</v>
      </c>
      <c r="O25" s="19" t="s">
        <v>55</v>
      </c>
    </row>
    <row r="26" spans="1:15" s="21" customFormat="1" ht="11.25" customHeight="1" x14ac:dyDescent="0.25">
      <c r="A26" s="10"/>
      <c r="B26" s="30"/>
      <c r="C26" s="10"/>
      <c r="D26" s="10" t="s">
        <v>76</v>
      </c>
      <c r="E26" s="29">
        <v>80</v>
      </c>
      <c r="F26" s="11" t="s">
        <v>31</v>
      </c>
      <c r="G26" s="32" t="s">
        <v>30</v>
      </c>
      <c r="H26" s="10"/>
      <c r="I26" s="29">
        <f t="shared" si="1"/>
        <v>80</v>
      </c>
      <c r="J26" s="10"/>
      <c r="K26" s="19"/>
      <c r="L26" s="19"/>
      <c r="M26" s="19"/>
      <c r="N26" s="19" t="s">
        <v>73</v>
      </c>
      <c r="O26" s="19" t="s">
        <v>56</v>
      </c>
    </row>
    <row r="27" spans="1:15" s="21" customFormat="1" ht="11.25" customHeight="1" x14ac:dyDescent="0.25">
      <c r="A27" s="10" t="s">
        <v>85</v>
      </c>
      <c r="B27" s="34" t="s">
        <v>77</v>
      </c>
      <c r="C27" s="11" t="s">
        <v>78</v>
      </c>
      <c r="D27" s="10" t="s">
        <v>76</v>
      </c>
      <c r="E27" s="29">
        <v>35</v>
      </c>
      <c r="F27" s="11" t="s">
        <v>58</v>
      </c>
      <c r="G27" s="17" t="s">
        <v>38</v>
      </c>
      <c r="H27" s="10"/>
      <c r="I27" s="29">
        <f t="shared" si="1"/>
        <v>35</v>
      </c>
      <c r="J27" s="10"/>
      <c r="K27" s="19"/>
      <c r="L27" s="19"/>
      <c r="M27" s="19"/>
      <c r="N27" s="19" t="s">
        <v>42</v>
      </c>
      <c r="O27" s="19" t="s">
        <v>57</v>
      </c>
    </row>
    <row r="28" spans="1:15" s="19" customFormat="1" ht="11.25" customHeight="1" x14ac:dyDescent="0.2">
      <c r="A28" s="10"/>
      <c r="B28" s="30"/>
      <c r="C28" s="10"/>
      <c r="D28" s="10" t="s">
        <v>76</v>
      </c>
      <c r="E28" s="29">
        <v>40</v>
      </c>
      <c r="F28" s="11" t="s">
        <v>61</v>
      </c>
      <c r="G28" s="18" t="s">
        <v>41</v>
      </c>
      <c r="H28" s="10"/>
      <c r="I28" s="29">
        <f t="shared" si="1"/>
        <v>40</v>
      </c>
      <c r="J28" s="10"/>
      <c r="N28" s="19" t="s">
        <v>38</v>
      </c>
      <c r="O28" s="19" t="s">
        <v>58</v>
      </c>
    </row>
    <row r="29" spans="1:15" s="19" customFormat="1" ht="11.25" customHeight="1" x14ac:dyDescent="0.2">
      <c r="A29" s="33"/>
      <c r="B29" s="33"/>
      <c r="C29" s="33"/>
      <c r="D29" s="10" t="s">
        <v>76</v>
      </c>
      <c r="E29" s="29">
        <v>35</v>
      </c>
      <c r="F29" s="11" t="s">
        <v>65</v>
      </c>
      <c r="G29" s="18" t="s">
        <v>74</v>
      </c>
      <c r="H29" s="10"/>
      <c r="I29" s="29">
        <f t="shared" si="1"/>
        <v>35</v>
      </c>
      <c r="J29" s="10"/>
      <c r="N29" s="20" t="s">
        <v>40</v>
      </c>
      <c r="O29" s="19" t="s">
        <v>59</v>
      </c>
    </row>
    <row r="30" spans="1:15" s="19" customFormat="1" ht="11.25" customHeight="1" x14ac:dyDescent="0.2">
      <c r="A30" s="10"/>
      <c r="B30" s="30"/>
      <c r="C30" s="10"/>
      <c r="D30" s="10" t="s">
        <v>76</v>
      </c>
      <c r="E30" s="29">
        <v>60</v>
      </c>
      <c r="F30" s="11" t="s">
        <v>31</v>
      </c>
      <c r="G30" s="32" t="s">
        <v>30</v>
      </c>
      <c r="H30" s="10"/>
      <c r="I30" s="29">
        <f t="shared" si="1"/>
        <v>60</v>
      </c>
      <c r="J30" s="10"/>
      <c r="N30" s="20" t="s">
        <v>79</v>
      </c>
      <c r="O30" s="19" t="s">
        <v>60</v>
      </c>
    </row>
    <row r="31" spans="1:15" s="21" customFormat="1" ht="11.25" customHeight="1" x14ac:dyDescent="0.2">
      <c r="A31" s="10" t="s">
        <v>86</v>
      </c>
      <c r="B31" s="24"/>
      <c r="C31" s="25"/>
      <c r="D31" s="25"/>
      <c r="E31" s="26"/>
      <c r="F31" s="27"/>
      <c r="G31" s="28"/>
      <c r="H31" s="10"/>
      <c r="I31" s="29">
        <f t="shared" si="1"/>
        <v>0</v>
      </c>
      <c r="J31" s="10"/>
      <c r="K31" s="19"/>
      <c r="L31" s="19"/>
      <c r="M31" s="19"/>
      <c r="N31" s="20" t="s">
        <v>41</v>
      </c>
      <c r="O31" s="19" t="s">
        <v>61</v>
      </c>
    </row>
    <row r="32" spans="1:15" s="19" customFormat="1" ht="11.25" customHeight="1" x14ac:dyDescent="0.2">
      <c r="A32" s="48" t="s">
        <v>89</v>
      </c>
      <c r="B32" s="48"/>
      <c r="C32" s="48"/>
      <c r="D32" s="48"/>
      <c r="E32" s="48"/>
      <c r="F32" s="48"/>
      <c r="G32" s="48"/>
      <c r="H32" s="48"/>
      <c r="I32" s="22"/>
      <c r="J32" s="29"/>
      <c r="N32" s="20" t="s">
        <v>74</v>
      </c>
      <c r="O32" s="19" t="s">
        <v>65</v>
      </c>
    </row>
    <row r="33" spans="1:16" s="19" customFormat="1" ht="11.25" customHeight="1" x14ac:dyDescent="0.2">
      <c r="A33" s="35" t="s">
        <v>82</v>
      </c>
      <c r="B33" s="37" t="s">
        <v>80</v>
      </c>
      <c r="C33" s="35" t="s">
        <v>81</v>
      </c>
      <c r="D33" s="10" t="s">
        <v>50</v>
      </c>
      <c r="E33" s="29">
        <v>135</v>
      </c>
      <c r="F33" s="11" t="s">
        <v>53</v>
      </c>
      <c r="G33" s="17" t="s">
        <v>71</v>
      </c>
      <c r="H33" s="10"/>
      <c r="I33" s="29">
        <f t="shared" si="1"/>
        <v>135</v>
      </c>
      <c r="J33" s="39"/>
      <c r="N33" s="20" t="s">
        <v>75</v>
      </c>
      <c r="O33" s="19" t="s">
        <v>66</v>
      </c>
    </row>
    <row r="34" spans="1:16" s="19" customFormat="1" ht="11.25" customHeight="1" x14ac:dyDescent="0.2">
      <c r="A34" s="36"/>
      <c r="B34" s="38"/>
      <c r="C34" s="36"/>
      <c r="D34" s="10" t="s">
        <v>50</v>
      </c>
      <c r="E34" s="29">
        <v>45</v>
      </c>
      <c r="F34" s="11" t="s">
        <v>66</v>
      </c>
      <c r="G34" s="18" t="s">
        <v>75</v>
      </c>
      <c r="H34" s="10"/>
      <c r="I34" s="29">
        <f t="shared" si="1"/>
        <v>45</v>
      </c>
      <c r="J34" s="40"/>
      <c r="N34" s="20" t="s">
        <v>68</v>
      </c>
      <c r="O34" s="19" t="s">
        <v>67</v>
      </c>
    </row>
    <row r="35" spans="1:16" s="19" customFormat="1" ht="11.25" customHeight="1" x14ac:dyDescent="0.2">
      <c r="A35" s="11" t="s">
        <v>83</v>
      </c>
      <c r="B35" s="34" t="s">
        <v>80</v>
      </c>
      <c r="C35" s="11" t="s">
        <v>81</v>
      </c>
      <c r="D35" s="10" t="s">
        <v>50</v>
      </c>
      <c r="E35" s="29">
        <v>48</v>
      </c>
      <c r="F35" s="11" t="s">
        <v>32</v>
      </c>
      <c r="G35" s="23" t="s">
        <v>70</v>
      </c>
      <c r="H35" s="10"/>
      <c r="I35" s="29">
        <f t="shared" si="1"/>
        <v>48</v>
      </c>
      <c r="J35" s="10"/>
    </row>
    <row r="36" spans="1:16" ht="11.25" customHeight="1" x14ac:dyDescent="0.2">
      <c r="A36" s="11"/>
      <c r="B36" s="34"/>
      <c r="C36" s="11"/>
      <c r="D36" s="10" t="s">
        <v>50</v>
      </c>
      <c r="E36" s="31">
        <v>66</v>
      </c>
      <c r="F36" s="11" t="s">
        <v>60</v>
      </c>
      <c r="G36" s="18" t="s">
        <v>79</v>
      </c>
      <c r="H36" s="10"/>
      <c r="I36" s="31">
        <f t="shared" si="1"/>
        <v>66</v>
      </c>
      <c r="J36" s="10"/>
      <c r="N36" s="1"/>
      <c r="O36" s="1"/>
    </row>
    <row r="37" spans="1:16" ht="11.25" customHeight="1" x14ac:dyDescent="0.25">
      <c r="A37" s="11"/>
      <c r="B37" s="34"/>
      <c r="C37" s="11"/>
      <c r="D37" s="10" t="s">
        <v>50</v>
      </c>
      <c r="E37" s="31">
        <v>66</v>
      </c>
      <c r="F37" s="11" t="s">
        <v>34</v>
      </c>
      <c r="G37" s="17" t="s">
        <v>36</v>
      </c>
      <c r="H37" s="10"/>
      <c r="I37" s="31">
        <f t="shared" si="1"/>
        <v>66</v>
      </c>
      <c r="J37" s="10"/>
      <c r="N37" s="1"/>
      <c r="O37" s="1"/>
    </row>
    <row r="38" spans="1:16" ht="11.25" customHeight="1" x14ac:dyDescent="0.25">
      <c r="A38" s="11" t="s">
        <v>84</v>
      </c>
      <c r="B38" s="34" t="s">
        <v>80</v>
      </c>
      <c r="C38" s="11" t="s">
        <v>81</v>
      </c>
      <c r="D38" s="10" t="s">
        <v>50</v>
      </c>
      <c r="E38" s="29">
        <v>135</v>
      </c>
      <c r="F38" s="11" t="s">
        <v>53</v>
      </c>
      <c r="G38" s="17" t="s">
        <v>71</v>
      </c>
      <c r="H38" s="10"/>
      <c r="I38" s="29">
        <f t="shared" si="1"/>
        <v>135</v>
      </c>
      <c r="J38" s="10"/>
      <c r="N38" s="1"/>
      <c r="O38" s="1"/>
    </row>
    <row r="39" spans="1:16" s="6" customFormat="1" ht="11.25" customHeight="1" x14ac:dyDescent="0.2">
      <c r="A39" s="11"/>
      <c r="B39" s="34"/>
      <c r="C39" s="11"/>
      <c r="D39" s="10" t="s">
        <v>50</v>
      </c>
      <c r="E39" s="29">
        <v>45</v>
      </c>
      <c r="F39" s="11" t="s">
        <v>66</v>
      </c>
      <c r="G39" s="18" t="s">
        <v>75</v>
      </c>
      <c r="H39" s="10"/>
      <c r="I39" s="29">
        <f t="shared" si="1"/>
        <v>45</v>
      </c>
      <c r="J39" s="10"/>
    </row>
    <row r="40" spans="1:16" ht="11.25" customHeight="1" x14ac:dyDescent="0.25">
      <c r="A40" s="11" t="s">
        <v>85</v>
      </c>
      <c r="B40" s="34" t="s">
        <v>77</v>
      </c>
      <c r="C40" s="11" t="s">
        <v>78</v>
      </c>
      <c r="D40" s="10" t="s">
        <v>50</v>
      </c>
      <c r="E40" s="29">
        <v>35</v>
      </c>
      <c r="F40" s="11" t="s">
        <v>53</v>
      </c>
      <c r="G40" s="17" t="s">
        <v>71</v>
      </c>
      <c r="H40" s="10"/>
      <c r="I40" s="29">
        <f t="shared" si="1"/>
        <v>35</v>
      </c>
      <c r="J40" s="10"/>
      <c r="N40" s="1"/>
      <c r="O40" s="1"/>
    </row>
    <row r="41" spans="1:16" s="19" customFormat="1" ht="11.25" customHeight="1" x14ac:dyDescent="0.2">
      <c r="A41" s="11"/>
      <c r="B41" s="34"/>
      <c r="C41" s="11"/>
      <c r="D41" s="10" t="s">
        <v>50</v>
      </c>
      <c r="E41" s="29">
        <v>35</v>
      </c>
      <c r="F41" s="11" t="s">
        <v>32</v>
      </c>
      <c r="G41" s="23" t="s">
        <v>70</v>
      </c>
      <c r="H41" s="10"/>
      <c r="I41" s="29">
        <f t="shared" si="1"/>
        <v>35</v>
      </c>
      <c r="J41" s="10"/>
      <c r="M41" s="1"/>
      <c r="N41" s="1"/>
      <c r="O41" s="1"/>
      <c r="P41" s="1"/>
    </row>
    <row r="42" spans="1:16" s="19" customFormat="1" ht="11.25" customHeight="1" x14ac:dyDescent="0.2">
      <c r="A42" s="11"/>
      <c r="B42" s="34"/>
      <c r="C42" s="11"/>
      <c r="D42" s="10" t="s">
        <v>50</v>
      </c>
      <c r="E42" s="29">
        <v>30</v>
      </c>
      <c r="F42" s="11" t="s">
        <v>60</v>
      </c>
      <c r="G42" s="18" t="s">
        <v>79</v>
      </c>
      <c r="H42" s="10"/>
      <c r="I42" s="29">
        <f t="shared" si="1"/>
        <v>30</v>
      </c>
      <c r="J42" s="10"/>
      <c r="M42" s="6"/>
      <c r="N42" s="6"/>
      <c r="O42" s="6"/>
      <c r="P42" s="6"/>
    </row>
    <row r="43" spans="1:16" s="19" customFormat="1" ht="11.25" customHeight="1" x14ac:dyDescent="0.25">
      <c r="A43" s="11"/>
      <c r="B43" s="34"/>
      <c r="C43" s="11"/>
      <c r="D43" s="10" t="s">
        <v>50</v>
      </c>
      <c r="E43" s="29">
        <v>30</v>
      </c>
      <c r="F43" s="11" t="s">
        <v>34</v>
      </c>
      <c r="G43" s="17" t="s">
        <v>36</v>
      </c>
      <c r="H43" s="10"/>
      <c r="I43" s="29">
        <f t="shared" si="1"/>
        <v>30</v>
      </c>
      <c r="J43" s="10"/>
      <c r="M43" s="1"/>
      <c r="N43" s="1"/>
      <c r="O43" s="1"/>
      <c r="P43" s="1"/>
    </row>
    <row r="44" spans="1:16" s="19" customFormat="1" ht="11.25" customHeight="1" x14ac:dyDescent="0.2">
      <c r="A44" s="11"/>
      <c r="B44" s="34"/>
      <c r="C44" s="11"/>
      <c r="D44" s="10" t="s">
        <v>50</v>
      </c>
      <c r="E44" s="29">
        <v>40</v>
      </c>
      <c r="F44" s="11" t="s">
        <v>66</v>
      </c>
      <c r="G44" s="18" t="s">
        <v>75</v>
      </c>
      <c r="H44" s="10"/>
      <c r="I44" s="29">
        <f t="shared" si="1"/>
        <v>40</v>
      </c>
      <c r="J44" s="10"/>
      <c r="N44" s="20"/>
      <c r="O44" s="20"/>
    </row>
    <row r="45" spans="1:16" s="19" customFormat="1" ht="11.25" customHeight="1" x14ac:dyDescent="0.2">
      <c r="A45" s="10" t="s">
        <v>86</v>
      </c>
      <c r="B45" s="24"/>
      <c r="C45" s="25"/>
      <c r="D45" s="25"/>
      <c r="E45" s="26"/>
      <c r="F45" s="27"/>
      <c r="G45" s="28"/>
      <c r="H45" s="10"/>
      <c r="I45" s="29">
        <f t="shared" ref="I45" si="2">E45</f>
        <v>0</v>
      </c>
      <c r="J45" s="10"/>
      <c r="N45" s="20"/>
      <c r="O45" s="20"/>
    </row>
    <row r="46" spans="1:16" ht="11.25" customHeight="1" x14ac:dyDescent="0.2">
      <c r="E46" s="1"/>
      <c r="I46" s="1"/>
      <c r="J46" s="1"/>
      <c r="N46" s="14"/>
      <c r="O46" s="14"/>
    </row>
    <row r="47" spans="1:16" s="6" customFormat="1" ht="11.25" customHeight="1" x14ac:dyDescent="0.2">
      <c r="A47" s="1"/>
      <c r="B47" s="1"/>
      <c r="C47" s="1"/>
      <c r="D47" s="1"/>
      <c r="H47" s="1"/>
      <c r="I47" s="1"/>
      <c r="J47" s="1"/>
      <c r="N47" s="14"/>
      <c r="O47" s="14"/>
    </row>
    <row r="48" spans="1:16" ht="11.25" customHeight="1" x14ac:dyDescent="0.2">
      <c r="I48" s="1"/>
      <c r="J48" s="1"/>
      <c r="N48" s="4"/>
      <c r="O48" s="7"/>
    </row>
    <row r="49" spans="1:15" ht="11.25" customHeight="1" x14ac:dyDescent="0.2">
      <c r="D49" s="14"/>
      <c r="H49" s="6"/>
      <c r="N49" s="4"/>
      <c r="O49" s="7"/>
    </row>
    <row r="50" spans="1:15" ht="11.25" customHeight="1" x14ac:dyDescent="0.2">
      <c r="D50" s="14"/>
      <c r="E50" s="14"/>
      <c r="I50" s="1"/>
      <c r="J50" s="1"/>
      <c r="N50" s="4"/>
      <c r="O50" s="7"/>
    </row>
    <row r="51" spans="1:15" ht="11.25" customHeight="1" x14ac:dyDescent="0.2">
      <c r="N51" s="4"/>
      <c r="O51" s="7"/>
    </row>
    <row r="52" spans="1:15" ht="11.25" customHeight="1" x14ac:dyDescent="0.2">
      <c r="N52" s="4"/>
      <c r="O52" s="7"/>
    </row>
    <row r="53" spans="1:15" ht="11.25" customHeight="1" x14ac:dyDescent="0.2">
      <c r="N53" s="4"/>
      <c r="O53" s="7"/>
    </row>
    <row r="54" spans="1:15" ht="15" customHeight="1" x14ac:dyDescent="0.2">
      <c r="N54" s="4"/>
      <c r="O54" s="7"/>
    </row>
    <row r="55" spans="1:15" x14ac:dyDescent="0.2">
      <c r="E55" s="1"/>
      <c r="I55" s="1"/>
      <c r="J55" s="1"/>
      <c r="N55" s="4"/>
      <c r="O55" s="7"/>
    </row>
    <row r="56" spans="1:15" x14ac:dyDescent="0.2">
      <c r="E56" s="1"/>
      <c r="G56" s="6"/>
      <c r="H56" s="6"/>
      <c r="N56" s="4"/>
      <c r="O56" s="7"/>
    </row>
    <row r="57" spans="1:15" x14ac:dyDescent="0.2">
      <c r="E57" s="1"/>
      <c r="I57" s="1"/>
      <c r="J57" s="1"/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D59" s="6"/>
      <c r="F59" s="6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15">
    <mergeCell ref="A1:H1"/>
    <mergeCell ref="A18:H18"/>
    <mergeCell ref="A32:H32"/>
    <mergeCell ref="A3:A4"/>
    <mergeCell ref="B3:B4"/>
    <mergeCell ref="C3:C4"/>
    <mergeCell ref="A33:A34"/>
    <mergeCell ref="B33:B34"/>
    <mergeCell ref="C33:C34"/>
    <mergeCell ref="J33:J34"/>
    <mergeCell ref="J3:J4"/>
    <mergeCell ref="J19:J20"/>
    <mergeCell ref="A19:A20"/>
    <mergeCell ref="B19:B20"/>
    <mergeCell ref="C19:C2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2021-05-24T16:15:04Z</dcterms:modified>
</cp:coreProperties>
</file>