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3728B58C-3898-4778-8087-61C11C6FDBE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2" l="1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8" i="2" l="1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3" i="2" l="1"/>
  <c r="J2" i="2" l="1"/>
  <c r="I2" i="2" l="1"/>
  <c r="K2" i="2" s="1"/>
  <c r="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tc={D8BFE88C-C233-4D45-BCE1-E4443E2E255A}</author>
    <author>tc={D423AF83-0147-4260-967B-46D126A1C654}</author>
  </authors>
  <commentList>
    <comment ref="N37" authorId="0" shapeId="0" xr:uid="{D8BFE88C-C233-4D45-BCE1-E4443E2E255A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corresponding RAN1 impact is to be managed jointly with the DSS WI</t>
      </text>
    </comment>
    <comment ref="N38" authorId="1" shapeId="0" xr:uid="{D423AF83-0147-4260-967B-46D126A1C654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associated specification work in RAN1 that is needed to support the above set of objectives should be initiated by RAN2 via an LS</t>
      </text>
    </comment>
  </commentList>
</comments>
</file>

<file path=xl/sharedStrings.xml><?xml version="1.0" encoding="utf-8"?>
<sst xmlns="http://schemas.openxmlformats.org/spreadsheetml/2006/main" count="261" uniqueCount="96">
  <si>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</si>
  <si>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</si>
  <si>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</si>
  <si>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</si>
  <si>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</si>
  <si>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</si>
  <si>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</si>
  <si>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</si>
  <si>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</si>
  <si>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</si>
  <si>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</si>
  <si>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</si>
  <si>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</si>
  <si>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</si>
  <si>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</si>
  <si>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</si>
  <si>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</si>
  <si>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</si>
  <si>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</si>
  <si>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</si>
  <si>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</si>
  <si>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</si>
  <si>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</si>
  <si>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</si>
  <si>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</si>
  <si>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</si>
  <si>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</si>
  <si>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</si>
  <si>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</si>
  <si>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</si>
  <si>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</si>
  <si>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</si>
  <si>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</si>
  <si>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</si>
  <si>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</si>
  <si>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</si>
  <si>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</si>
  <si>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</si>
  <si>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</si>
  <si>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</si>
  <si>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</si>
  <si>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</si>
  <si>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</si>
  <si>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</si>
  <si>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</si>
  <si>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</si>
  <si>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</si>
  <si>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</si>
  <si>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</si>
  <si>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</si>
  <si>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</si>
  <si>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</si>
  <si>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7.2.11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</si>
  <si>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</si>
  <si>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</si>
  <si>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</si>
  <si>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</si>
  <si>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</si>
  <si>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</si>
  <si>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</si>
  <si>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</si>
  <si>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</si>
  <si>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</si>
  <si>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</si>
  <si>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</si>
  <si>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</si>
  <si>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</si>
  <si>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</si>
  <si>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</si>
  <si>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</si>
  <si>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</si>
  <si>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</si>
  <si>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</si>
  <si>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</si>
  <si>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</si>
  <si>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</si>
  <si>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</si>
  <si>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Study on NB-IoT/eMTC support for non-terrestrial networks (NTN)</t>
  </si>
  <si>
    <t>WI</t>
  </si>
  <si>
    <t>WI on Further enhancements on Multi-Radio Dual-Connectivity</t>
  </si>
  <si>
    <t>WI on NR small data transmissions in INACTIVE state</t>
  </si>
  <si>
    <t>Younsun</t>
  </si>
  <si>
    <t>RAN1#104bis-e_GTW1_Week1</t>
  </si>
  <si>
    <t>RAN1#104bis-e_GTW2_Week1</t>
  </si>
  <si>
    <t>RAN1#104bis-e_GTW3_Week1</t>
  </si>
  <si>
    <t>Mon. 04/12</t>
  </si>
  <si>
    <t>Tue. 04/13</t>
  </si>
  <si>
    <t>Wed. 04/14</t>
  </si>
  <si>
    <t>Thu. 04/15</t>
  </si>
  <si>
    <t>Fri. 04/16</t>
  </si>
  <si>
    <t>03:00 UTC</t>
  </si>
  <si>
    <t>06:00 UTC</t>
  </si>
  <si>
    <t>12:00 UTC</t>
  </si>
  <si>
    <t>15:00 UTC</t>
  </si>
  <si>
    <t>NR Multicast and Broadcast Services</t>
  </si>
  <si>
    <t>NR Rel-16 UE Features: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</si>
</sst>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37" dT="2020-01-22T14:06:28.84" personId="{00000000-0000-0000-0000-000000000000}" id="{D8BFE88C-C233-4D45-BCE1-E4443E2E255A}">
    <text>corresponding RAN1 impact is to be managed jointly with the DSS WI</text>
  </threadedComment>
  <threadedComment ref="N38" dT="2020-01-22T14:06:52.55" personId="{00000000-0000-0000-0000-000000000000}" id="{D423AF83-0147-4260-967B-46D126A1C654}">
    <text>Any associated specification work in RAN1 that is needed to support the above set of objectives should be initiated by RAN2 via an 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6"/>
  <sheetViews>
    <sheetView tabSelected="1" zoomScaleNormal="100" workbookViewId="0">
      <selection activeCell="K22" sqref="K22"/>
    </sheetView>
  </sheetViews>
  <sheetFormatPr defaultColWidth="11.5703125" defaultRowHeight="11.25" x14ac:dyDescent="0.2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6" customWidth="1"/>
    <col min="15" max="15" width="10.140625" style="17" customWidth="1"/>
    <col min="16" max="16384" width="11.5703125" style="1"/>
  </cols>
  <sheetData>
    <row r="1" spans="1:15" x14ac:dyDescent="0.15">
      <c r="A1" s="29" t="s">
        <v>82</v>
      </c>
      <c r="B1" s="29"/>
      <c r="C1" s="29"/>
      <c r="D1" s="29"/>
      <c r="E1" s="29"/>
      <c r="F1" s="29"/>
      <c r="G1" s="29"/>
      <c r="H1" s="29"/>
      <c r="I1" s="12" t="s">
        <v>53</v>
      </c>
      <c r="J1" s="8" t="s">
        <v>54</v>
      </c>
      <c r="N1" s="13" t="s">
        <v>71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5" t="s">
        <v>46</v>
      </c>
      <c r="E2" s="9" t="s">
        <v>66</v>
      </c>
      <c r="F2" s="5" t="s">
        <v>39</v>
      </c>
      <c r="G2" s="5" t="s">
        <v>47</v>
      </c>
      <c r="H2" s="5" t="s">
        <v>49</v>
      </c>
      <c r="I2" s="9">
        <f>SUM(I3:I194)</f>
        <v>2700</v>
      </c>
      <c r="J2" s="9">
        <f>SUM(J3:J194)</f>
        <v>1135</v>
      </c>
      <c r="K2" s="2">
        <f>I2/60</f>
        <v>45</v>
      </c>
      <c r="L2" s="2">
        <f>J2/60</f>
        <v>18.916666666666668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27" t="s">
        <v>85</v>
      </c>
      <c r="B3" s="28" t="s">
        <v>92</v>
      </c>
      <c r="C3" s="27" t="s">
        <v>93</v>
      </c>
      <c r="D3" s="10" t="s">
        <v>50</v>
      </c>
      <c r="E3" s="18">
        <v>20</v>
      </c>
      <c r="F3" s="11" t="s">
        <v>57</v>
      </c>
      <c r="G3" s="20" t="s">
        <v>37</v>
      </c>
      <c r="H3" s="10"/>
      <c r="I3" s="18">
        <f>E3</f>
        <v>20</v>
      </c>
      <c r="J3" s="27">
        <v>180</v>
      </c>
      <c r="N3" s="1" t="s">
        <v>16</v>
      </c>
      <c r="O3" s="1" t="s">
        <v>0</v>
      </c>
    </row>
    <row r="4" spans="1:15" s="3" customFormat="1" ht="11.25" customHeight="1" x14ac:dyDescent="0.25">
      <c r="A4" s="27"/>
      <c r="B4" s="28"/>
      <c r="C4" s="27"/>
      <c r="D4" s="10" t="s">
        <v>50</v>
      </c>
      <c r="E4" s="18">
        <v>120</v>
      </c>
      <c r="F4" s="11" t="s">
        <v>33</v>
      </c>
      <c r="G4" s="20" t="s">
        <v>35</v>
      </c>
      <c r="H4" s="10"/>
      <c r="I4" s="18">
        <f t="shared" ref="I4:I16" si="0">E4</f>
        <v>120</v>
      </c>
      <c r="J4" s="27"/>
      <c r="N4" s="1" t="s">
        <v>17</v>
      </c>
      <c r="O4" s="1" t="s">
        <v>1</v>
      </c>
    </row>
    <row r="5" spans="1:15" s="3" customFormat="1" ht="11.25" customHeight="1" x14ac:dyDescent="0.25">
      <c r="A5" s="27"/>
      <c r="B5" s="28"/>
      <c r="C5" s="27"/>
      <c r="D5" s="10" t="s">
        <v>50</v>
      </c>
      <c r="E5" s="18">
        <v>40</v>
      </c>
      <c r="F5" s="11" t="s">
        <v>56</v>
      </c>
      <c r="G5" s="20" t="s">
        <v>74</v>
      </c>
      <c r="H5" s="10"/>
      <c r="I5" s="18">
        <f t="shared" si="0"/>
        <v>40</v>
      </c>
      <c r="J5" s="27"/>
      <c r="N5" s="1" t="s">
        <v>18</v>
      </c>
      <c r="O5" s="1" t="s">
        <v>2</v>
      </c>
    </row>
    <row r="6" spans="1:15" s="3" customFormat="1" ht="11.25" customHeight="1" x14ac:dyDescent="0.2">
      <c r="A6" s="27" t="s">
        <v>86</v>
      </c>
      <c r="B6" s="28" t="s">
        <v>90</v>
      </c>
      <c r="C6" s="27" t="s">
        <v>91</v>
      </c>
      <c r="D6" s="10" t="s">
        <v>50</v>
      </c>
      <c r="E6" s="18">
        <v>135</v>
      </c>
      <c r="F6" s="11" t="s">
        <v>61</v>
      </c>
      <c r="G6" s="21" t="s">
        <v>40</v>
      </c>
      <c r="H6" s="10"/>
      <c r="I6" s="18">
        <f t="shared" si="0"/>
        <v>135</v>
      </c>
      <c r="J6" s="27">
        <v>180</v>
      </c>
      <c r="N6" s="1" t="s">
        <v>19</v>
      </c>
      <c r="O6" s="1" t="s">
        <v>3</v>
      </c>
    </row>
    <row r="7" spans="1:15" s="3" customFormat="1" ht="11.25" customHeight="1" x14ac:dyDescent="0.25">
      <c r="A7" s="27"/>
      <c r="B7" s="28"/>
      <c r="C7" s="27"/>
      <c r="D7" s="10" t="s">
        <v>50</v>
      </c>
      <c r="E7" s="18">
        <v>45</v>
      </c>
      <c r="F7" s="11" t="s">
        <v>58</v>
      </c>
      <c r="G7" s="20" t="s">
        <v>75</v>
      </c>
      <c r="H7" s="10"/>
      <c r="I7" s="18">
        <f t="shared" si="0"/>
        <v>45</v>
      </c>
      <c r="J7" s="27"/>
      <c r="N7" s="1" t="s">
        <v>65</v>
      </c>
      <c r="O7" s="1" t="s">
        <v>64</v>
      </c>
    </row>
    <row r="8" spans="1:15" s="3" customFormat="1" ht="11.25" customHeight="1" x14ac:dyDescent="0.25">
      <c r="A8" s="30" t="s">
        <v>87</v>
      </c>
      <c r="B8" s="33" t="s">
        <v>90</v>
      </c>
      <c r="C8" s="30" t="s">
        <v>91</v>
      </c>
      <c r="D8" s="10" t="s">
        <v>50</v>
      </c>
      <c r="E8" s="18">
        <v>135</v>
      </c>
      <c r="F8" s="11" t="s">
        <v>33</v>
      </c>
      <c r="G8" s="20" t="s">
        <v>35</v>
      </c>
      <c r="H8" s="10"/>
      <c r="I8" s="18">
        <f t="shared" si="0"/>
        <v>135</v>
      </c>
      <c r="J8" s="18"/>
      <c r="N8" s="1" t="s">
        <v>20</v>
      </c>
      <c r="O8" s="1" t="s">
        <v>4</v>
      </c>
    </row>
    <row r="9" spans="1:15" s="3" customFormat="1" ht="11.25" customHeight="1" x14ac:dyDescent="0.25">
      <c r="A9" s="32"/>
      <c r="B9" s="35"/>
      <c r="C9" s="32"/>
      <c r="D9" s="10" t="s">
        <v>50</v>
      </c>
      <c r="E9" s="18">
        <v>45</v>
      </c>
      <c r="F9" s="11" t="s">
        <v>56</v>
      </c>
      <c r="G9" s="20" t="s">
        <v>74</v>
      </c>
      <c r="H9" s="10"/>
      <c r="I9" s="18">
        <f t="shared" si="0"/>
        <v>45</v>
      </c>
      <c r="J9" s="18"/>
      <c r="N9" s="1" t="s">
        <v>21</v>
      </c>
      <c r="O9" s="1" t="s">
        <v>5</v>
      </c>
    </row>
    <row r="10" spans="1:15" s="3" customFormat="1" ht="11.25" customHeight="1" x14ac:dyDescent="0.25">
      <c r="A10" s="18" t="s">
        <v>88</v>
      </c>
      <c r="B10" s="19" t="s">
        <v>90</v>
      </c>
      <c r="C10" s="18" t="s">
        <v>91</v>
      </c>
      <c r="D10" s="10" t="s">
        <v>50</v>
      </c>
      <c r="E10" s="18">
        <v>20</v>
      </c>
      <c r="F10" s="11" t="s">
        <v>57</v>
      </c>
      <c r="G10" s="20" t="s">
        <v>37</v>
      </c>
      <c r="H10" s="10"/>
      <c r="I10" s="18">
        <f t="shared" si="0"/>
        <v>20</v>
      </c>
      <c r="J10" s="18"/>
      <c r="N10" s="1" t="s">
        <v>22</v>
      </c>
      <c r="O10" s="1" t="s">
        <v>6</v>
      </c>
    </row>
    <row r="11" spans="1:15" s="3" customFormat="1" ht="11.25" customHeight="1" x14ac:dyDescent="0.2">
      <c r="A11" s="18"/>
      <c r="B11" s="19"/>
      <c r="C11" s="18"/>
      <c r="D11" s="10" t="s">
        <v>50</v>
      </c>
      <c r="E11" s="18">
        <v>120</v>
      </c>
      <c r="F11" s="11" t="s">
        <v>61</v>
      </c>
      <c r="G11" s="21" t="s">
        <v>40</v>
      </c>
      <c r="H11" s="10"/>
      <c r="I11" s="18">
        <f t="shared" si="0"/>
        <v>120</v>
      </c>
      <c r="J11" s="18"/>
      <c r="N11" s="1" t="s">
        <v>23</v>
      </c>
      <c r="O11" s="1" t="s">
        <v>7</v>
      </c>
    </row>
    <row r="12" spans="1:15" s="3" customFormat="1" ht="11.25" customHeight="1" x14ac:dyDescent="0.25">
      <c r="A12" s="18"/>
      <c r="B12" s="19"/>
      <c r="C12" s="18"/>
      <c r="D12" s="10" t="s">
        <v>50</v>
      </c>
      <c r="E12" s="18">
        <v>40</v>
      </c>
      <c r="F12" s="11" t="s">
        <v>58</v>
      </c>
      <c r="G12" s="20" t="s">
        <v>75</v>
      </c>
      <c r="H12" s="10"/>
      <c r="I12" s="18">
        <f t="shared" si="0"/>
        <v>40</v>
      </c>
      <c r="J12" s="18"/>
      <c r="N12" s="1" t="s">
        <v>24</v>
      </c>
      <c r="O12" s="1" t="s">
        <v>8</v>
      </c>
    </row>
    <row r="13" spans="1:15" s="3" customFormat="1" ht="11.25" customHeight="1" x14ac:dyDescent="0.2">
      <c r="A13" s="18" t="s">
        <v>89</v>
      </c>
      <c r="B13" s="19" t="s">
        <v>90</v>
      </c>
      <c r="C13" s="18" t="s">
        <v>91</v>
      </c>
      <c r="D13" s="10" t="s">
        <v>50</v>
      </c>
      <c r="E13" s="18">
        <v>20</v>
      </c>
      <c r="F13" s="11" t="s">
        <v>57</v>
      </c>
      <c r="G13" s="20" t="s">
        <v>37</v>
      </c>
      <c r="H13" s="10"/>
      <c r="I13" s="18">
        <f t="shared" si="0"/>
        <v>20</v>
      </c>
      <c r="J13" s="18"/>
      <c r="N13" s="4"/>
      <c r="O13" s="7"/>
    </row>
    <row r="14" spans="1:15" s="3" customFormat="1" ht="11.25" customHeight="1" x14ac:dyDescent="0.25">
      <c r="A14" s="18"/>
      <c r="B14" s="19"/>
      <c r="C14" s="18"/>
      <c r="D14" s="10" t="s">
        <v>50</v>
      </c>
      <c r="E14" s="18">
        <v>120</v>
      </c>
      <c r="F14" s="11" t="s">
        <v>33</v>
      </c>
      <c r="G14" s="20" t="s">
        <v>35</v>
      </c>
      <c r="H14" s="10"/>
      <c r="I14" s="18">
        <f t="shared" si="0"/>
        <v>120</v>
      </c>
      <c r="J14" s="18"/>
      <c r="N14" s="1" t="s">
        <v>25</v>
      </c>
      <c r="O14" s="1" t="s">
        <v>9</v>
      </c>
    </row>
    <row r="15" spans="1:15" s="3" customFormat="1" ht="11.25" customHeight="1" x14ac:dyDescent="0.25">
      <c r="A15" s="18"/>
      <c r="B15" s="19"/>
      <c r="C15" s="18"/>
      <c r="D15" s="10" t="s">
        <v>50</v>
      </c>
      <c r="E15" s="18">
        <v>40</v>
      </c>
      <c r="F15" s="11" t="s">
        <v>56</v>
      </c>
      <c r="G15" s="20" t="s">
        <v>74</v>
      </c>
      <c r="H15" s="10"/>
      <c r="I15" s="18">
        <f t="shared" si="0"/>
        <v>40</v>
      </c>
      <c r="J15" s="18"/>
      <c r="N15" s="1" t="s">
        <v>26</v>
      </c>
      <c r="O15" s="1" t="s">
        <v>10</v>
      </c>
    </row>
    <row r="16" spans="1:15" s="3" customFormat="1" ht="11.25" customHeight="1" x14ac:dyDescent="0.25">
      <c r="A16" s="18"/>
      <c r="B16" s="19"/>
      <c r="C16" s="18"/>
      <c r="D16" s="10"/>
      <c r="E16" s="18"/>
      <c r="F16" s="10"/>
      <c r="G16" s="18"/>
      <c r="H16" s="10"/>
      <c r="I16" s="18">
        <f t="shared" si="0"/>
        <v>0</v>
      </c>
      <c r="J16" s="18"/>
      <c r="N16" s="1" t="s">
        <v>27</v>
      </c>
      <c r="O16" s="1" t="s">
        <v>11</v>
      </c>
    </row>
    <row r="17" spans="1:15" s="3" customFormat="1" ht="11.25" customHeight="1" x14ac:dyDescent="0.25">
      <c r="A17" s="29" t="s">
        <v>83</v>
      </c>
      <c r="B17" s="29"/>
      <c r="C17" s="29"/>
      <c r="D17" s="29"/>
      <c r="E17" s="29"/>
      <c r="F17" s="29"/>
      <c r="G17" s="29"/>
      <c r="H17" s="29"/>
      <c r="I17" s="18"/>
      <c r="J17" s="18"/>
      <c r="N17" s="1" t="s">
        <v>28</v>
      </c>
      <c r="O17" s="1" t="s">
        <v>12</v>
      </c>
    </row>
    <row r="18" spans="1:15" s="3" customFormat="1" ht="11.25" customHeight="1" x14ac:dyDescent="0.25">
      <c r="A18" s="27" t="s">
        <v>85</v>
      </c>
      <c r="B18" s="28" t="s">
        <v>92</v>
      </c>
      <c r="C18" s="27" t="s">
        <v>93</v>
      </c>
      <c r="D18" s="10" t="s">
        <v>81</v>
      </c>
      <c r="E18" s="18">
        <v>108</v>
      </c>
      <c r="F18" s="11" t="s">
        <v>31</v>
      </c>
      <c r="G18" s="20" t="s">
        <v>30</v>
      </c>
      <c r="H18" s="10"/>
      <c r="I18" s="18">
        <f t="shared" ref="I18:I53" si="1">E18</f>
        <v>108</v>
      </c>
      <c r="J18" s="27">
        <v>200</v>
      </c>
      <c r="N18" s="1" t="s">
        <v>29</v>
      </c>
      <c r="O18" s="1" t="s">
        <v>13</v>
      </c>
    </row>
    <row r="19" spans="1:15" s="3" customFormat="1" ht="11.25" customHeight="1" x14ac:dyDescent="0.25">
      <c r="A19" s="27"/>
      <c r="B19" s="28"/>
      <c r="C19" s="27"/>
      <c r="D19" s="10" t="s">
        <v>81</v>
      </c>
      <c r="E19" s="18">
        <v>24</v>
      </c>
      <c r="F19" s="11" t="s">
        <v>59</v>
      </c>
      <c r="G19" s="20" t="s">
        <v>42</v>
      </c>
      <c r="H19" s="10"/>
      <c r="I19" s="18">
        <f t="shared" si="1"/>
        <v>24</v>
      </c>
      <c r="J19" s="27"/>
      <c r="N19" s="1" t="s">
        <v>30</v>
      </c>
      <c r="O19" s="1" t="s">
        <v>31</v>
      </c>
    </row>
    <row r="20" spans="1:15" s="3" customFormat="1" ht="11.25" customHeight="1" x14ac:dyDescent="0.2">
      <c r="A20" s="27"/>
      <c r="B20" s="28"/>
      <c r="C20" s="27"/>
      <c r="D20" s="10" t="s">
        <v>81</v>
      </c>
      <c r="E20" s="18">
        <v>24</v>
      </c>
      <c r="F20" s="11" t="s">
        <v>63</v>
      </c>
      <c r="G20" s="21" t="s">
        <v>41</v>
      </c>
      <c r="H20" s="10"/>
      <c r="I20" s="18">
        <f t="shared" si="1"/>
        <v>24</v>
      </c>
      <c r="J20" s="27"/>
      <c r="K20" s="1"/>
      <c r="L20" s="1"/>
      <c r="M20" s="1"/>
      <c r="N20" s="14" t="s">
        <v>72</v>
      </c>
      <c r="O20" s="1" t="s">
        <v>32</v>
      </c>
    </row>
    <row r="21" spans="1:15" s="24" customFormat="1" ht="11.25" customHeight="1" x14ac:dyDescent="0.25">
      <c r="A21" s="27"/>
      <c r="B21" s="28"/>
      <c r="C21" s="27"/>
      <c r="D21" s="10" t="s">
        <v>81</v>
      </c>
      <c r="E21" s="18">
        <v>24</v>
      </c>
      <c r="F21" s="11" t="s">
        <v>60</v>
      </c>
      <c r="G21" s="20" t="s">
        <v>38</v>
      </c>
      <c r="H21" s="10"/>
      <c r="I21" s="18">
        <f t="shared" si="1"/>
        <v>24</v>
      </c>
      <c r="J21" s="27"/>
      <c r="K21" s="22"/>
      <c r="L21" s="22"/>
      <c r="M21" s="22"/>
      <c r="N21" s="22" t="s">
        <v>35</v>
      </c>
      <c r="O21" s="22" t="s">
        <v>33</v>
      </c>
    </row>
    <row r="22" spans="1:15" s="24" customFormat="1" ht="11.25" customHeight="1" x14ac:dyDescent="0.25">
      <c r="A22" s="25" t="s">
        <v>86</v>
      </c>
      <c r="B22" s="26" t="s">
        <v>90</v>
      </c>
      <c r="C22" s="25" t="s">
        <v>91</v>
      </c>
      <c r="D22" s="10" t="s">
        <v>81</v>
      </c>
      <c r="E22" s="25">
        <v>180</v>
      </c>
      <c r="F22" s="11" t="s">
        <v>31</v>
      </c>
      <c r="G22" s="20" t="s">
        <v>30</v>
      </c>
      <c r="H22" s="10"/>
      <c r="I22" s="25">
        <f t="shared" si="1"/>
        <v>180</v>
      </c>
      <c r="J22" s="25">
        <v>200</v>
      </c>
      <c r="K22" s="22"/>
      <c r="L22" s="22"/>
      <c r="M22" s="22"/>
      <c r="N22" s="22" t="s">
        <v>36</v>
      </c>
      <c r="O22" s="22" t="s">
        <v>34</v>
      </c>
    </row>
    <row r="23" spans="1:15" s="24" customFormat="1" ht="11.25" customHeight="1" x14ac:dyDescent="0.25">
      <c r="A23" s="30" t="s">
        <v>87</v>
      </c>
      <c r="B23" s="33" t="s">
        <v>90</v>
      </c>
      <c r="C23" s="18" t="s">
        <v>91</v>
      </c>
      <c r="D23" s="10" t="s">
        <v>81</v>
      </c>
      <c r="E23" s="18">
        <v>80</v>
      </c>
      <c r="F23" s="11" t="s">
        <v>31</v>
      </c>
      <c r="G23" s="20" t="s">
        <v>30</v>
      </c>
      <c r="H23" s="10"/>
      <c r="I23" s="18">
        <f t="shared" si="1"/>
        <v>80</v>
      </c>
      <c r="J23" s="30"/>
      <c r="K23" s="22"/>
      <c r="L23" s="22"/>
      <c r="M23" s="22"/>
      <c r="N23" s="22" t="s">
        <v>73</v>
      </c>
      <c r="O23" s="22" t="s">
        <v>55</v>
      </c>
    </row>
    <row r="24" spans="1:15" s="24" customFormat="1" ht="11.25" customHeight="1" x14ac:dyDescent="0.25">
      <c r="A24" s="31"/>
      <c r="B24" s="34"/>
      <c r="C24" s="30"/>
      <c r="D24" s="10" t="s">
        <v>81</v>
      </c>
      <c r="E24" s="18">
        <v>20</v>
      </c>
      <c r="F24" s="11" t="s">
        <v>59</v>
      </c>
      <c r="G24" s="20" t="s">
        <v>42</v>
      </c>
      <c r="H24" s="10"/>
      <c r="I24" s="18">
        <f t="shared" si="1"/>
        <v>20</v>
      </c>
      <c r="J24" s="31"/>
      <c r="K24" s="22"/>
      <c r="L24" s="22"/>
      <c r="M24" s="22"/>
      <c r="N24" s="22" t="s">
        <v>74</v>
      </c>
      <c r="O24" s="22" t="s">
        <v>56</v>
      </c>
    </row>
    <row r="25" spans="1:15" s="24" customFormat="1" ht="11.25" customHeight="1" x14ac:dyDescent="0.2">
      <c r="A25" s="31"/>
      <c r="B25" s="34"/>
      <c r="C25" s="31"/>
      <c r="D25" s="10" t="s">
        <v>81</v>
      </c>
      <c r="E25" s="18">
        <v>20</v>
      </c>
      <c r="F25" s="11" t="s">
        <v>63</v>
      </c>
      <c r="G25" s="21" t="s">
        <v>41</v>
      </c>
      <c r="H25" s="10"/>
      <c r="I25" s="18">
        <f t="shared" si="1"/>
        <v>20</v>
      </c>
      <c r="J25" s="31"/>
      <c r="K25" s="22"/>
      <c r="L25" s="22"/>
      <c r="M25" s="22"/>
      <c r="N25" s="22" t="s">
        <v>37</v>
      </c>
      <c r="O25" s="22" t="s">
        <v>57</v>
      </c>
    </row>
    <row r="26" spans="1:15" s="24" customFormat="1" ht="11.25" customHeight="1" x14ac:dyDescent="0.25">
      <c r="A26" s="31"/>
      <c r="B26" s="34"/>
      <c r="C26" s="31"/>
      <c r="D26" s="10" t="s">
        <v>81</v>
      </c>
      <c r="E26" s="18">
        <v>20</v>
      </c>
      <c r="F26" s="11" t="s">
        <v>60</v>
      </c>
      <c r="G26" s="20" t="s">
        <v>38</v>
      </c>
      <c r="H26" s="10"/>
      <c r="I26" s="18">
        <f t="shared" si="1"/>
        <v>20</v>
      </c>
      <c r="J26" s="31"/>
      <c r="K26" s="22"/>
      <c r="L26" s="22"/>
      <c r="M26" s="22"/>
      <c r="N26" s="22" t="s">
        <v>75</v>
      </c>
      <c r="O26" s="22" t="s">
        <v>58</v>
      </c>
    </row>
    <row r="27" spans="1:15" s="24" customFormat="1" ht="11.25" customHeight="1" x14ac:dyDescent="0.2">
      <c r="A27" s="32"/>
      <c r="B27" s="35"/>
      <c r="C27" s="32"/>
      <c r="D27" s="10" t="s">
        <v>51</v>
      </c>
      <c r="E27" s="18">
        <v>40</v>
      </c>
      <c r="F27" s="11" t="s">
        <v>68</v>
      </c>
      <c r="G27" s="21" t="s">
        <v>77</v>
      </c>
      <c r="H27" s="10"/>
      <c r="I27" s="18">
        <f t="shared" si="1"/>
        <v>40</v>
      </c>
      <c r="J27" s="32"/>
      <c r="K27" s="22"/>
      <c r="L27" s="22"/>
      <c r="M27" s="22"/>
      <c r="N27" s="22" t="s">
        <v>42</v>
      </c>
      <c r="O27" s="22" t="s">
        <v>59</v>
      </c>
    </row>
    <row r="28" spans="1:15" s="22" customFormat="1" ht="11.25" customHeight="1" x14ac:dyDescent="0.25">
      <c r="A28" s="18" t="s">
        <v>88</v>
      </c>
      <c r="B28" s="19" t="s">
        <v>90</v>
      </c>
      <c r="C28" s="18" t="s">
        <v>91</v>
      </c>
      <c r="D28" s="10" t="s">
        <v>81</v>
      </c>
      <c r="E28" s="18">
        <v>180</v>
      </c>
      <c r="F28" s="11" t="s">
        <v>31</v>
      </c>
      <c r="G28" s="20" t="s">
        <v>30</v>
      </c>
      <c r="H28" s="10"/>
      <c r="I28" s="18">
        <f t="shared" si="1"/>
        <v>180</v>
      </c>
      <c r="J28" s="18"/>
      <c r="N28" s="22" t="s">
        <v>38</v>
      </c>
      <c r="O28" s="22" t="s">
        <v>60</v>
      </c>
    </row>
    <row r="29" spans="1:15" s="22" customFormat="1" ht="11.25" customHeight="1" x14ac:dyDescent="0.2">
      <c r="A29" s="18"/>
      <c r="B29" s="19"/>
      <c r="C29" s="18"/>
      <c r="D29" s="10"/>
      <c r="E29" s="18"/>
      <c r="F29" s="11"/>
      <c r="G29" s="21"/>
      <c r="H29" s="10"/>
      <c r="I29" s="18">
        <f t="shared" si="1"/>
        <v>0</v>
      </c>
      <c r="J29" s="18"/>
      <c r="N29" s="23" t="s">
        <v>40</v>
      </c>
      <c r="O29" s="22" t="s">
        <v>61</v>
      </c>
    </row>
    <row r="30" spans="1:15" s="22" customFormat="1" ht="11.25" customHeight="1" x14ac:dyDescent="0.2">
      <c r="A30" s="18"/>
      <c r="B30" s="19"/>
      <c r="C30" s="18"/>
      <c r="D30" s="10"/>
      <c r="E30" s="18"/>
      <c r="F30" s="11"/>
      <c r="G30" s="21"/>
      <c r="H30" s="10"/>
      <c r="I30" s="18">
        <f t="shared" si="1"/>
        <v>0</v>
      </c>
      <c r="J30" s="18"/>
      <c r="N30" s="23" t="s">
        <v>94</v>
      </c>
      <c r="O30" s="22" t="s">
        <v>62</v>
      </c>
    </row>
    <row r="31" spans="1:15" s="24" customFormat="1" ht="11.25" customHeight="1" x14ac:dyDescent="0.2">
      <c r="A31" s="18"/>
      <c r="B31" s="19"/>
      <c r="C31" s="18"/>
      <c r="D31" s="10"/>
      <c r="E31" s="18"/>
      <c r="F31" s="11"/>
      <c r="G31" s="20"/>
      <c r="H31" s="10"/>
      <c r="I31" s="18">
        <f t="shared" si="1"/>
        <v>0</v>
      </c>
      <c r="J31" s="18"/>
      <c r="K31" s="22"/>
      <c r="L31" s="22"/>
      <c r="M31" s="22"/>
      <c r="N31" s="23" t="s">
        <v>41</v>
      </c>
      <c r="O31" s="22" t="s">
        <v>63</v>
      </c>
    </row>
    <row r="32" spans="1:15" s="22" customFormat="1" ht="11.25" customHeight="1" x14ac:dyDescent="0.2">
      <c r="A32" s="18" t="s">
        <v>89</v>
      </c>
      <c r="B32" s="19" t="s">
        <v>90</v>
      </c>
      <c r="C32" s="18" t="s">
        <v>91</v>
      </c>
      <c r="D32" s="10" t="s">
        <v>81</v>
      </c>
      <c r="E32" s="18">
        <v>80</v>
      </c>
      <c r="F32" s="11" t="s">
        <v>31</v>
      </c>
      <c r="G32" s="20" t="s">
        <v>30</v>
      </c>
      <c r="H32" s="10"/>
      <c r="I32" s="18">
        <f t="shared" si="1"/>
        <v>80</v>
      </c>
      <c r="J32" s="18"/>
      <c r="N32" s="23" t="s">
        <v>76</v>
      </c>
      <c r="O32" s="22" t="s">
        <v>67</v>
      </c>
    </row>
    <row r="33" spans="1:15" s="22" customFormat="1" ht="11.25" customHeight="1" x14ac:dyDescent="0.2">
      <c r="A33" s="18"/>
      <c r="B33" s="19"/>
      <c r="C33" s="18"/>
      <c r="D33" s="10" t="s">
        <v>81</v>
      </c>
      <c r="E33" s="18">
        <v>20</v>
      </c>
      <c r="F33" s="11" t="s">
        <v>59</v>
      </c>
      <c r="G33" s="20" t="s">
        <v>42</v>
      </c>
      <c r="H33" s="10"/>
      <c r="I33" s="18">
        <f t="shared" si="1"/>
        <v>20</v>
      </c>
      <c r="J33" s="18"/>
      <c r="N33" s="23" t="s">
        <v>77</v>
      </c>
      <c r="O33" s="22" t="s">
        <v>68</v>
      </c>
    </row>
    <row r="34" spans="1:15" s="22" customFormat="1" ht="11.25" customHeight="1" x14ac:dyDescent="0.2">
      <c r="A34" s="18"/>
      <c r="B34" s="19"/>
      <c r="C34" s="18"/>
      <c r="D34" s="10" t="s">
        <v>81</v>
      </c>
      <c r="E34" s="18">
        <v>20</v>
      </c>
      <c r="F34" s="11" t="s">
        <v>63</v>
      </c>
      <c r="G34" s="21" t="s">
        <v>41</v>
      </c>
      <c r="H34" s="10"/>
      <c r="I34" s="18">
        <f t="shared" si="1"/>
        <v>20</v>
      </c>
      <c r="J34" s="18"/>
      <c r="N34" s="23" t="s">
        <v>70</v>
      </c>
      <c r="O34" s="22" t="s">
        <v>69</v>
      </c>
    </row>
    <row r="35" spans="1:15" s="22" customFormat="1" ht="11.25" customHeight="1" x14ac:dyDescent="0.2">
      <c r="A35" s="18"/>
      <c r="B35" s="19"/>
      <c r="C35" s="18"/>
      <c r="D35" s="10" t="s">
        <v>81</v>
      </c>
      <c r="E35" s="18">
        <v>20</v>
      </c>
      <c r="F35" s="11" t="s">
        <v>60</v>
      </c>
      <c r="G35" s="20" t="s">
        <v>38</v>
      </c>
      <c r="H35" s="10"/>
      <c r="I35" s="18">
        <f t="shared" si="1"/>
        <v>20</v>
      </c>
      <c r="J35" s="18"/>
      <c r="N35" s="23"/>
      <c r="O35" s="23"/>
    </row>
    <row r="36" spans="1:15" ht="11.25" customHeight="1" x14ac:dyDescent="0.2">
      <c r="A36" s="18"/>
      <c r="B36" s="19"/>
      <c r="C36" s="18"/>
      <c r="D36" s="10" t="s">
        <v>51</v>
      </c>
      <c r="E36" s="18">
        <v>40</v>
      </c>
      <c r="F36" s="11" t="s">
        <v>68</v>
      </c>
      <c r="G36" s="21" t="s">
        <v>77</v>
      </c>
      <c r="H36" s="10"/>
      <c r="I36" s="18">
        <f t="shared" si="1"/>
        <v>40</v>
      </c>
      <c r="J36" s="18"/>
      <c r="N36" s="15"/>
      <c r="O36" s="15" t="s">
        <v>78</v>
      </c>
    </row>
    <row r="37" spans="1:15" ht="11.25" customHeight="1" x14ac:dyDescent="0.2">
      <c r="A37" s="29" t="s">
        <v>84</v>
      </c>
      <c r="B37" s="29"/>
      <c r="C37" s="29"/>
      <c r="D37" s="29"/>
      <c r="E37" s="29"/>
      <c r="F37" s="29"/>
      <c r="G37" s="29"/>
      <c r="H37" s="29"/>
      <c r="I37" s="18"/>
      <c r="J37" s="18"/>
      <c r="N37" s="14" t="s">
        <v>79</v>
      </c>
      <c r="O37" s="15" t="s">
        <v>78</v>
      </c>
    </row>
    <row r="38" spans="1:15" ht="11.25" customHeight="1" x14ac:dyDescent="0.2">
      <c r="A38" s="27" t="s">
        <v>85</v>
      </c>
      <c r="B38" s="28" t="s">
        <v>92</v>
      </c>
      <c r="C38" s="27" t="s">
        <v>93</v>
      </c>
      <c r="D38" s="10" t="s">
        <v>51</v>
      </c>
      <c r="E38" s="18">
        <v>30</v>
      </c>
      <c r="F38" s="11" t="s">
        <v>34</v>
      </c>
      <c r="G38" s="20" t="s">
        <v>36</v>
      </c>
      <c r="H38" s="10"/>
      <c r="I38" s="18">
        <f t="shared" si="1"/>
        <v>30</v>
      </c>
      <c r="J38" s="27">
        <v>195</v>
      </c>
      <c r="N38" s="14" t="s">
        <v>80</v>
      </c>
      <c r="O38" s="15" t="s">
        <v>78</v>
      </c>
    </row>
    <row r="39" spans="1:15" s="6" customFormat="1" ht="11.25" customHeight="1" x14ac:dyDescent="0.2">
      <c r="A39" s="27"/>
      <c r="B39" s="28"/>
      <c r="C39" s="27"/>
      <c r="D39" s="10" t="s">
        <v>51</v>
      </c>
      <c r="E39" s="18">
        <v>50</v>
      </c>
      <c r="F39" s="11" t="s">
        <v>67</v>
      </c>
      <c r="G39" s="21" t="s">
        <v>76</v>
      </c>
      <c r="H39" s="10"/>
      <c r="I39" s="18">
        <f t="shared" si="1"/>
        <v>50</v>
      </c>
      <c r="J39" s="27"/>
      <c r="K39" s="1"/>
      <c r="L39" s="1"/>
      <c r="M39" s="1"/>
      <c r="N39" s="14"/>
      <c r="O39" s="14"/>
    </row>
    <row r="40" spans="1:15" ht="11.25" customHeight="1" x14ac:dyDescent="0.2">
      <c r="A40" s="27"/>
      <c r="B40" s="28"/>
      <c r="C40" s="27"/>
      <c r="D40" s="10" t="s">
        <v>51</v>
      </c>
      <c r="E40" s="18">
        <v>50</v>
      </c>
      <c r="F40" s="11" t="s">
        <v>68</v>
      </c>
      <c r="G40" s="21" t="s">
        <v>77</v>
      </c>
      <c r="H40" s="10"/>
      <c r="I40" s="18">
        <f t="shared" si="1"/>
        <v>50</v>
      </c>
      <c r="J40" s="27"/>
      <c r="N40" s="14"/>
      <c r="O40" s="14"/>
    </row>
    <row r="41" spans="1:15" s="22" customFormat="1" ht="11.25" customHeight="1" x14ac:dyDescent="0.2">
      <c r="A41" s="27"/>
      <c r="B41" s="28"/>
      <c r="C41" s="27"/>
      <c r="D41" s="10" t="s">
        <v>51</v>
      </c>
      <c r="E41" s="18">
        <v>50</v>
      </c>
      <c r="F41" s="11" t="s">
        <v>55</v>
      </c>
      <c r="G41" s="20" t="s">
        <v>73</v>
      </c>
      <c r="H41" s="10"/>
      <c r="I41" s="18">
        <f t="shared" si="1"/>
        <v>50</v>
      </c>
      <c r="J41" s="27"/>
      <c r="N41" s="23"/>
      <c r="O41" s="23"/>
    </row>
    <row r="42" spans="1:15" s="22" customFormat="1" ht="11.25" customHeight="1" x14ac:dyDescent="0.2">
      <c r="A42" s="27" t="s">
        <v>86</v>
      </c>
      <c r="B42" s="28" t="s">
        <v>90</v>
      </c>
      <c r="C42" s="27" t="s">
        <v>91</v>
      </c>
      <c r="D42" s="10" t="s">
        <v>51</v>
      </c>
      <c r="E42" s="18">
        <v>155</v>
      </c>
      <c r="F42" s="11" t="s">
        <v>32</v>
      </c>
      <c r="G42" s="21" t="s">
        <v>72</v>
      </c>
      <c r="H42" s="10"/>
      <c r="I42" s="18">
        <f t="shared" si="1"/>
        <v>155</v>
      </c>
      <c r="J42" s="27">
        <v>180</v>
      </c>
      <c r="N42" s="11"/>
      <c r="O42" s="21"/>
    </row>
    <row r="43" spans="1:15" s="22" customFormat="1" ht="11.25" customHeight="1" x14ac:dyDescent="0.2">
      <c r="A43" s="27"/>
      <c r="B43" s="28"/>
      <c r="C43" s="27"/>
      <c r="D43" s="10" t="s">
        <v>51</v>
      </c>
      <c r="E43" s="18">
        <v>25</v>
      </c>
      <c r="F43" s="11" t="s">
        <v>62</v>
      </c>
      <c r="G43" s="21" t="s">
        <v>94</v>
      </c>
      <c r="H43" s="10"/>
      <c r="I43" s="18">
        <f t="shared" si="1"/>
        <v>25</v>
      </c>
      <c r="J43" s="27"/>
      <c r="N43" s="23"/>
      <c r="O43" s="23"/>
    </row>
    <row r="44" spans="1:15" s="22" customFormat="1" ht="11.25" customHeight="1" x14ac:dyDescent="0.2">
      <c r="A44" s="30" t="s">
        <v>87</v>
      </c>
      <c r="B44" s="33" t="s">
        <v>90</v>
      </c>
      <c r="C44" s="30" t="s">
        <v>91</v>
      </c>
      <c r="D44" s="10" t="s">
        <v>51</v>
      </c>
      <c r="E44" s="18">
        <v>60</v>
      </c>
      <c r="F44" s="11" t="s">
        <v>67</v>
      </c>
      <c r="G44" s="21" t="s">
        <v>76</v>
      </c>
      <c r="H44" s="10"/>
      <c r="I44" s="18">
        <f t="shared" si="1"/>
        <v>60</v>
      </c>
      <c r="J44" s="30"/>
      <c r="N44" s="23"/>
      <c r="O44" s="23"/>
    </row>
    <row r="45" spans="1:15" s="22" customFormat="1" ht="11.25" customHeight="1" x14ac:dyDescent="0.2">
      <c r="A45" s="31"/>
      <c r="B45" s="34"/>
      <c r="C45" s="31"/>
      <c r="D45" s="10" t="s">
        <v>51</v>
      </c>
      <c r="E45" s="18">
        <v>60</v>
      </c>
      <c r="F45" s="11" t="s">
        <v>55</v>
      </c>
      <c r="G45" s="20" t="s">
        <v>73</v>
      </c>
      <c r="H45" s="10"/>
      <c r="I45" s="18">
        <f t="shared" si="1"/>
        <v>60</v>
      </c>
      <c r="J45" s="31"/>
      <c r="N45" s="23"/>
      <c r="O45" s="23"/>
    </row>
    <row r="46" spans="1:15" ht="11.25" customHeight="1" x14ac:dyDescent="0.2">
      <c r="A46" s="32"/>
      <c r="B46" s="35"/>
      <c r="C46" s="32"/>
      <c r="D46" s="10" t="s">
        <v>48</v>
      </c>
      <c r="E46" s="18">
        <v>60</v>
      </c>
      <c r="F46" s="11" t="s">
        <v>52</v>
      </c>
      <c r="G46" s="11" t="s">
        <v>95</v>
      </c>
      <c r="H46" s="10"/>
      <c r="I46" s="18">
        <f t="shared" si="1"/>
        <v>60</v>
      </c>
      <c r="J46" s="32"/>
      <c r="N46" s="14"/>
      <c r="O46" s="14"/>
    </row>
    <row r="47" spans="1:15" s="6" customFormat="1" ht="11.25" customHeight="1" x14ac:dyDescent="0.2">
      <c r="A47" s="18" t="s">
        <v>88</v>
      </c>
      <c r="B47" s="19" t="s">
        <v>90</v>
      </c>
      <c r="C47" s="18" t="s">
        <v>91</v>
      </c>
      <c r="D47" s="10" t="s">
        <v>51</v>
      </c>
      <c r="E47" s="18">
        <v>25</v>
      </c>
      <c r="F47" s="11" t="s">
        <v>34</v>
      </c>
      <c r="G47" s="20" t="s">
        <v>36</v>
      </c>
      <c r="H47" s="10"/>
      <c r="I47" s="18">
        <f t="shared" si="1"/>
        <v>25</v>
      </c>
      <c r="J47" s="18"/>
      <c r="N47" s="14"/>
      <c r="O47" s="14"/>
    </row>
    <row r="48" spans="1:15" ht="11.25" customHeight="1" x14ac:dyDescent="0.2">
      <c r="A48" s="18"/>
      <c r="B48" s="19"/>
      <c r="C48" s="18"/>
      <c r="D48" s="10" t="s">
        <v>51</v>
      </c>
      <c r="E48" s="18">
        <v>130</v>
      </c>
      <c r="F48" s="11" t="s">
        <v>32</v>
      </c>
      <c r="G48" s="21" t="s">
        <v>72</v>
      </c>
      <c r="H48" s="10"/>
      <c r="I48" s="18">
        <f t="shared" si="1"/>
        <v>130</v>
      </c>
      <c r="J48" s="18"/>
      <c r="N48" s="4"/>
      <c r="O48" s="7"/>
    </row>
    <row r="49" spans="1:15" ht="11.25" customHeight="1" x14ac:dyDescent="0.2">
      <c r="A49" s="18"/>
      <c r="B49" s="19"/>
      <c r="C49" s="18"/>
      <c r="D49" s="10" t="s">
        <v>51</v>
      </c>
      <c r="E49" s="18">
        <v>25</v>
      </c>
      <c r="F49" s="11" t="s">
        <v>62</v>
      </c>
      <c r="G49" s="21" t="s">
        <v>94</v>
      </c>
      <c r="H49" s="10"/>
      <c r="I49" s="18">
        <f t="shared" si="1"/>
        <v>25</v>
      </c>
      <c r="J49" s="18"/>
      <c r="N49" s="4"/>
      <c r="O49" s="7"/>
    </row>
    <row r="50" spans="1:15" ht="11.25" customHeight="1" x14ac:dyDescent="0.2">
      <c r="A50" s="18" t="s">
        <v>89</v>
      </c>
      <c r="B50" s="19" t="s">
        <v>90</v>
      </c>
      <c r="C50" s="18" t="s">
        <v>91</v>
      </c>
      <c r="D50" s="10" t="s">
        <v>51</v>
      </c>
      <c r="E50" s="18">
        <v>60</v>
      </c>
      <c r="F50" s="11" t="s">
        <v>67</v>
      </c>
      <c r="G50" s="21" t="s">
        <v>76</v>
      </c>
      <c r="H50" s="10"/>
      <c r="I50" s="18">
        <f t="shared" si="1"/>
        <v>60</v>
      </c>
      <c r="J50" s="18"/>
      <c r="N50" s="4"/>
      <c r="O50" s="7"/>
    </row>
    <row r="51" spans="1:15" ht="11.25" customHeight="1" x14ac:dyDescent="0.2">
      <c r="A51" s="18"/>
      <c r="B51" s="19"/>
      <c r="C51" s="18"/>
      <c r="D51" s="10" t="s">
        <v>51</v>
      </c>
      <c r="E51" s="18">
        <v>60</v>
      </c>
      <c r="F51" s="11" t="s">
        <v>55</v>
      </c>
      <c r="G51" s="20" t="s">
        <v>73</v>
      </c>
      <c r="H51" s="10"/>
      <c r="I51" s="18">
        <f t="shared" si="1"/>
        <v>60</v>
      </c>
      <c r="J51" s="18"/>
      <c r="N51" s="4"/>
      <c r="O51" s="7"/>
    </row>
    <row r="52" spans="1:15" ht="11.25" customHeight="1" x14ac:dyDescent="0.2">
      <c r="A52" s="18"/>
      <c r="B52" s="19"/>
      <c r="C52" s="18"/>
      <c r="D52" s="10" t="s">
        <v>48</v>
      </c>
      <c r="E52" s="18">
        <v>60</v>
      </c>
      <c r="F52" s="11" t="s">
        <v>52</v>
      </c>
      <c r="G52" s="11" t="s">
        <v>95</v>
      </c>
      <c r="H52" s="10"/>
      <c r="I52" s="18">
        <f t="shared" si="1"/>
        <v>60</v>
      </c>
      <c r="J52" s="18"/>
      <c r="N52" s="4"/>
      <c r="O52" s="7"/>
    </row>
    <row r="53" spans="1:15" ht="11.25" customHeight="1" x14ac:dyDescent="0.2">
      <c r="A53" s="18"/>
      <c r="B53" s="19"/>
      <c r="C53" s="18"/>
      <c r="D53" s="10"/>
      <c r="E53" s="18"/>
      <c r="F53" s="10"/>
      <c r="G53" s="18"/>
      <c r="H53" s="10"/>
      <c r="I53" s="18">
        <f t="shared" si="1"/>
        <v>0</v>
      </c>
      <c r="J53" s="18"/>
      <c r="N53" s="4"/>
      <c r="O53" s="7"/>
    </row>
    <row r="54" spans="1:15" ht="15" customHeight="1" x14ac:dyDescent="0.2">
      <c r="N54" s="4"/>
      <c r="O54" s="7"/>
    </row>
    <row r="55" spans="1:15" x14ac:dyDescent="0.2">
      <c r="N55" s="4"/>
      <c r="O55" s="7"/>
    </row>
    <row r="56" spans="1:15" x14ac:dyDescent="0.2">
      <c r="N56" s="4"/>
      <c r="O56" s="7"/>
    </row>
    <row r="57" spans="1:15" x14ac:dyDescent="0.2">
      <c r="N57" s="4"/>
      <c r="O57" s="7"/>
    </row>
    <row r="58" spans="1:15" x14ac:dyDescent="0.2">
      <c r="E58" s="1"/>
      <c r="I58" s="1"/>
      <c r="J58" s="1"/>
      <c r="N58" s="4"/>
      <c r="O58" s="7"/>
    </row>
    <row r="59" spans="1:15" x14ac:dyDescent="0.2">
      <c r="E59" s="1"/>
      <c r="G59" s="6"/>
      <c r="H59" s="6"/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D62" s="6"/>
      <c r="F62" s="6"/>
      <c r="I62" s="1"/>
      <c r="J62" s="1"/>
      <c r="N62" s="4"/>
      <c r="O62" s="7"/>
    </row>
    <row r="63" spans="1:15" s="6" customForma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"/>
      <c r="O63" s="7"/>
    </row>
    <row r="64" spans="1:15" x14ac:dyDescent="0.2">
      <c r="E64" s="1"/>
      <c r="I64" s="1"/>
      <c r="J64" s="1"/>
      <c r="N64" s="4"/>
      <c r="O64" s="7"/>
    </row>
    <row r="65" spans="5:15" x14ac:dyDescent="0.2">
      <c r="E65" s="1"/>
      <c r="I65" s="1"/>
      <c r="J65" s="1"/>
      <c r="N65" s="4"/>
      <c r="O65" s="7"/>
    </row>
    <row r="66" spans="5:15" x14ac:dyDescent="0.2">
      <c r="E66" s="1"/>
      <c r="I66" s="1"/>
      <c r="J66" s="1"/>
      <c r="N66" s="4"/>
      <c r="O66" s="7"/>
    </row>
    <row r="67" spans="5:15" x14ac:dyDescent="0.2">
      <c r="N67" s="4"/>
      <c r="O67" s="7"/>
    </row>
    <row r="68" spans="5:15" x14ac:dyDescent="0.2">
      <c r="N68" s="4"/>
      <c r="O68" s="7"/>
    </row>
    <row r="69" spans="5:15" x14ac:dyDescent="0.2">
      <c r="N69" s="4"/>
      <c r="O69" s="7"/>
    </row>
    <row r="70" spans="5:15" x14ac:dyDescent="0.2">
      <c r="N70" s="4"/>
      <c r="O70" s="7"/>
    </row>
    <row r="71" spans="5:15" x14ac:dyDescent="0.2">
      <c r="N71" s="4"/>
      <c r="O71" s="7"/>
    </row>
    <row r="72" spans="5:15" x14ac:dyDescent="0.2">
      <c r="N72" s="4"/>
      <c r="O72" s="7"/>
    </row>
    <row r="73" spans="5:15" x14ac:dyDescent="0.2">
      <c r="N73" s="4"/>
      <c r="O73" s="7"/>
    </row>
    <row r="74" spans="5:15" x14ac:dyDescent="0.2">
      <c r="N74" s="4"/>
      <c r="O74" s="7"/>
    </row>
    <row r="75" spans="5:15" x14ac:dyDescent="0.2">
      <c r="N75" s="4"/>
      <c r="O75" s="7"/>
    </row>
    <row r="76" spans="5:15" x14ac:dyDescent="0.2">
      <c r="N76" s="4"/>
      <c r="O76" s="7"/>
    </row>
    <row r="77" spans="5:15" x14ac:dyDescent="0.2">
      <c r="N77" s="4"/>
      <c r="O77" s="7"/>
    </row>
    <row r="78" spans="5:15" x14ac:dyDescent="0.2">
      <c r="N78" s="4"/>
      <c r="O78" s="7"/>
    </row>
    <row r="79" spans="5:15" x14ac:dyDescent="0.2">
      <c r="N79" s="4"/>
      <c r="O79" s="7"/>
    </row>
    <row r="80" spans="5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34">
    <mergeCell ref="J23:J27"/>
    <mergeCell ref="A44:A46"/>
    <mergeCell ref="B44:B46"/>
    <mergeCell ref="C44:C46"/>
    <mergeCell ref="J44:J46"/>
    <mergeCell ref="J3:J5"/>
    <mergeCell ref="A1:H1"/>
    <mergeCell ref="A17:H17"/>
    <mergeCell ref="A3:A5"/>
    <mergeCell ref="B3:B5"/>
    <mergeCell ref="C3:C5"/>
    <mergeCell ref="A6:A7"/>
    <mergeCell ref="B6:B7"/>
    <mergeCell ref="C6:C7"/>
    <mergeCell ref="J6:J7"/>
    <mergeCell ref="A8:A9"/>
    <mergeCell ref="B8:B9"/>
    <mergeCell ref="C8:C9"/>
    <mergeCell ref="J42:J43"/>
    <mergeCell ref="J18:J21"/>
    <mergeCell ref="A38:A41"/>
    <mergeCell ref="B38:B41"/>
    <mergeCell ref="C38:C41"/>
    <mergeCell ref="J38:J41"/>
    <mergeCell ref="A37:H37"/>
    <mergeCell ref="A18:A21"/>
    <mergeCell ref="B18:B21"/>
    <mergeCell ref="C18:C21"/>
    <mergeCell ref="A42:A43"/>
    <mergeCell ref="B42:B43"/>
    <mergeCell ref="C42:C43"/>
    <mergeCell ref="A23:A27"/>
    <mergeCell ref="B23:B27"/>
    <mergeCell ref="C24:C27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2021-04-13T12:15:19Z</dcterms:modified>
</cp:coreProperties>
</file>