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gkatziki\OneDrive - Nokia\CT1\_eMONASTERY\"/>
    </mc:Choice>
  </mc:AlternateContent>
  <xr:revisionPtr revIDLastSave="375" documentId="8_{C1FE6F8D-0270-4499-8B46-CD793A70C34C}" xr6:coauthVersionLast="45" xr6:coauthVersionMax="45" xr10:uidLastSave="{B961ABD4-83D7-4CA2-8927-A0006D5A6BFD}"/>
  <bookViews>
    <workbookView xWindow="780" yWindow="780" windowWidth="21600" windowHeight="12735" activeTab="1" xr2:uid="{00000000-000D-0000-FFFF-FFFF00000000}"/>
  </bookViews>
  <sheets>
    <sheet name="Tdoc cover sheet" sheetId="7" r:id="rId1"/>
    <sheet name="Contributions plan" sheetId="4" r:id="rId2"/>
    <sheet name="Incoming LSs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4" l="1"/>
  <c r="E13" i="4"/>
  <c r="E4" i="4" l="1"/>
  <c r="E5" i="4"/>
  <c r="E7" i="4"/>
  <c r="E10" i="4"/>
  <c r="E11" i="4"/>
  <c r="E12" i="4"/>
  <c r="E16" i="4"/>
  <c r="E15" i="4"/>
  <c r="E8" i="4"/>
  <c r="E29" i="4"/>
  <c r="E3" i="4"/>
  <c r="C34" i="4" l="1"/>
</calcChain>
</file>

<file path=xl/sharedStrings.xml><?xml version="1.0" encoding="utf-8"?>
<sst xmlns="http://schemas.openxmlformats.org/spreadsheetml/2006/main" count="115" uniqueCount="105">
  <si>
    <t>Open issues</t>
  </si>
  <si>
    <t>Comments</t>
  </si>
  <si>
    <t>Topic</t>
  </si>
  <si>
    <t>CT1 meeting #; tdoc(s) #</t>
  </si>
  <si>
    <t>Tdoc #</t>
  </si>
  <si>
    <t>Reply LS</t>
  </si>
  <si>
    <t>Related tdocs:
CT1 meeting #;
tdoc(s) #</t>
  </si>
  <si>
    <t>Incoming liaision statements (LS)</t>
  </si>
  <si>
    <t>Source:</t>
  </si>
  <si>
    <t>Title:</t>
  </si>
  <si>
    <t>Agenda item:</t>
  </si>
  <si>
    <t>Document for:</t>
  </si>
  <si>
    <t>Discussion</t>
  </si>
  <si>
    <t>Nokia, Nokia Shanghai Bell</t>
  </si>
  <si>
    <t>Related stage2  tdoc(s) #</t>
  </si>
  <si>
    <t>Impacted Specs</t>
  </si>
  <si>
    <t>S6-191182 (CR 0203r3, Cat B, Rel-16, 23.280)</t>
  </si>
  <si>
    <t>S6-190878 (CR 0127r4, Cat B, Rel-16, 23.281)</t>
  </si>
  <si>
    <t xml:space="preserve">Solution 2 on implicit activation and deactivation of functional alias(es) </t>
  </si>
  <si>
    <t>Solution 1 on restricting incoming private communications</t>
  </si>
  <si>
    <t>Solution 3 on client performs automatic group affiliation/de-affiliation</t>
  </si>
  <si>
    <t>Solution 10 on location information for a specific functional alias</t>
  </si>
  <si>
    <t xml:space="preserve">Solution 20 on support of functional aliases for video group calls  together with solution 23 on support functional alias controlling for MCVideo services </t>
  </si>
  <si>
    <t>Solution 33 on communication priority for functional aliases</t>
  </si>
  <si>
    <t>Solution 32 on functional alias and alternative addressing scheme for interworking with GSM-R</t>
  </si>
  <si>
    <t xml:space="preserve">Solution 31 on client activation and deactivation functional aliases based on location </t>
  </si>
  <si>
    <t xml:space="preserve">Solution 26 on user requests application layer priorities </t>
  </si>
  <si>
    <t xml:space="preserve">Solution 21 on support of functional aliases for private and emergency video calls together with solution 23 on support functional alias controlling for MCVideo services </t>
  </si>
  <si>
    <t xml:space="preserve">Solution 18 on support of functional aliases for video emergency group calls together with solution 23 on support functional alias controlling for MCVideo services </t>
  </si>
  <si>
    <t>Solution 14 on MC service server limits the number of simultaneous successful service authorisations</t>
  </si>
  <si>
    <t>S6-190721 (CR 0124r1, Cat B, Rel-16, 23.281), S6-190878 (CR 0127r4, Cat B, Rel-16, 23.281)</t>
  </si>
  <si>
    <t>S6-190865 (CR 0125r3, Cat B, Rel-16, 23.281), S6-190866 (CR 0126r3, Cat B, Rel-16, 23.281)</t>
  </si>
  <si>
    <t xml:space="preserve">Responsible company in stage-3 </t>
  </si>
  <si>
    <t>24.379</t>
  </si>
  <si>
    <t>24.484 configuration management
24.379 call control MCPTT
24.281 call control MCVideo
24.282 call control MCData
24.483</t>
  </si>
  <si>
    <t>CT1#119; C1-194820,C1-194821,C1-1950610, C1-195062</t>
  </si>
  <si>
    <t>CT1#120; C1-196814,C1-196815,C1-196816</t>
  </si>
  <si>
    <t>is done?</t>
  </si>
  <si>
    <t>MCPTT stage 2 part not concluded within Rel-16</t>
  </si>
  <si>
    <t>CT1#121; C1-198801</t>
  </si>
  <si>
    <t>CT1#121; C1-198659</t>
  </si>
  <si>
    <t>24.282</t>
  </si>
  <si>
    <t>CT1#122: C1-200409; C1-200410; C1-200886</t>
  </si>
  <si>
    <t>24.483, 24.379, 24.484</t>
  </si>
  <si>
    <t>CT1#122: C1-201056</t>
  </si>
  <si>
    <t>24.379, 24.484, 24.281, 24.282</t>
  </si>
  <si>
    <t>CT1#122:C1-201022; CT1#123: C1-20288, 3C1-202884C1-202885</t>
  </si>
  <si>
    <t xml:space="preserve">3GPP TSG CT WG1 Meeting #124e
 </t>
  </si>
  <si>
    <t>C1-203718</t>
  </si>
  <si>
    <t>MCVideo Missing</t>
  </si>
  <si>
    <t>red=posponed to Rel-18 (for now)</t>
  </si>
  <si>
    <t>S6-190939 (CR 0132, Cat B, Rel-16, 23.281)</t>
  </si>
  <si>
    <t>24.281 24.484,24.483</t>
  </si>
  <si>
    <t>S6-190934 (CR 0131, Cat B, Rel-16, 23.281)</t>
  </si>
  <si>
    <t>S6-190859 (CR 0123r3, Cat B, Rel-16, 23.281)</t>
  </si>
  <si>
    <t xml:space="preserve"> S6-190815 (CR 0122r2, Cat B, Rel-16, 23.281)</t>
  </si>
  <si>
    <t>S6-190698 (CR 0119r1, Cat B, Rel-16, 23.281)</t>
  </si>
  <si>
    <t>Work plan for the CT1 part of eMONASTERY2</t>
  </si>
  <si>
    <t>17.</t>
  </si>
  <si>
    <t>MCPTT stage 2 part not concluded within Rel-16, Rel-17 considered also incomplete</t>
  </si>
  <si>
    <t>Interconnection-MCPTT (private, group)</t>
  </si>
  <si>
    <t>Interconnection - MCVideo (private, group)</t>
  </si>
  <si>
    <t>S6-200182 (CR 0143r1, Cat F, Rel-17, 23.281)
S6-200183 (CR 0144r1, Cat F, Rel-17, 23.281)</t>
  </si>
  <si>
    <t>S6-192207 (CR 0239r1, Cat B, Rel-17, 23.379)</t>
  </si>
  <si>
    <t>24.281, 24.282, 24.484 configuration management
24.379 call control MCPTT</t>
  </si>
  <si>
    <t>S6-191444 (CR0134r1, Cat B, Rel-17, 23.281)
S6-191445 (CR0166r1, Cat B, Rel-17, 23.282)</t>
  </si>
  <si>
    <t>MCData,MCVideo Missing</t>
  </si>
  <si>
    <t>Extensions to other services</t>
  </si>
  <si>
    <t>MCVideo</t>
  </si>
  <si>
    <t>Extension of Solution 4 on support of functional aliases in private calls and private emergency calls (config data for allowed)</t>
  </si>
  <si>
    <t>S6-191556 (CR0226r2, Cat B, Rel-17, 23.379)</t>
  </si>
  <si>
    <t>Alias vs Group</t>
  </si>
  <si>
    <t>S6-191606 (CR0207r3, Cat B, Rel-17, 23.280)
Resolve editor's note: How the functional alias to group binding impacts existing group call requests is FFS.
S6-192085 (CR 0224, Cat C, Rel-17, 23.280)
S6-192206 (CR 0238r1, Cat B, Rel-17, 23.379)</t>
  </si>
  <si>
    <t>Nokia</t>
  </si>
  <si>
    <t>S6-191187 (CR 0035r2, Cat B, Rel-16, 23.283), (only management aspects covered) 
S6-191457 (CR0036r2, Cat B, Rel-17, 23.283)
S6-191561 (CR0048r2, Cat B, Rel-17, 23.283)
S6-192208 (CR 0049r3, Cat B, Rel-17, 23.283)
S6-191458 (CR0037r2, Cat B, Rel-17, 23.283)
S6-191460 (CR 0050r1, Cat B, Rel-17, 23.283)</t>
  </si>
  <si>
    <t>S6-190710 (CR 0196r1, Cat B, Rel-16, 23.379),
S6-190711 (CR 0121r1, Cat B, Rel-16, 23.281),
S6-190712 (CR 0141r1, Cat B, Rel-16, 23.282)</t>
  </si>
  <si>
    <t>Solution 12 on list of functional aliases used by affiliated group members (subclause 7.12)</t>
  </si>
  <si>
    <t>Solution 11 on MC service server prevents de-affiliation when using a specific functional alias(es) (subclause 7.11)</t>
  </si>
  <si>
    <t>S6-191555 (CR 0208r2, Cat B, Rel-17, 23.280)</t>
  </si>
  <si>
    <t>S6-191450 (CR 0209r1, Cat B, Rel-17, 23.280)</t>
  </si>
  <si>
    <t>FA as target</t>
  </si>
  <si>
    <t>MCVideo communications using functional alias to address target user</t>
  </si>
  <si>
    <t>MCPTT communications using functional alias to address target user – security aspects. Impacts also on call forwarding und call transfer procedures.</t>
  </si>
  <si>
    <t>MCData communications using functional alias to address target user – security aspects</t>
  </si>
  <si>
    <t>Use of functional alias as target address used for establishing an MCPTT emergency private call</t>
  </si>
  <si>
    <t>Functional alias to be used by a called MC service user for private communications</t>
  </si>
  <si>
    <t>Use of functional alias as target address used for establishing MCData, especially SDS, FD</t>
  </si>
  <si>
    <t>S6-191557 (CR 0163r2, Cat B, Rel-17, 23.282)
S6-191991 (CR 0181r3, Cat B, Rel-17, 23.282)</t>
  </si>
  <si>
    <t>S6-200936 (CR 0257r1, Cat B, Rel-17, 23.280
S6-200897 (CR 0142r6, Cat B, Rel-17, 23.281)
S6-201191 (CR 0145r1, Cat F, Rel-17, 23.281)</t>
  </si>
  <si>
    <t>S6-191846 (CR 0225r3, Cat B, Rel-17, 23.379)</t>
  </si>
  <si>
    <t xml:space="preserve">S6-200553 (CR 0251r3, Cat F, Rel-16, 23.379)
S6-200554 (CR 0252r3, Cat A, Rel-17, 23.379) </t>
  </si>
  <si>
    <t>S6-200898 (CR 0256r3, Cat F, Rel-17, 23.379)
S6-201190 (CR 0261r1, Cat F, Rel-17, 23.379)
S6-201225 (CR 0269r1, Cat B, Rel-17, 23.379)</t>
  </si>
  <si>
    <t>S6-201188 (CR 0230r1, Cat F, Rel-17, 23.282)
S6-201187 (CR 0229r1, Cat F, Rel-17, 23.282)
S6-201186 (CR 0228r1, Cat F, Rel-17, 23.282)
S6-201189 (CR 0231r1, Cat F, Rel-17, 23.282)</t>
  </si>
  <si>
    <t>IP connectivity extensions:P2P using FA to address the target MC service user,  P2P remote establishment, withdrawal a connection by an authorized user, control of QoS based on per packet priority, MCData Group communication</t>
  </si>
  <si>
    <t>S6-191185 (CR 0210r2, Cat B, Rel-16, 23.379)
S6-191230 (CR 0211r3, Cat B, Rel-16, 23.379)
S6-191990 (CR 0229r7, Cat B, Rel-17, 23.379)
S6-200332 (CR 0246r5, Cat B, Rel-17, 23.379)
S6-200573 (CR 0253r1, Cat F, Rel-16, 23.379)
S6-200574 (CR 0254r1, Cat A, Rel-17, 23.379)
S6-200821 (CR 0253r3, Cat F, Rel-16, 23.379)
S6-200822 (CR 0254r3, Cat A, Rel-17, 23.379)
S6-201208 (CR 0262r1, Cat B, Rel-17, 23.379)
S6-201209 (CR 0263r1, Cat B, Rel-17, 23.379)</t>
  </si>
  <si>
    <t>Solution 29 on call forwarding/transfer for private calls +media security for private call forwarding</t>
  </si>
  <si>
    <r>
      <rPr>
        <sz val="11"/>
        <color rgb="FF00B050"/>
        <rFont val="Arial"/>
        <family val="2"/>
        <scheme val="minor"/>
      </rPr>
      <t>S6-190864 (CR 0148r3, Cat B, Rel-16, 23.282), S6-190727 (CR 0149r1, Cat B, Rel-16, 23.282), S6-191231 (CR 0159r3, Cat B, Rel-16, 23.282) (to be completed in Rel-17)</t>
    </r>
    <r>
      <rPr>
        <sz val="11"/>
        <rFont val="Arial"/>
        <family val="2"/>
        <scheme val="minor"/>
      </rPr>
      <t xml:space="preserve">
S6-191508 (CR0162r2, Cat B, Rel-17, 23.282)
S6-191615 (CR0164r4, Cat B, Rel-17, 23.282)
S6-191616 (CR0165r4, Cat B, Rel-17, 23.282)
S6-191850 (CR 0189r3, Cat B, Rel-17, 23.282)
S6-191849 (CR 0182r2, Cat B, Rel-17, 23.282)</t>
    </r>
  </si>
  <si>
    <t>Requirements TS 22.179 [R-5.6.3-015] and [R-6.7.4-016] are only partially fulfilled.</t>
  </si>
  <si>
    <t>Call deflection from requirements TS 22.179 [R-5.6.3-015] and [R-6.7.4-016]</t>
  </si>
  <si>
    <t>S6-191446 (CR 0228r1, Cat F, Rel-16, 23.379)</t>
  </si>
  <si>
    <t>S6-200333 (CR 0247r5, Cat B, Rel-17, 23.379)</t>
  </si>
  <si>
    <t>Requirements [R-6.8.7.2-007], [R-6.8.7.2-008], [R-6.8.7.2-009], [R-6.8.7.2-010] are only partly fulfilled by CRs S6-190710, S6-190711 and S6-190712. The network behaviour (e.g. authorisation, downgrading) and required configuration data needs to be completed.</t>
  </si>
  <si>
    <t>Missing requirements</t>
  </si>
  <si>
    <t>Partially covered in  Rel-16 in stage 2</t>
  </si>
  <si>
    <t>S6-190710, S6-190711 and S6-190712 
S6-192345 (CR 0221r4, Cat F, Rel-17, 23.280)
S6-192225 (CR 0190r2, Cat F, Rel-17, 23.282)
S6-192212 (CR 0191r1, Cat B, Rel-17, 23.282)
S6-192346 (CR 0193r2, Cat B, Rel-17, 23.282)
S6-192347 (CR 0240r2, Cat B, Rel-17, 23.379)
S6-192348 (CR 0137r2, Cat B, Rel-17, 23.281)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</si>
</sst>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8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1"/>
      <color theme="3"/>
      <name val="Nokia Pure Text"/>
      <family val="2"/>
    </font>
    <font>
      <sz val="11"/>
      <color theme="3"/>
      <name val="Arial"/>
      <family val="2"/>
      <scheme val="major"/>
    </font>
    <font>
      <b/>
      <sz val="14"/>
      <color theme="3"/>
      <name val="Arial"/>
      <family val="2"/>
      <scheme val="major"/>
    </font>
    <font>
      <sz val="18"/>
      <color theme="3"/>
      <name val="Arial"/>
      <family val="2"/>
      <scheme val="major"/>
    </font>
    <font>
      <sz val="18"/>
      <color theme="1"/>
      <name val="Arial"/>
      <family val="2"/>
      <scheme val="major"/>
    </font>
    <font>
      <b/>
      <sz val="12"/>
      <color theme="3"/>
      <name val="Arial"/>
      <family val="2"/>
      <scheme val="major"/>
    </font>
    <font>
      <sz val="11"/>
      <color rgb="FF006100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7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sz val="11"/>
      <name val="Arial"/>
      <family val="2"/>
      <scheme val="minor"/>
    </font>
    <font>
      <sz val="11"/>
      <color rgb="FF00B05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5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4" fillId="9" borderId="0" applyNumberFormat="0" applyBorder="0" applyAlignment="0" applyProtection="0"/>
  </cellStyleXfs>
  <cellXfs count="9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1" fillId="2" borderId="0" xfId="0" applyFont="1" applyFill="1" applyAlignment="1">
      <alignment horizontal="center"/>
    </xf>
    <xf numFmtId="0" fontId="0" fillId="4" borderId="0" xfId="0" applyFill="1"/>
    <xf numFmtId="0" fontId="1" fillId="2" borderId="0" xfId="0" applyFont="1" applyFill="1"/>
    <xf numFmtId="0" fontId="0" fillId="0" borderId="0" xfId="0" applyFill="1" applyAlignment="1">
      <alignment horizontal="center" vertical="top"/>
    </xf>
    <xf numFmtId="0" fontId="0" fillId="0" borderId="0" xfId="0" applyAlignment="1"/>
    <xf numFmtId="0" fontId="2" fillId="3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1" fillId="3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/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/>
    <xf numFmtId="0" fontId="6" fillId="0" borderId="0" xfId="0" applyFont="1" applyBorder="1" applyAlignment="1">
      <alignment vertical="center"/>
    </xf>
    <xf numFmtId="0" fontId="2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1" fillId="4" borderId="0" xfId="0" applyFont="1" applyFill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0" fillId="0" borderId="0" xfId="0" applyAlignment="1">
      <alignment wrapText="1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0" fillId="6" borderId="4" xfId="0" applyFill="1" applyBorder="1" applyAlignment="1">
      <alignment wrapText="1"/>
    </xf>
    <xf numFmtId="0" fontId="9" fillId="6" borderId="4" xfId="1" applyFill="1" applyBorder="1" applyAlignment="1">
      <alignment wrapText="1"/>
    </xf>
    <xf numFmtId="0" fontId="2" fillId="6" borderId="4" xfId="0" applyFont="1" applyFill="1" applyBorder="1" applyAlignment="1">
      <alignment horizontal="left" vertical="top" wrapText="1"/>
    </xf>
    <xf numFmtId="0" fontId="0" fillId="6" borderId="4" xfId="0" applyFill="1" applyBorder="1" applyAlignment="1">
      <alignment vertical="top" wrapText="1"/>
    </xf>
    <xf numFmtId="0" fontId="0" fillId="6" borderId="4" xfId="0" applyFill="1" applyBorder="1"/>
    <xf numFmtId="0" fontId="11" fillId="6" borderId="4" xfId="0" applyFont="1" applyFill="1" applyBorder="1" applyAlignment="1">
      <alignment wrapText="1"/>
    </xf>
    <xf numFmtId="0" fontId="11" fillId="6" borderId="4" xfId="0" applyFont="1" applyFill="1" applyBorder="1" applyAlignment="1">
      <alignment horizontal="center" wrapText="1"/>
    </xf>
    <xf numFmtId="0" fontId="12" fillId="6" borderId="4" xfId="0" applyFont="1" applyFill="1" applyBorder="1" applyAlignment="1">
      <alignment horizontal="left" vertical="top" wrapText="1"/>
    </xf>
    <xf numFmtId="0" fontId="11" fillId="6" borderId="4" xfId="2" applyFont="1" applyFill="1" applyBorder="1" applyAlignment="1">
      <alignment wrapText="1"/>
    </xf>
    <xf numFmtId="0" fontId="13" fillId="6" borderId="4" xfId="0" applyFont="1" applyFill="1" applyBorder="1" applyAlignment="1">
      <alignment wrapText="1"/>
    </xf>
    <xf numFmtId="0" fontId="13" fillId="6" borderId="4" xfId="2" applyFont="1" applyFill="1" applyBorder="1" applyAlignment="1">
      <alignment wrapText="1"/>
    </xf>
    <xf numFmtId="0" fontId="13" fillId="6" borderId="4" xfId="1" applyFont="1" applyFill="1" applyBorder="1" applyAlignment="1">
      <alignment wrapText="1"/>
    </xf>
    <xf numFmtId="0" fontId="0" fillId="6" borderId="4" xfId="1" applyFont="1" applyFill="1" applyBorder="1" applyAlignment="1">
      <alignment wrapText="1"/>
    </xf>
    <xf numFmtId="0" fontId="11" fillId="6" borderId="4" xfId="1" applyFont="1" applyFill="1" applyBorder="1" applyAlignment="1">
      <alignment wrapText="1"/>
    </xf>
    <xf numFmtId="0" fontId="15" fillId="0" borderId="0" xfId="0" applyFont="1" applyAlignment="1">
      <alignment horizontal="left" vertical="center" indent="3"/>
    </xf>
    <xf numFmtId="0" fontId="15" fillId="0" borderId="0" xfId="0" applyFont="1" applyAlignment="1">
      <alignment horizontal="left" vertical="center" indent="4"/>
    </xf>
    <xf numFmtId="0" fontId="16" fillId="6" borderId="4" xfId="0" applyFont="1" applyFill="1" applyBorder="1" applyAlignment="1">
      <alignment wrapText="1"/>
    </xf>
    <xf numFmtId="0" fontId="16" fillId="6" borderId="4" xfId="0" applyFont="1" applyFill="1" applyBorder="1" applyAlignment="1">
      <alignment horizont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4" xfId="1" applyFont="1" applyFill="1" applyBorder="1" applyAlignment="1">
      <alignment wrapText="1"/>
    </xf>
    <xf numFmtId="0" fontId="16" fillId="6" borderId="4" xfId="2" applyFont="1" applyFill="1" applyBorder="1" applyAlignment="1">
      <alignment wrapText="1"/>
    </xf>
    <xf numFmtId="0" fontId="16" fillId="6" borderId="4" xfId="1" applyFont="1" applyFill="1" applyBorder="1" applyAlignment="1">
      <alignment horizontal="center" wrapText="1"/>
    </xf>
    <xf numFmtId="0" fontId="6" fillId="5" borderId="0" xfId="0" applyFont="1" applyFill="1" applyBorder="1" applyAlignment="1">
      <alignment vertical="center"/>
    </xf>
    <xf numFmtId="164" fontId="8" fillId="5" borderId="0" xfId="0" applyNumberFormat="1" applyFont="1" applyFill="1" applyBorder="1" applyAlignment="1">
      <alignment horizontal="left" vertical="center"/>
    </xf>
    <xf numFmtId="0" fontId="9" fillId="7" borderId="4" xfId="1" applyBorder="1" applyAlignment="1">
      <alignment wrapText="1"/>
    </xf>
    <xf numFmtId="0" fontId="9" fillId="7" borderId="4" xfId="1" applyBorder="1" applyAlignment="1">
      <alignment horizontal="center" wrapText="1"/>
    </xf>
    <xf numFmtId="0" fontId="9" fillId="7" borderId="4" xfId="1" applyBorder="1" applyAlignment="1">
      <alignment horizontal="center" vertical="center" wrapText="1"/>
    </xf>
    <xf numFmtId="0" fontId="10" fillId="8" borderId="4" xfId="2" applyBorder="1" applyAlignment="1">
      <alignment wrapText="1"/>
    </xf>
    <xf numFmtId="0" fontId="10" fillId="8" borderId="4" xfId="2" applyBorder="1" applyAlignment="1">
      <alignment horizontal="center" wrapText="1"/>
    </xf>
    <xf numFmtId="0" fontId="14" fillId="9" borderId="6" xfId="3" applyBorder="1" applyAlignment="1">
      <alignment wrapText="1"/>
    </xf>
    <xf numFmtId="0" fontId="14" fillId="9" borderId="6" xfId="3" applyBorder="1" applyAlignment="1">
      <alignment horizontal="center" wrapText="1"/>
    </xf>
    <xf numFmtId="0" fontId="14" fillId="9" borderId="6" xfId="3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6" borderId="0" xfId="0" applyFont="1" applyFill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14" fillId="9" borderId="6" xfId="3" applyBorder="1" applyAlignment="1">
      <alignment textRotation="90" wrapText="1"/>
    </xf>
    <xf numFmtId="0" fontId="14" fillId="9" borderId="6" xfId="3" applyBorder="1" applyAlignment="1">
      <alignment wrapText="1"/>
    </xf>
    <xf numFmtId="0" fontId="16" fillId="6" borderId="7" xfId="2" applyFont="1" applyFill="1" applyBorder="1" applyAlignment="1">
      <alignment textRotation="90" wrapText="1"/>
    </xf>
    <xf numFmtId="0" fontId="16" fillId="6" borderId="8" xfId="0" applyFont="1" applyFill="1" applyBorder="1" applyAlignment="1">
      <alignment textRotation="90" wrapText="1"/>
    </xf>
    <xf numFmtId="0" fontId="9" fillId="7" borderId="7" xfId="1" applyBorder="1" applyAlignment="1">
      <alignment horizontal="center" textRotation="90" wrapText="1"/>
    </xf>
    <xf numFmtId="0" fontId="0" fillId="0" borderId="8" xfId="0" applyBorder="1" applyAlignment="1">
      <alignment horizontal="center" textRotation="90" wrapText="1"/>
    </xf>
    <xf numFmtId="0" fontId="0" fillId="0" borderId="9" xfId="0" applyBorder="1" applyAlignment="1">
      <alignment horizontal="center" textRotation="90" wrapText="1"/>
    </xf>
    <xf numFmtId="0" fontId="10" fillId="8" borderId="7" xfId="2" applyBorder="1" applyAlignment="1">
      <alignment textRotation="90" wrapText="1"/>
    </xf>
    <xf numFmtId="0" fontId="0" fillId="0" borderId="8" xfId="0" applyBorder="1" applyAlignment="1">
      <alignment textRotation="90" wrapText="1"/>
    </xf>
    <xf numFmtId="0" fontId="0" fillId="0" borderId="9" xfId="0" applyBorder="1" applyAlignment="1">
      <alignment textRotation="90" wrapText="1"/>
    </xf>
    <xf numFmtId="0" fontId="0" fillId="0" borderId="9" xfId="0" applyBorder="1" applyAlignment="1">
      <alignment wrapText="1"/>
    </xf>
    <xf numFmtId="0" fontId="1" fillId="5" borderId="0" xfId="0" applyFont="1" applyFill="1" applyAlignment="1">
      <alignment horizontal="center"/>
    </xf>
    <xf numFmtId="0" fontId="0" fillId="0" borderId="0" xfId="0" applyAlignment="1"/>
  </cellXfs>
  <cellStyles count="4">
    <cellStyle name="40% - Accent3" xfId="3" builtinId="39"/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0067B1"/>
      <color rgb="FF124191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Nokia 120515">
  <a:themeElements>
    <a:clrScheme name="Nokia 120515">
      <a:dk1>
        <a:srgbClr val="124191"/>
      </a:dk1>
      <a:lt1>
        <a:srgbClr val="FFFFFF"/>
      </a:lt1>
      <a:dk2>
        <a:srgbClr val="001135"/>
      </a:dk2>
      <a:lt2>
        <a:srgbClr val="4D5766"/>
      </a:lt2>
      <a:accent1>
        <a:srgbClr val="98A2AE"/>
      </a:accent1>
      <a:accent2>
        <a:srgbClr val="BEC8D2"/>
      </a:accent2>
      <a:accent3>
        <a:srgbClr val="00C9FF"/>
      </a:accent3>
      <a:accent4>
        <a:srgbClr val="FF3154"/>
      </a:accent4>
      <a:accent5>
        <a:srgbClr val="FFFB00"/>
      </a:accent5>
      <a:accent6>
        <a:srgbClr val="4BDD33"/>
      </a:accent6>
      <a:hlink>
        <a:srgbClr val="0645AD"/>
      </a:hlink>
      <a:folHlink>
        <a:srgbClr val="0B0080"/>
      </a:folHlink>
    </a:clrScheme>
    <a:fontScheme name="Nokia 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noFill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  <a:ln w="6350">
          <a:noFill/>
        </a:ln>
        <a:effectLst/>
      </a:spPr>
      <a:bodyPr wrap="square" rtlCol="0"/>
      <a:lstStyle/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workbookViewId="0">
      <selection activeCell="M1" sqref="M1"/>
    </sheetView>
  </sheetViews>
  <sheetFormatPr defaultRowHeight="14.25" x14ac:dyDescent="0.2"/>
  <cols>
    <col min="2" max="2" width="17.125" customWidth="1"/>
  </cols>
  <sheetData>
    <row r="1" spans="1:18" s="21" customFormat="1" ht="64.5" customHeight="1" x14ac:dyDescent="0.25">
      <c r="A1" s="82" t="s">
        <v>47</v>
      </c>
      <c r="B1" s="82"/>
      <c r="C1" s="82"/>
      <c r="D1" s="82"/>
      <c r="E1" s="33"/>
      <c r="F1" s="33"/>
      <c r="G1" s="33"/>
      <c r="H1" s="33"/>
      <c r="I1" s="33"/>
      <c r="J1" s="33"/>
      <c r="K1" s="33"/>
      <c r="L1" s="33"/>
      <c r="M1" s="69" t="s">
        <v>48</v>
      </c>
      <c r="N1" s="27"/>
      <c r="O1" s="27"/>
      <c r="P1" s="22"/>
      <c r="Q1" s="22"/>
      <c r="R1" s="22"/>
    </row>
    <row r="2" spans="1:18" s="22" customFormat="1" ht="30.75" customHeight="1" thickBot="1" x14ac:dyDescent="0.3">
      <c r="A2" s="78"/>
      <c r="B2" s="78"/>
      <c r="C2" s="78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23"/>
      <c r="Q2" s="23"/>
      <c r="R2" s="23"/>
    </row>
    <row r="3" spans="1:18" s="25" customFormat="1" ht="37.5" customHeight="1" x14ac:dyDescent="0.25">
      <c r="A3" s="28" t="s">
        <v>8</v>
      </c>
      <c r="B3" s="28"/>
      <c r="C3" s="28" t="s">
        <v>13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4"/>
      <c r="Q3" s="24"/>
      <c r="R3" s="24"/>
    </row>
    <row r="4" spans="1:18" s="21" customFormat="1" ht="21" customHeight="1" x14ac:dyDescent="0.25">
      <c r="A4" s="80" t="s">
        <v>9</v>
      </c>
      <c r="B4" s="81"/>
      <c r="C4" s="30" t="s">
        <v>57</v>
      </c>
      <c r="D4" s="31"/>
      <c r="E4" s="31"/>
      <c r="F4" s="31"/>
      <c r="G4" s="31"/>
      <c r="H4" s="31"/>
      <c r="I4" s="31"/>
      <c r="J4" s="31"/>
      <c r="K4" s="31"/>
      <c r="L4" s="32"/>
      <c r="M4" s="32"/>
      <c r="N4" s="32"/>
      <c r="O4" s="32"/>
      <c r="P4" s="26"/>
      <c r="Q4" s="26"/>
      <c r="R4" s="26"/>
    </row>
    <row r="5" spans="1:18" s="21" customFormat="1" ht="26.25" customHeight="1" x14ac:dyDescent="0.25">
      <c r="A5" s="30" t="s">
        <v>10</v>
      </c>
      <c r="B5" s="30"/>
      <c r="C5" s="68" t="s">
        <v>58</v>
      </c>
      <c r="D5" s="31"/>
      <c r="E5" s="31"/>
      <c r="F5" s="31"/>
      <c r="G5" s="31"/>
      <c r="H5" s="31"/>
      <c r="I5" s="31"/>
      <c r="J5" s="31"/>
      <c r="K5" s="31"/>
      <c r="L5" s="32"/>
      <c r="M5" s="32"/>
      <c r="N5" s="32"/>
      <c r="O5" s="32"/>
      <c r="P5" s="26"/>
      <c r="Q5" s="26"/>
      <c r="R5" s="26"/>
    </row>
    <row r="6" spans="1:18" s="21" customFormat="1" ht="20.100000000000001" customHeight="1" x14ac:dyDescent="0.25">
      <c r="A6" s="30" t="s">
        <v>11</v>
      </c>
      <c r="B6" s="30"/>
      <c r="C6" s="36" t="s">
        <v>12</v>
      </c>
      <c r="D6" s="31"/>
      <c r="E6" s="31"/>
      <c r="F6" s="31"/>
      <c r="G6" s="31"/>
      <c r="H6" s="31"/>
      <c r="I6" s="31"/>
      <c r="J6" s="31"/>
      <c r="K6" s="31"/>
      <c r="L6" s="32"/>
      <c r="M6" s="32"/>
      <c r="N6" s="32"/>
      <c r="O6" s="32"/>
      <c r="P6" s="26"/>
      <c r="Q6" s="26"/>
      <c r="R6" s="26"/>
    </row>
    <row r="7" spans="1:18" s="35" customFormat="1" ht="30.75" customHeight="1" thickBot="1" x14ac:dyDescent="0.3">
      <c r="A7" s="83"/>
      <c r="B7" s="83"/>
      <c r="C7" s="83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34"/>
      <c r="Q7" s="34"/>
      <c r="R7" s="34"/>
    </row>
  </sheetData>
  <mergeCells count="6">
    <mergeCell ref="A2:C2"/>
    <mergeCell ref="D2:O2"/>
    <mergeCell ref="A4:B4"/>
    <mergeCell ref="A1:D1"/>
    <mergeCell ref="A7:C7"/>
    <mergeCell ref="D7:O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7"/>
  <sheetViews>
    <sheetView tabSelected="1" zoomScale="85" zoomScaleNormal="85" workbookViewId="0">
      <selection activeCell="C9" sqref="C9"/>
    </sheetView>
  </sheetViews>
  <sheetFormatPr defaultColWidth="10" defaultRowHeight="14.25" x14ac:dyDescent="0.2"/>
  <cols>
    <col min="3" max="3" width="56.75" customWidth="1"/>
    <col min="4" max="4" width="30.5" bestFit="1" customWidth="1"/>
    <col min="5" max="5" width="30.5" customWidth="1"/>
    <col min="6" max="6" width="25.875" style="4" customWidth="1"/>
    <col min="7" max="7" width="28.875" customWidth="1"/>
    <col min="8" max="8" width="39.625" customWidth="1"/>
    <col min="9" max="9" width="46.5" style="4" customWidth="1"/>
    <col min="10" max="10" width="53.875" customWidth="1"/>
  </cols>
  <sheetData>
    <row r="1" spans="1:16" x14ac:dyDescent="0.2">
      <c r="C1" s="40"/>
      <c r="D1" s="40"/>
      <c r="E1" s="42"/>
    </row>
    <row r="2" spans="1:16" s="3" customFormat="1" ht="15" x14ac:dyDescent="0.25">
      <c r="C2" s="44" t="s">
        <v>2</v>
      </c>
      <c r="D2" s="44" t="s">
        <v>32</v>
      </c>
      <c r="E2" s="44" t="s">
        <v>37</v>
      </c>
      <c r="F2" s="45" t="s">
        <v>15</v>
      </c>
      <c r="G2" s="44" t="s">
        <v>3</v>
      </c>
      <c r="H2" s="8" t="s">
        <v>0</v>
      </c>
      <c r="I2" s="45" t="s">
        <v>14</v>
      </c>
      <c r="J2" s="8" t="s">
        <v>1</v>
      </c>
    </row>
    <row r="3" spans="1:16" s="46" customFormat="1" ht="85.5" x14ac:dyDescent="0.2">
      <c r="A3" s="70">
        <v>1</v>
      </c>
      <c r="B3" s="89" t="s">
        <v>67</v>
      </c>
      <c r="C3" s="70" t="s">
        <v>19</v>
      </c>
      <c r="D3" s="71"/>
      <c r="E3" s="71">
        <f>IF(ISBLANK(D3),0,1)</f>
        <v>0</v>
      </c>
      <c r="F3" s="70" t="s">
        <v>34</v>
      </c>
      <c r="G3" s="70" t="s">
        <v>35</v>
      </c>
      <c r="H3" s="70" t="s">
        <v>49</v>
      </c>
      <c r="I3" s="70" t="s">
        <v>56</v>
      </c>
    </row>
    <row r="4" spans="1:16" s="46" customFormat="1" ht="28.5" x14ac:dyDescent="0.2">
      <c r="A4" s="70">
        <v>2</v>
      </c>
      <c r="B4" s="90"/>
      <c r="C4" s="70" t="s">
        <v>18</v>
      </c>
      <c r="D4" s="71"/>
      <c r="E4" s="71">
        <f t="shared" ref="E4:E29" si="0">IF(ISBLANK(D4),0,1)</f>
        <v>0</v>
      </c>
      <c r="F4" s="70" t="s">
        <v>33</v>
      </c>
      <c r="G4" s="70" t="s">
        <v>39</v>
      </c>
      <c r="H4" s="70" t="s">
        <v>49</v>
      </c>
      <c r="I4" s="70" t="s">
        <v>55</v>
      </c>
    </row>
    <row r="5" spans="1:16" s="46" customFormat="1" ht="28.5" x14ac:dyDescent="0.2">
      <c r="A5" s="70">
        <v>3</v>
      </c>
      <c r="B5" s="90"/>
      <c r="C5" s="70" t="s">
        <v>20</v>
      </c>
      <c r="D5" s="71"/>
      <c r="E5" s="71">
        <f t="shared" si="0"/>
        <v>0</v>
      </c>
      <c r="F5" s="70" t="s">
        <v>43</v>
      </c>
      <c r="G5" s="70" t="s">
        <v>42</v>
      </c>
      <c r="H5" s="70" t="s">
        <v>49</v>
      </c>
      <c r="I5" s="70" t="s">
        <v>54</v>
      </c>
    </row>
    <row r="6" spans="1:16" s="46" customFormat="1" ht="28.5" x14ac:dyDescent="0.2">
      <c r="A6" s="70"/>
      <c r="B6" s="90"/>
      <c r="C6" s="70" t="s">
        <v>69</v>
      </c>
      <c r="D6" s="71" t="s">
        <v>73</v>
      </c>
      <c r="E6" s="71">
        <v>0</v>
      </c>
      <c r="F6" s="70"/>
      <c r="G6" s="70"/>
      <c r="H6" s="70"/>
      <c r="I6" s="70" t="s">
        <v>70</v>
      </c>
    </row>
    <row r="7" spans="1:16" s="46" customFormat="1" ht="28.5" x14ac:dyDescent="0.2">
      <c r="A7" s="70">
        <v>4</v>
      </c>
      <c r="B7" s="90"/>
      <c r="C7" s="70" t="s">
        <v>29</v>
      </c>
      <c r="D7" s="72"/>
      <c r="E7" s="71">
        <f>IF(ISBLANK(D7),0,1)</f>
        <v>0</v>
      </c>
      <c r="F7" s="70" t="s">
        <v>45</v>
      </c>
      <c r="G7" s="70" t="s">
        <v>44</v>
      </c>
      <c r="H7" s="70" t="s">
        <v>49</v>
      </c>
      <c r="I7" s="70" t="s">
        <v>53</v>
      </c>
    </row>
    <row r="8" spans="1:16" s="46" customFormat="1" ht="28.5" x14ac:dyDescent="0.2">
      <c r="A8" s="70">
        <v>5</v>
      </c>
      <c r="B8" s="90"/>
      <c r="C8" s="70" t="s">
        <v>25</v>
      </c>
      <c r="D8" s="71"/>
      <c r="E8" s="71">
        <f>IF(ISBLANK(D8),0,1)</f>
        <v>0</v>
      </c>
      <c r="F8" s="70" t="s">
        <v>52</v>
      </c>
      <c r="G8" s="70" t="s">
        <v>36</v>
      </c>
      <c r="H8" s="70" t="s">
        <v>49</v>
      </c>
      <c r="I8" s="70" t="s">
        <v>51</v>
      </c>
    </row>
    <row r="9" spans="1:16" s="70" customFormat="1" ht="42.75" x14ac:dyDescent="0.2">
      <c r="A9" s="70">
        <v>6</v>
      </c>
      <c r="B9" s="91"/>
      <c r="C9" s="70" t="s">
        <v>23</v>
      </c>
      <c r="D9" s="71" t="s">
        <v>73</v>
      </c>
      <c r="E9" s="71">
        <v>0</v>
      </c>
      <c r="F9" s="70" t="s">
        <v>64</v>
      </c>
      <c r="G9" s="70" t="s">
        <v>40</v>
      </c>
      <c r="H9" s="70" t="s">
        <v>66</v>
      </c>
      <c r="I9" s="70" t="s">
        <v>65</v>
      </c>
      <c r="J9" s="58"/>
      <c r="K9" s="58"/>
      <c r="L9" s="58"/>
      <c r="M9" s="58"/>
      <c r="N9" s="58"/>
      <c r="O9" s="58"/>
      <c r="P9" s="58"/>
    </row>
    <row r="10" spans="1:16" s="46" customFormat="1" ht="42.75" x14ac:dyDescent="0.2">
      <c r="A10" s="73">
        <v>7</v>
      </c>
      <c r="B10" s="92" t="s">
        <v>68</v>
      </c>
      <c r="C10" s="73" t="s">
        <v>28</v>
      </c>
      <c r="D10" s="73"/>
      <c r="E10" s="74">
        <f t="shared" ref="E10:E16" si="1">IF(ISBLANK(D10),0,1)</f>
        <v>0</v>
      </c>
      <c r="F10" s="73"/>
      <c r="G10" s="73"/>
      <c r="H10" s="73"/>
      <c r="I10" s="73" t="s">
        <v>30</v>
      </c>
    </row>
    <row r="11" spans="1:16" s="58" customFormat="1" ht="42.75" x14ac:dyDescent="0.2">
      <c r="A11" s="73">
        <v>8</v>
      </c>
      <c r="B11" s="93"/>
      <c r="C11" s="73" t="s">
        <v>22</v>
      </c>
      <c r="D11" s="74"/>
      <c r="E11" s="74">
        <f t="shared" si="1"/>
        <v>0</v>
      </c>
      <c r="F11" s="73"/>
      <c r="G11" s="73"/>
      <c r="H11" s="73"/>
      <c r="I11" s="73" t="s">
        <v>17</v>
      </c>
    </row>
    <row r="12" spans="1:16" s="59" customFormat="1" ht="42.75" x14ac:dyDescent="0.2">
      <c r="A12" s="73">
        <v>9</v>
      </c>
      <c r="B12" s="94"/>
      <c r="C12" s="73" t="s">
        <v>27</v>
      </c>
      <c r="D12" s="74"/>
      <c r="E12" s="74">
        <f t="shared" si="1"/>
        <v>0</v>
      </c>
      <c r="F12" s="73"/>
      <c r="G12" s="73"/>
      <c r="H12" s="73"/>
      <c r="I12" s="73" t="s">
        <v>31</v>
      </c>
    </row>
    <row r="13" spans="1:16" s="46" customFormat="1" x14ac:dyDescent="0.2">
      <c r="A13" s="62">
        <v>10</v>
      </c>
      <c r="B13" s="87" t="s">
        <v>103</v>
      </c>
      <c r="C13" s="65" t="s">
        <v>21</v>
      </c>
      <c r="D13" s="67"/>
      <c r="E13" s="63">
        <f t="shared" si="1"/>
        <v>0</v>
      </c>
      <c r="F13" s="65"/>
      <c r="G13" s="65"/>
      <c r="H13" s="65"/>
      <c r="I13" s="65" t="s">
        <v>16</v>
      </c>
    </row>
    <row r="14" spans="1:16" s="46" customFormat="1" ht="42.75" x14ac:dyDescent="0.2">
      <c r="A14" s="62">
        <v>11</v>
      </c>
      <c r="B14" s="88"/>
      <c r="C14" s="62" t="s">
        <v>26</v>
      </c>
      <c r="D14" s="63"/>
      <c r="E14" s="63">
        <f t="shared" si="1"/>
        <v>0</v>
      </c>
      <c r="F14" s="65"/>
      <c r="G14" s="62"/>
      <c r="H14" s="62" t="s">
        <v>38</v>
      </c>
      <c r="I14" s="62" t="s">
        <v>75</v>
      </c>
    </row>
    <row r="15" spans="1:16" s="47" customFormat="1" ht="156.75" x14ac:dyDescent="0.2">
      <c r="A15" s="62">
        <v>12</v>
      </c>
      <c r="B15" s="88"/>
      <c r="C15" s="62" t="s">
        <v>95</v>
      </c>
      <c r="D15" s="63"/>
      <c r="E15" s="63">
        <f t="shared" si="1"/>
        <v>0</v>
      </c>
      <c r="F15" s="62"/>
      <c r="G15" s="62"/>
      <c r="H15" s="62" t="s">
        <v>38</v>
      </c>
      <c r="I15" s="62" t="s">
        <v>94</v>
      </c>
    </row>
    <row r="16" spans="1:16" s="56" customFormat="1" ht="128.25" x14ac:dyDescent="0.2">
      <c r="A16" s="62">
        <v>13</v>
      </c>
      <c r="B16" s="95"/>
      <c r="C16" s="62" t="s">
        <v>93</v>
      </c>
      <c r="D16" s="64"/>
      <c r="E16" s="63">
        <f t="shared" si="1"/>
        <v>0</v>
      </c>
      <c r="F16" s="62" t="s">
        <v>41</v>
      </c>
      <c r="G16" s="62" t="s">
        <v>46</v>
      </c>
      <c r="H16" s="62"/>
      <c r="I16" s="62" t="s">
        <v>96</v>
      </c>
    </row>
    <row r="17" spans="1:29" s="47" customFormat="1" ht="71.25" x14ac:dyDescent="0.2">
      <c r="A17" s="62">
        <v>14</v>
      </c>
      <c r="B17" s="62"/>
      <c r="C17" s="62" t="s">
        <v>71</v>
      </c>
      <c r="D17" s="64" t="s">
        <v>73</v>
      </c>
      <c r="E17" s="63"/>
      <c r="F17" s="65"/>
      <c r="G17" s="65"/>
      <c r="H17" s="65"/>
      <c r="I17" s="62" t="s">
        <v>72</v>
      </c>
    </row>
    <row r="18" spans="1:29" s="54" customFormat="1" ht="28.5" x14ac:dyDescent="0.2">
      <c r="A18" s="62">
        <v>15</v>
      </c>
      <c r="B18" s="66"/>
      <c r="C18" s="66" t="s">
        <v>77</v>
      </c>
      <c r="D18" s="66"/>
      <c r="E18" s="66"/>
      <c r="F18" s="66"/>
      <c r="G18" s="66"/>
      <c r="H18" s="66"/>
      <c r="I18" s="66" t="s">
        <v>79</v>
      </c>
    </row>
    <row r="19" spans="1:29" s="54" customFormat="1" ht="28.5" x14ac:dyDescent="0.2">
      <c r="A19" s="62">
        <v>16</v>
      </c>
      <c r="B19" s="62"/>
      <c r="C19" s="66" t="s">
        <v>76</v>
      </c>
      <c r="D19" s="66"/>
      <c r="E19" s="66"/>
      <c r="F19" s="66"/>
      <c r="G19" s="66"/>
      <c r="H19" s="66"/>
      <c r="I19" s="66" t="s">
        <v>78</v>
      </c>
    </row>
    <row r="20" spans="1:29" s="75" customFormat="1" ht="28.5" x14ac:dyDescent="0.2">
      <c r="A20" s="75">
        <v>17</v>
      </c>
      <c r="B20" s="85" t="s">
        <v>80</v>
      </c>
      <c r="C20" s="75" t="s">
        <v>86</v>
      </c>
      <c r="D20" s="77"/>
      <c r="I20" s="75" t="s">
        <v>87</v>
      </c>
    </row>
    <row r="21" spans="1:29" s="75" customFormat="1" ht="42.75" x14ac:dyDescent="0.2">
      <c r="A21" s="75">
        <v>18</v>
      </c>
      <c r="B21" s="85"/>
      <c r="C21" s="75" t="s">
        <v>81</v>
      </c>
      <c r="D21" s="77"/>
      <c r="I21" s="75" t="s">
        <v>88</v>
      </c>
    </row>
    <row r="22" spans="1:29" s="75" customFormat="1" ht="40.5" customHeight="1" x14ac:dyDescent="0.2">
      <c r="A22" s="75">
        <v>19</v>
      </c>
      <c r="B22" s="85"/>
      <c r="C22" s="75" t="s">
        <v>82</v>
      </c>
      <c r="D22" s="77"/>
      <c r="I22" s="75" t="s">
        <v>90</v>
      </c>
    </row>
    <row r="23" spans="1:29" s="75" customFormat="1" ht="42.75" x14ac:dyDescent="0.2">
      <c r="A23" s="75">
        <v>20</v>
      </c>
      <c r="B23" s="86"/>
      <c r="C23" s="75" t="s">
        <v>83</v>
      </c>
      <c r="D23" s="77"/>
      <c r="I23" s="75" t="s">
        <v>91</v>
      </c>
    </row>
    <row r="24" spans="1:29" s="75" customFormat="1" ht="57" x14ac:dyDescent="0.2">
      <c r="A24" s="75">
        <v>21</v>
      </c>
      <c r="B24" s="86"/>
      <c r="C24" s="75" t="s">
        <v>84</v>
      </c>
      <c r="D24" s="77"/>
      <c r="E24" s="76"/>
      <c r="I24" s="75" t="s">
        <v>92</v>
      </c>
    </row>
    <row r="25" spans="1:29" s="75" customFormat="1" ht="28.5" x14ac:dyDescent="0.2">
      <c r="A25" s="75">
        <v>22</v>
      </c>
      <c r="B25" s="86"/>
      <c r="C25" s="75" t="s">
        <v>85</v>
      </c>
      <c r="D25" s="77"/>
      <c r="E25" s="76"/>
      <c r="I25" s="75" t="s">
        <v>89</v>
      </c>
    </row>
    <row r="26" spans="1:29" s="57" customFormat="1" ht="28.5" x14ac:dyDescent="0.2">
      <c r="A26" s="62">
        <v>23</v>
      </c>
      <c r="B26" s="87" t="s">
        <v>102</v>
      </c>
      <c r="C26" s="66" t="s">
        <v>97</v>
      </c>
      <c r="I26" s="62" t="s">
        <v>99</v>
      </c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</row>
    <row r="27" spans="1:29" s="46" customFormat="1" ht="28.5" x14ac:dyDescent="0.2">
      <c r="A27" s="62">
        <v>24</v>
      </c>
      <c r="B27" s="88"/>
      <c r="C27" s="66" t="s">
        <v>98</v>
      </c>
      <c r="I27" s="62" t="s">
        <v>100</v>
      </c>
    </row>
    <row r="28" spans="1:29" s="51" customFormat="1" ht="114" x14ac:dyDescent="0.2">
      <c r="A28" s="62">
        <v>25</v>
      </c>
      <c r="B28" s="88"/>
      <c r="C28" s="66" t="s">
        <v>101</v>
      </c>
      <c r="I28" s="62" t="s">
        <v>104</v>
      </c>
    </row>
    <row r="29" spans="1:29" s="51" customFormat="1" ht="99.75" x14ac:dyDescent="0.2">
      <c r="A29" s="51">
        <v>26</v>
      </c>
      <c r="C29" s="51" t="s">
        <v>24</v>
      </c>
      <c r="D29" s="52"/>
      <c r="E29" s="52">
        <f t="shared" si="0"/>
        <v>0</v>
      </c>
      <c r="G29" s="53"/>
      <c r="H29" s="51" t="s">
        <v>59</v>
      </c>
      <c r="I29" s="51" t="s">
        <v>74</v>
      </c>
      <c r="J29" s="53"/>
    </row>
    <row r="30" spans="1:29" s="46" customFormat="1" x14ac:dyDescent="0.2">
      <c r="A30" s="51">
        <v>27</v>
      </c>
      <c r="B30" s="51"/>
      <c r="C30" s="51" t="s">
        <v>60</v>
      </c>
      <c r="D30" s="51"/>
      <c r="E30" s="51"/>
      <c r="F30" s="51"/>
      <c r="G30" s="51"/>
      <c r="H30" s="51"/>
      <c r="I30" s="51" t="s">
        <v>63</v>
      </c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</row>
    <row r="31" spans="1:29" s="46" customFormat="1" ht="28.5" x14ac:dyDescent="0.2">
      <c r="A31" s="51"/>
      <c r="B31" s="51"/>
      <c r="C31" s="51" t="s">
        <v>61</v>
      </c>
      <c r="D31" s="51"/>
      <c r="E31" s="51"/>
      <c r="F31" s="51"/>
      <c r="G31" s="51"/>
      <c r="H31" s="51"/>
      <c r="I31" s="51" t="s">
        <v>62</v>
      </c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</row>
    <row r="32" spans="1:29" s="46" customFormat="1" x14ac:dyDescent="0.2">
      <c r="C32" s="55" t="s">
        <v>50</v>
      </c>
      <c r="E32" s="49"/>
      <c r="F32" s="48"/>
      <c r="G32" s="48"/>
      <c r="H32" s="48"/>
      <c r="I32" s="48"/>
      <c r="J32" s="48"/>
    </row>
    <row r="33" spans="3:10" s="46" customFormat="1" x14ac:dyDescent="0.2">
      <c r="C33" s="47"/>
      <c r="D33" s="49"/>
      <c r="E33" s="49"/>
      <c r="F33" s="48"/>
      <c r="G33" s="48"/>
      <c r="H33" s="48"/>
      <c r="I33" s="48"/>
      <c r="J33" s="48"/>
    </row>
    <row r="34" spans="3:10" s="46" customFormat="1" x14ac:dyDescent="0.2">
      <c r="C34" s="49">
        <f>(SUM(E3:E30))/21</f>
        <v>0</v>
      </c>
      <c r="D34" s="49"/>
      <c r="E34" s="49"/>
      <c r="F34" s="48"/>
      <c r="G34" s="48"/>
      <c r="H34" s="48"/>
      <c r="I34" s="48"/>
      <c r="J34" s="48"/>
    </row>
    <row r="35" spans="3:10" s="46" customFormat="1" x14ac:dyDescent="0.2">
      <c r="C35" s="49"/>
      <c r="D35" s="49"/>
      <c r="E35" s="49"/>
      <c r="F35" s="48"/>
      <c r="G35" s="48"/>
      <c r="H35" s="48"/>
      <c r="I35" s="48"/>
      <c r="J35" s="48"/>
    </row>
    <row r="36" spans="3:10" s="50" customFormat="1" x14ac:dyDescent="0.2">
      <c r="C36" s="46"/>
      <c r="D36" s="46"/>
      <c r="E36" s="46"/>
      <c r="F36" s="48"/>
      <c r="I36" s="48"/>
    </row>
    <row r="37" spans="3:10" x14ac:dyDescent="0.2">
      <c r="C37" s="38"/>
      <c r="D37" s="38"/>
      <c r="E37" s="43"/>
      <c r="F37" s="12"/>
      <c r="I37" s="12"/>
      <c r="J37" s="12"/>
    </row>
    <row r="38" spans="3:10" x14ac:dyDescent="0.2">
      <c r="C38" s="38"/>
      <c r="D38" s="38"/>
      <c r="E38" s="43"/>
      <c r="F38" s="12"/>
      <c r="I38" s="12"/>
    </row>
    <row r="39" spans="3:10" x14ac:dyDescent="0.2">
      <c r="C39" s="38"/>
      <c r="D39" s="38"/>
      <c r="E39" s="43"/>
      <c r="F39" s="12"/>
      <c r="I39" s="12"/>
    </row>
    <row r="40" spans="3:10" x14ac:dyDescent="0.2">
      <c r="C40" s="38"/>
      <c r="D40" s="38"/>
      <c r="E40" s="43"/>
      <c r="F40" s="12"/>
      <c r="I40" s="12"/>
    </row>
    <row r="41" spans="3:10" x14ac:dyDescent="0.2">
      <c r="C41" s="38"/>
      <c r="D41" s="38"/>
      <c r="E41" s="43"/>
      <c r="F41" s="12"/>
      <c r="I41" s="12"/>
    </row>
    <row r="42" spans="3:10" x14ac:dyDescent="0.2">
      <c r="C42" s="60"/>
      <c r="D42" s="60"/>
      <c r="E42" s="43"/>
      <c r="F42" s="12"/>
      <c r="I42" s="12"/>
    </row>
    <row r="43" spans="3:10" x14ac:dyDescent="0.2">
      <c r="C43" s="60"/>
      <c r="D43" s="60"/>
      <c r="E43" s="43"/>
      <c r="F43" s="12"/>
      <c r="I43" s="12"/>
    </row>
    <row r="44" spans="3:10" s="5" customFormat="1" ht="15" x14ac:dyDescent="0.2">
      <c r="C44" s="60"/>
      <c r="D44" s="60"/>
      <c r="E44" s="14"/>
      <c r="F44" s="11"/>
      <c r="G44" s="11"/>
      <c r="H44" s="11"/>
      <c r="I44" s="11"/>
      <c r="J44" s="11"/>
    </row>
    <row r="45" spans="3:10" s="7" customFormat="1" ht="15" x14ac:dyDescent="0.2">
      <c r="C45" s="60"/>
      <c r="D45" s="60"/>
      <c r="E45" s="39"/>
      <c r="F45" s="13"/>
      <c r="G45" s="13"/>
      <c r="H45" s="13"/>
      <c r="I45" s="13"/>
      <c r="J45" s="13"/>
    </row>
    <row r="46" spans="3:10" x14ac:dyDescent="0.2">
      <c r="C46" s="61"/>
      <c r="D46" s="61"/>
      <c r="E46" s="43"/>
      <c r="F46" s="12"/>
      <c r="I46" s="12"/>
    </row>
    <row r="47" spans="3:10" x14ac:dyDescent="0.2">
      <c r="C47" s="61"/>
      <c r="D47" s="61"/>
    </row>
    <row r="48" spans="3:10" x14ac:dyDescent="0.2">
      <c r="C48" s="60"/>
      <c r="D48" s="60"/>
    </row>
    <row r="49" spans="3:4" x14ac:dyDescent="0.2">
      <c r="C49" s="60"/>
      <c r="D49" s="60"/>
    </row>
    <row r="50" spans="3:4" x14ac:dyDescent="0.2">
      <c r="C50" s="60"/>
      <c r="D50" s="60"/>
    </row>
    <row r="51" spans="3:4" x14ac:dyDescent="0.2">
      <c r="C51" s="60"/>
      <c r="D51" s="60"/>
    </row>
    <row r="52" spans="3:4" x14ac:dyDescent="0.2">
      <c r="C52" s="60"/>
      <c r="D52" s="60"/>
    </row>
    <row r="67" spans="3:3" x14ac:dyDescent="0.2">
      <c r="C67" s="66"/>
    </row>
  </sheetData>
  <mergeCells count="5">
    <mergeCell ref="B20:B25"/>
    <mergeCell ref="B26:B28"/>
    <mergeCell ref="B3:B9"/>
    <mergeCell ref="B10:B12"/>
    <mergeCell ref="B13:B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2"/>
  <sheetViews>
    <sheetView workbookViewId="0">
      <selection activeCell="D8" sqref="D8"/>
    </sheetView>
  </sheetViews>
  <sheetFormatPr defaultRowHeight="14.25" x14ac:dyDescent="0.2"/>
  <cols>
    <col min="1" max="1" width="11" customWidth="1"/>
    <col min="2" max="2" width="26.5" customWidth="1"/>
    <col min="3" max="3" width="14.25" style="16" customWidth="1"/>
    <col min="4" max="4" width="16.125" customWidth="1"/>
    <col min="5" max="5" width="12" customWidth="1"/>
    <col min="6" max="6" width="33.125" customWidth="1"/>
  </cols>
  <sheetData>
    <row r="1" spans="1:6" ht="15" x14ac:dyDescent="0.25">
      <c r="A1" s="96" t="s">
        <v>7</v>
      </c>
      <c r="B1" s="97"/>
      <c r="C1" s="4"/>
    </row>
    <row r="2" spans="1:6" s="3" customFormat="1" ht="45" x14ac:dyDescent="0.25">
      <c r="A2" s="6" t="s">
        <v>4</v>
      </c>
      <c r="B2" s="1" t="s">
        <v>2</v>
      </c>
      <c r="C2" s="1" t="s">
        <v>5</v>
      </c>
      <c r="D2" s="15" t="s">
        <v>6</v>
      </c>
      <c r="E2" s="2" t="s">
        <v>0</v>
      </c>
      <c r="F2" s="8" t="s">
        <v>1</v>
      </c>
    </row>
    <row r="3" spans="1:6" x14ac:dyDescent="0.2">
      <c r="A3" s="41"/>
      <c r="B3" s="18"/>
      <c r="C3" s="37"/>
      <c r="E3" s="37"/>
      <c r="F3" s="18"/>
    </row>
    <row r="4" spans="1:6" x14ac:dyDescent="0.2">
      <c r="A4" s="41"/>
      <c r="B4" s="18"/>
      <c r="C4" s="37"/>
      <c r="D4" s="18"/>
      <c r="E4" s="18"/>
      <c r="F4" s="18"/>
    </row>
    <row r="5" spans="1:6" x14ac:dyDescent="0.2">
      <c r="A5" s="9"/>
      <c r="B5" s="19"/>
      <c r="C5" s="37"/>
      <c r="D5" s="18"/>
      <c r="E5" s="18"/>
      <c r="F5" s="18"/>
    </row>
    <row r="6" spans="1:6" x14ac:dyDescent="0.2">
      <c r="A6" s="9"/>
      <c r="B6" s="19"/>
      <c r="C6" s="37"/>
      <c r="D6" s="18"/>
      <c r="E6" s="18"/>
      <c r="F6" s="18"/>
    </row>
    <row r="7" spans="1:6" x14ac:dyDescent="0.2">
      <c r="A7" s="9"/>
      <c r="B7" s="20"/>
      <c r="C7" s="37"/>
      <c r="D7" s="18"/>
      <c r="E7" s="18"/>
      <c r="F7" s="18"/>
    </row>
    <row r="8" spans="1:6" x14ac:dyDescent="0.2">
      <c r="A8" s="9"/>
      <c r="B8" s="20"/>
      <c r="C8" s="37"/>
      <c r="D8" s="18"/>
      <c r="E8" s="37"/>
      <c r="F8" s="18"/>
    </row>
    <row r="9" spans="1:6" x14ac:dyDescent="0.2">
      <c r="A9" s="17"/>
      <c r="B9" s="20"/>
      <c r="C9" s="37"/>
      <c r="E9" s="37"/>
      <c r="F9" s="18"/>
    </row>
    <row r="10" spans="1:6" x14ac:dyDescent="0.2">
      <c r="A10" s="17"/>
      <c r="B10" s="20"/>
      <c r="C10" s="37"/>
      <c r="E10" s="37"/>
      <c r="F10" s="18"/>
    </row>
    <row r="11" spans="1:6" x14ac:dyDescent="0.2">
      <c r="A11" s="17"/>
      <c r="B11" s="20"/>
      <c r="C11" s="37"/>
      <c r="E11" s="37"/>
      <c r="F11" s="18"/>
    </row>
    <row r="12" spans="1:6" x14ac:dyDescent="0.2">
      <c r="A12" s="17"/>
      <c r="B12" s="20"/>
      <c r="C12" s="37"/>
      <c r="E12" s="18"/>
      <c r="F12" s="18"/>
    </row>
    <row r="13" spans="1:6" x14ac:dyDescent="0.2">
      <c r="A13" s="17"/>
      <c r="B13" s="20"/>
      <c r="C13" s="37"/>
      <c r="E13" s="37"/>
      <c r="F13" s="18"/>
    </row>
    <row r="14" spans="1:6" x14ac:dyDescent="0.2">
      <c r="A14" s="17"/>
      <c r="B14" s="20"/>
      <c r="C14" s="37"/>
      <c r="E14" s="37"/>
      <c r="F14" s="18"/>
    </row>
    <row r="15" spans="1:6" x14ac:dyDescent="0.2">
      <c r="A15" s="17"/>
      <c r="B15" s="20"/>
      <c r="C15" s="37"/>
      <c r="E15" s="37"/>
      <c r="F15" s="18"/>
    </row>
    <row r="16" spans="1:6" x14ac:dyDescent="0.2">
      <c r="A16" s="17"/>
      <c r="B16" s="20"/>
      <c r="C16" s="37"/>
      <c r="E16" s="37"/>
      <c r="F16" s="18"/>
    </row>
    <row r="17" spans="1:6" x14ac:dyDescent="0.2">
      <c r="A17" s="17"/>
      <c r="B17" s="20"/>
      <c r="C17" s="37"/>
      <c r="E17" s="37"/>
      <c r="F17" s="18"/>
    </row>
    <row r="18" spans="1:6" x14ac:dyDescent="0.2">
      <c r="A18" s="17"/>
      <c r="B18" s="20"/>
      <c r="C18" s="37"/>
      <c r="E18" s="37"/>
      <c r="F18" s="18"/>
    </row>
    <row r="19" spans="1:6" x14ac:dyDescent="0.2">
      <c r="A19" s="17"/>
      <c r="B19" s="20"/>
      <c r="C19" s="37"/>
      <c r="E19" s="37"/>
      <c r="F19" s="18"/>
    </row>
    <row r="20" spans="1:6" x14ac:dyDescent="0.2">
      <c r="A20" s="17"/>
      <c r="B20" s="20"/>
      <c r="C20" s="37"/>
      <c r="E20" s="37"/>
      <c r="F20" s="18"/>
    </row>
    <row r="21" spans="1:6" x14ac:dyDescent="0.2">
      <c r="A21" s="17"/>
      <c r="B21" s="20"/>
      <c r="C21" s="4"/>
    </row>
    <row r="22" spans="1:6" x14ac:dyDescent="0.2">
      <c r="A22" s="17"/>
      <c r="B22" s="10"/>
      <c r="C22" s="4"/>
    </row>
    <row r="23" spans="1:6" x14ac:dyDescent="0.2">
      <c r="A23" s="17"/>
      <c r="B23" s="10"/>
      <c r="C23" s="4"/>
    </row>
    <row r="24" spans="1:6" x14ac:dyDescent="0.2">
      <c r="B24" s="10"/>
      <c r="C24" s="4"/>
    </row>
    <row r="25" spans="1:6" x14ac:dyDescent="0.2">
      <c r="B25" s="10"/>
    </row>
    <row r="26" spans="1:6" x14ac:dyDescent="0.2">
      <c r="B26" s="10"/>
    </row>
    <row r="27" spans="1:6" x14ac:dyDescent="0.2">
      <c r="B27" s="10"/>
    </row>
    <row r="28" spans="1:6" x14ac:dyDescent="0.2">
      <c r="B28" s="10"/>
    </row>
    <row r="29" spans="1:6" x14ac:dyDescent="0.2">
      <c r="B29" s="10"/>
    </row>
    <row r="30" spans="1:6" x14ac:dyDescent="0.2">
      <c r="B30" s="10"/>
    </row>
    <row r="31" spans="1:6" x14ac:dyDescent="0.2">
      <c r="B31" s="10"/>
    </row>
    <row r="32" spans="1:6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  <row r="53" spans="2:2" x14ac:dyDescent="0.2">
      <c r="B53" s="10"/>
    </row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62" spans="2:2" x14ac:dyDescent="0.2">
      <c r="B62" s="10"/>
    </row>
    <row r="63" spans="2:2" x14ac:dyDescent="0.2">
      <c r="B63" s="10"/>
    </row>
    <row r="64" spans="2:2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  <row r="92" spans="2:2" x14ac:dyDescent="0.2">
      <c r="B92" s="10"/>
    </row>
    <row r="93" spans="2:2" x14ac:dyDescent="0.2">
      <c r="B93" s="10"/>
    </row>
    <row r="94" spans="2:2" x14ac:dyDescent="0.2">
      <c r="B94" s="10"/>
    </row>
    <row r="95" spans="2:2" x14ac:dyDescent="0.2">
      <c r="B95" s="10"/>
    </row>
    <row r="96" spans="2:2" x14ac:dyDescent="0.2">
      <c r="B96" s="10"/>
    </row>
    <row r="97" spans="2:2" x14ac:dyDescent="0.2">
      <c r="B97" s="10"/>
    </row>
    <row r="98" spans="2:2" x14ac:dyDescent="0.2">
      <c r="B98" s="10"/>
    </row>
    <row r="99" spans="2:2" x14ac:dyDescent="0.2">
      <c r="B99" s="10"/>
    </row>
    <row r="100" spans="2:2" x14ac:dyDescent="0.2">
      <c r="B100" s="10"/>
    </row>
    <row r="101" spans="2:2" x14ac:dyDescent="0.2">
      <c r="B101" s="10"/>
    </row>
    <row r="102" spans="2:2" x14ac:dyDescent="0.2">
      <c r="B102" s="10"/>
    </row>
    <row r="103" spans="2:2" x14ac:dyDescent="0.2">
      <c r="B103" s="10"/>
    </row>
    <row r="104" spans="2:2" x14ac:dyDescent="0.2">
      <c r="B104" s="10"/>
    </row>
    <row r="105" spans="2:2" x14ac:dyDescent="0.2">
      <c r="B105" s="10"/>
    </row>
    <row r="106" spans="2:2" x14ac:dyDescent="0.2">
      <c r="B106" s="10"/>
    </row>
    <row r="107" spans="2:2" x14ac:dyDescent="0.2">
      <c r="B107" s="10"/>
    </row>
    <row r="108" spans="2:2" x14ac:dyDescent="0.2">
      <c r="B108" s="10"/>
    </row>
    <row r="109" spans="2:2" x14ac:dyDescent="0.2">
      <c r="B109" s="10"/>
    </row>
    <row r="110" spans="2:2" x14ac:dyDescent="0.2">
      <c r="B110" s="10"/>
    </row>
    <row r="111" spans="2:2" x14ac:dyDescent="0.2">
      <c r="B111" s="10"/>
    </row>
    <row r="112" spans="2:2" x14ac:dyDescent="0.2">
      <c r="B112" s="10"/>
    </row>
    <row r="113" spans="2:2" x14ac:dyDescent="0.2">
      <c r="B113" s="10"/>
    </row>
    <row r="114" spans="2:2" x14ac:dyDescent="0.2">
      <c r="B114" s="10"/>
    </row>
    <row r="115" spans="2:2" x14ac:dyDescent="0.2">
      <c r="B115" s="10"/>
    </row>
    <row r="116" spans="2:2" x14ac:dyDescent="0.2">
      <c r="B116" s="10"/>
    </row>
    <row r="117" spans="2:2" x14ac:dyDescent="0.2">
      <c r="B117" s="10"/>
    </row>
    <row r="118" spans="2:2" x14ac:dyDescent="0.2">
      <c r="B118" s="10"/>
    </row>
    <row r="119" spans="2:2" x14ac:dyDescent="0.2">
      <c r="B119" s="10"/>
    </row>
    <row r="120" spans="2:2" x14ac:dyDescent="0.2">
      <c r="B120" s="10"/>
    </row>
    <row r="121" spans="2:2" x14ac:dyDescent="0.2">
      <c r="B121" s="10"/>
    </row>
    <row r="122" spans="2:2" x14ac:dyDescent="0.2">
      <c r="B122" s="10"/>
    </row>
    <row r="123" spans="2:2" x14ac:dyDescent="0.2">
      <c r="B123" s="10"/>
    </row>
    <row r="124" spans="2:2" x14ac:dyDescent="0.2">
      <c r="B124" s="10"/>
    </row>
    <row r="125" spans="2:2" x14ac:dyDescent="0.2">
      <c r="B125" s="10"/>
    </row>
    <row r="126" spans="2:2" x14ac:dyDescent="0.2">
      <c r="B126" s="10"/>
    </row>
    <row r="127" spans="2:2" x14ac:dyDescent="0.2">
      <c r="B127" s="10"/>
    </row>
    <row r="128" spans="2:2" x14ac:dyDescent="0.2">
      <c r="B128" s="10"/>
    </row>
    <row r="129" spans="2:2" x14ac:dyDescent="0.2">
      <c r="B129" s="10"/>
    </row>
    <row r="130" spans="2:2" x14ac:dyDescent="0.2">
      <c r="B130" s="10"/>
    </row>
    <row r="131" spans="2:2" x14ac:dyDescent="0.2">
      <c r="B131" s="10"/>
    </row>
    <row r="132" spans="2:2" x14ac:dyDescent="0.2">
      <c r="B132" s="10"/>
    </row>
    <row r="133" spans="2:2" x14ac:dyDescent="0.2">
      <c r="B133" s="10"/>
    </row>
    <row r="134" spans="2:2" x14ac:dyDescent="0.2">
      <c r="B134" s="10"/>
    </row>
    <row r="135" spans="2:2" x14ac:dyDescent="0.2">
      <c r="B135" s="10"/>
    </row>
    <row r="136" spans="2:2" x14ac:dyDescent="0.2">
      <c r="B136" s="10"/>
    </row>
    <row r="137" spans="2:2" x14ac:dyDescent="0.2">
      <c r="B137" s="10"/>
    </row>
    <row r="138" spans="2:2" x14ac:dyDescent="0.2">
      <c r="B138" s="10"/>
    </row>
    <row r="139" spans="2:2" x14ac:dyDescent="0.2">
      <c r="B139" s="10"/>
    </row>
    <row r="140" spans="2:2" x14ac:dyDescent="0.2">
      <c r="B140" s="10"/>
    </row>
    <row r="141" spans="2:2" x14ac:dyDescent="0.2">
      <c r="B141" s="10"/>
    </row>
    <row r="142" spans="2:2" x14ac:dyDescent="0.2">
      <c r="B142" s="10"/>
    </row>
  </sheetData>
  <mergeCells count="1">
    <mergeCell ref="A1:B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SharedContentType xmlns="Microsoft.SharePoint.Taxonomy.ContentTypeSync" SourceId="34c87397-5fc1-491e-85e7-d6110dbe9cbd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8270CD4E5E9048B76AAFB47C2B6075" ma:contentTypeVersion="13" ma:contentTypeDescription="Create a new document." ma:contentTypeScope="" ma:versionID="d12f3a2da7c6788563d45607029ef7a4">
  <xsd:schema xmlns:xsd="http://www.w3.org/2001/XMLSchema" xmlns:xs="http://www.w3.org/2001/XMLSchema" xmlns:p="http://schemas.microsoft.com/office/2006/metadata/properties" xmlns:ns3="71c5aaf6-e6ce-465b-b873-5148d2a4c105" xmlns:ns4="d34966ea-cb05-43a1-bff9-13b73c8f232f" targetNamespace="http://schemas.microsoft.com/office/2006/metadata/properties" ma:root="true" ma:fieldsID="dc24b6bde0af72ead1dca50a77539ac2" ns3:_="" ns4:_="">
    <xsd:import namespace="71c5aaf6-e6ce-465b-b873-5148d2a4c105"/>
    <xsd:import namespace="d34966ea-cb05-43a1-bff9-13b73c8f232f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  <xsd:element ref="ns3:HideFromDelv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5aaf6-e6ce-465b-b873-5148d2a4c1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ideFromDelve" ma:index="11" nillable="true" ma:displayName="HideFromDelve" ma:default="0" ma:internalName="HideFromDelv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966ea-cb05-43a1-bff9-13b73c8f23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deFromDelve xmlns="71c5aaf6-e6ce-465b-b873-5148d2a4c105">false</HideFromDelve>
  </documentManagement>
</p:properties>
</file>

<file path=customXml/itemProps1.xml><?xml version="1.0" encoding="utf-8"?>
<ds:datastoreItem xmlns:ds="http://schemas.openxmlformats.org/officeDocument/2006/customXml" ds:itemID="{9740B67D-7C0E-4217-94D2-24596761AD0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FE034D3-C3E9-4BF2-8074-4196304B59E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83789E86-4C0F-4BE7-9ABD-87EA841AB8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5aaf6-e6ce-465b-b873-5148d2a4c105"/>
    <ds:schemaRef ds:uri="d34966ea-cb05-43a1-bff9-13b73c8f23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C91D650-D5E2-4919-81E7-3AB90B3C1BC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A9AA3652-D013-4100-B0E2-141174A6DAF2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71c5aaf6-e6ce-465b-b873-5148d2a4c105"/>
    <ds:schemaRef ds:uri="d34966ea-cb05-43a1-bff9-13b73c8f232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Tdoc cover sheet</vt:lpstr>
      <vt:lpstr>Contributions plan</vt:lpstr>
      <vt:lpstr>Incoming LSs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CT1 Work Plan for MONASTERY2</dc:title>
  <dc:subject>[5GS_Ph1-CT]</dc:subject>
  <dc:creator>lazaros.gkatzikis@nokia.com</dc:creator>
  <cp:keywords>3GPP, CT1, 5G, NAS</cp:keywords>
  <cp:lastModifiedBy>Rev 125e</cp:lastModifiedBy>
  <cp:lastPrinted>2016-05-11T13:30:17Z</cp:lastPrinted>
  <dcterms:created xsi:type="dcterms:W3CDTF">2013-01-16T15:43:43Z</dcterms:created>
  <dcterms:modified xsi:type="dcterms:W3CDTF">2020-10-01T12:19:11Z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0x010100AB8270CD4E5E9048B76AAFB47C2B6075</vt:lpwstr>
  </property>
  <property fmtid="{D5CDD505-2E9C-101B-9397-08002B2CF9AE}" pid="3" name="_readonly">
    <vt:lpwstr/>
  </property>
  <property fmtid="{D5CDD505-2E9C-101B-9397-08002B2CF9AE}" pid="4" name="_change">
    <vt:lpwstr/>
  </property>
  <property fmtid="{D5CDD505-2E9C-101B-9397-08002B2CF9AE}" pid="5" name="_full-control">
    <vt:lpwstr/>
  </property>
  <property fmtid="{D5CDD505-2E9C-101B-9397-08002B2CF9AE}" pid="6" name="sflag">
    <vt:lpwstr>1558022715</vt:lpwstr>
  </property>
</Properties>
</file>