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icsson-my.sharepoint.com/personal/kazuyoshi_uesaka_ericsson_com/Documents/3GPP/RAN4_119_Dalian/drafts/"/>
    </mc:Choice>
  </mc:AlternateContent>
  <xr:revisionPtr revIDLastSave="693" documentId="8_{358EAA48-AF83-48AD-8E8B-DD4B2B5B4424}" xr6:coauthVersionLast="47" xr6:coauthVersionMax="47" xr10:uidLastSave="{3B44AE95-4330-4DB7-9234-1BC92AF3C6F2}"/>
  <bookViews>
    <workbookView xWindow="7008" yWindow="888" windowWidth="15264" windowHeight="12084" xr2:uid="{02264E57-EBAE-4789-8555-663D610F1E14}"/>
  </bookViews>
  <sheets>
    <sheet name="Enco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34" i="2"/>
  <c r="G16" i="2"/>
  <c r="G29" i="2"/>
  <c r="G27" i="2"/>
  <c r="G23" i="2"/>
  <c r="G22" i="2"/>
  <c r="G21" i="2"/>
  <c r="G20" i="2"/>
  <c r="E3" i="2"/>
  <c r="G13" i="2" s="1"/>
  <c r="G11" i="2" l="1"/>
  <c r="G24" i="2"/>
  <c r="G28" i="2" s="1"/>
  <c r="G12" i="2"/>
  <c r="G14" i="2" l="1"/>
  <c r="G17" i="2" s="1"/>
  <c r="G26" i="2" s="1"/>
  <c r="G31" i="2" s="1"/>
  <c r="G5" i="2" s="1"/>
  <c r="G6" i="2" s="1"/>
  <c r="G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Kazuyoshi Uesaka</author>
  </authors>
  <commentList>
    <comment ref="H3" authorId="0" shapeId="0" xr:uid="{2E764B32-4426-42E8-A617-23E14711EDA4}">
      <text>
        <r>
          <rPr>
            <b/>
            <sz val="9"/>
            <color indexed="81"/>
            <rFont val="Tahoma"/>
            <charset val="1"/>
          </rPr>
          <t>Kazuyoshi Uesaka:</t>
        </r>
        <r>
          <rPr>
            <sz val="9"/>
            <color indexed="81"/>
            <rFont val="Tahoma"/>
            <charset val="1"/>
          </rPr>
          <t xml:space="preserve">
Latent size: 32, 64, 128, 192</t>
        </r>
      </text>
    </comment>
  </commentList>
</comments>
</file>

<file path=xl/sharedStrings.xml><?xml version="1.0" encoding="utf-8"?>
<sst xmlns="http://schemas.openxmlformats.org/spreadsheetml/2006/main" count="71" uniqueCount="61">
  <si>
    <t>Normalization</t>
  </si>
  <si>
    <t>N_TF</t>
  </si>
  <si>
    <t>d_model</t>
  </si>
  <si>
    <t>N_head</t>
  </si>
  <si>
    <t>d_head</t>
  </si>
  <si>
    <t>d_FF</t>
  </si>
  <si>
    <t>N_token</t>
  </si>
  <si>
    <t>Multi-Head Attention</t>
  </si>
  <si>
    <t>d_model + d_model</t>
  </si>
  <si>
    <t>FFN</t>
  </si>
  <si>
    <t>b_ffn1</t>
  </si>
  <si>
    <t>W_ffn1</t>
  </si>
  <si>
    <t>W_ffn2</t>
  </si>
  <si>
    <t>b_ffn2</t>
  </si>
  <si>
    <t>W_ffn1 + b_ffn1 + W_ffn2 + b_ffn2</t>
  </si>
  <si>
    <t>MHA + FFN + 2 x Normalization</t>
  </si>
  <si>
    <t>Encoder</t>
  </si>
  <si>
    <t>Total</t>
  </si>
  <si>
    <t>Embedding</t>
  </si>
  <si>
    <t>N_tx</t>
  </si>
  <si>
    <t>CSI generation</t>
  </si>
  <si>
    <t>d_max</t>
  </si>
  <si>
    <t>Transformer(i)</t>
  </si>
  <si>
    <t>d_model x d_FF</t>
  </si>
  <si>
    <t>d_FF x d_model</t>
  </si>
  <si>
    <t>Hyper parameters</t>
  </si>
  <si>
    <t>Dimension</t>
  </si>
  <si>
    <t>Parameters</t>
  </si>
  <si>
    <t>Notes</t>
  </si>
  <si>
    <t>Multi-head attention block is divided by h attention blocks</t>
  </si>
  <si>
    <t>Total number of parameters per attention block</t>
  </si>
  <si>
    <t>Total number of parameters for multi-head attention block</t>
  </si>
  <si>
    <t>Copy from MHA total</t>
  </si>
  <si>
    <t>Weight to expand the dimension to d_FF</t>
  </si>
  <si>
    <t>Bias to expand the dimension to d_FF</t>
  </si>
  <si>
    <t>Weight to back to the dimension to d_model</t>
  </si>
  <si>
    <t>Bias to back to the dimension to d_model</t>
  </si>
  <si>
    <t>Normalization after MHA, needs beta and gamma, both had dimension of d_model</t>
  </si>
  <si>
    <t xml:space="preserve">Copy from FFN total </t>
  </si>
  <si>
    <t>Normalization after FFN, needs beta and gamma, both had dimension of d_model</t>
  </si>
  <si>
    <t>Total parameters for Transformer (single iteration), per I/Q</t>
  </si>
  <si>
    <t>d_model x d_head*N_head + d_model</t>
  </si>
  <si>
    <t>d_model x d_model + d_model</t>
  </si>
  <si>
    <t>Attention</t>
  </si>
  <si>
    <t>Attention + W_O</t>
  </si>
  <si>
    <t>Transformer(i) x N_TF</t>
  </si>
  <si>
    <t>k</t>
  </si>
  <si>
    <r>
      <t>(N_token x d_model) x d_max +</t>
    </r>
    <r>
      <rPr>
        <sz val="11"/>
        <rFont val="Aptos Narrow"/>
        <family val="2"/>
        <scheme val="minor"/>
      </rPr>
      <t xml:space="preserve"> (d_max)</t>
    </r>
  </si>
  <si>
    <t>2 x N_tx x d_model + d_model</t>
  </si>
  <si>
    <t>Parameters for Transformer</t>
  </si>
  <si>
    <t>Input embedding block</t>
  </si>
  <si>
    <t>CSI generation block</t>
  </si>
  <si>
    <t>TF + input embedding + CSI generation</t>
  </si>
  <si>
    <t>Weights/bias for Key</t>
  </si>
  <si>
    <t>Weights/bias for Query</t>
  </si>
  <si>
    <t>Weights/bias for Value</t>
  </si>
  <si>
    <t>After concatenating attention block outputs, apply W_O and bias</t>
  </si>
  <si>
    <t>W_O/b_O</t>
  </si>
  <si>
    <t>W_Q(h)/b_Q</t>
  </si>
  <si>
    <t>W_K(h)/b_K</t>
  </si>
  <si>
    <t>W_V(h)/b_V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</si>
</sst>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FF6F-3FEC-4EC2-9653-D93200D641C6}">
  <dimension ref="A1:I34"/>
  <sheetViews>
    <sheetView tabSelected="1" zoomScaleNormal="100" workbookViewId="0">
      <selection activeCell="H39" sqref="H39"/>
    </sheetView>
  </sheetViews>
  <sheetFormatPr defaultRowHeight="14.4" x14ac:dyDescent="0.3"/>
  <sheetData>
    <row r="1" spans="1:9" x14ac:dyDescent="0.3">
      <c r="A1" t="s">
        <v>25</v>
      </c>
    </row>
    <row r="2" spans="1:9" x14ac:dyDescent="0.3">
      <c r="A2" s="2" t="s">
        <v>1</v>
      </c>
      <c r="B2" s="2" t="s">
        <v>6</v>
      </c>
      <c r="C2" s="2" t="s">
        <v>2</v>
      </c>
      <c r="D2" s="2" t="s">
        <v>4</v>
      </c>
      <c r="E2" s="2" t="s">
        <v>3</v>
      </c>
      <c r="F2" s="2" t="s">
        <v>5</v>
      </c>
      <c r="G2" s="2" t="s">
        <v>19</v>
      </c>
      <c r="H2" s="2" t="s">
        <v>21</v>
      </c>
    </row>
    <row r="3" spans="1:9" x14ac:dyDescent="0.3">
      <c r="A3" s="3">
        <v>4</v>
      </c>
      <c r="B3" s="3">
        <v>18</v>
      </c>
      <c r="C3" s="3">
        <v>64</v>
      </c>
      <c r="D3" s="3">
        <v>8</v>
      </c>
      <c r="E3" s="3">
        <f>C3/D3</f>
        <v>8</v>
      </c>
      <c r="F3" s="3">
        <v>256</v>
      </c>
      <c r="G3" s="3">
        <v>32</v>
      </c>
      <c r="H3" s="3">
        <v>64</v>
      </c>
    </row>
    <row r="5" spans="1:9" x14ac:dyDescent="0.3">
      <c r="A5" t="s">
        <v>16</v>
      </c>
      <c r="C5" t="s">
        <v>45</v>
      </c>
      <c r="G5" s="1">
        <f>$A$3*G31</f>
        <v>199936</v>
      </c>
      <c r="I5" t="s">
        <v>49</v>
      </c>
    </row>
    <row r="6" spans="1:9" x14ac:dyDescent="0.3">
      <c r="G6" s="4">
        <f>G5+G33+G34</f>
        <v>277888</v>
      </c>
      <c r="I6" t="s">
        <v>52</v>
      </c>
    </row>
    <row r="7" spans="1:9" x14ac:dyDescent="0.3">
      <c r="G7" s="4">
        <f>G6/1000</f>
        <v>277.88799999999998</v>
      </c>
      <c r="H7" t="s">
        <v>46</v>
      </c>
    </row>
    <row r="9" spans="1:9" x14ac:dyDescent="0.3">
      <c r="C9" t="s">
        <v>26</v>
      </c>
      <c r="G9" t="s">
        <v>27</v>
      </c>
      <c r="I9" t="s">
        <v>28</v>
      </c>
    </row>
    <row r="10" spans="1:9" x14ac:dyDescent="0.3">
      <c r="A10" t="s">
        <v>43</v>
      </c>
      <c r="I10" t="s">
        <v>29</v>
      </c>
    </row>
    <row r="11" spans="1:9" x14ac:dyDescent="0.3">
      <c r="B11" t="s">
        <v>58</v>
      </c>
      <c r="C11" t="s">
        <v>41</v>
      </c>
      <c r="G11">
        <f>$C$3*$D$3*$E$3+$C$3</f>
        <v>4160</v>
      </c>
      <c r="I11" t="s">
        <v>54</v>
      </c>
    </row>
    <row r="12" spans="1:9" x14ac:dyDescent="0.3">
      <c r="B12" t="s">
        <v>59</v>
      </c>
      <c r="C12" t="s">
        <v>41</v>
      </c>
      <c r="G12">
        <f>$C$3*$D$3*$E$3+$C$3</f>
        <v>4160</v>
      </c>
      <c r="I12" t="s">
        <v>53</v>
      </c>
    </row>
    <row r="13" spans="1:9" x14ac:dyDescent="0.3">
      <c r="B13" t="s">
        <v>60</v>
      </c>
      <c r="C13" t="s">
        <v>41</v>
      </c>
      <c r="G13">
        <f>$C$3*$D$3*$E$3+$C$3</f>
        <v>4160</v>
      </c>
      <c r="I13" t="s">
        <v>55</v>
      </c>
    </row>
    <row r="14" spans="1:9" x14ac:dyDescent="0.3">
      <c r="B14" t="s">
        <v>17</v>
      </c>
      <c r="G14">
        <f>SUM(G11:G13)</f>
        <v>12480</v>
      </c>
      <c r="I14" t="s">
        <v>30</v>
      </c>
    </row>
    <row r="15" spans="1:9" x14ac:dyDescent="0.3">
      <c r="A15" t="s">
        <v>7</v>
      </c>
    </row>
    <row r="16" spans="1:9" x14ac:dyDescent="0.3">
      <c r="B16" t="s">
        <v>57</v>
      </c>
      <c r="C16" t="s">
        <v>42</v>
      </c>
      <c r="G16">
        <f>$C$3*$C$3+$C$3</f>
        <v>4160</v>
      </c>
      <c r="I16" t="s">
        <v>56</v>
      </c>
    </row>
    <row r="17" spans="1:9" x14ac:dyDescent="0.3">
      <c r="B17" t="s">
        <v>17</v>
      </c>
      <c r="C17" t="s">
        <v>44</v>
      </c>
      <c r="G17">
        <f>G14+G16</f>
        <v>16640</v>
      </c>
      <c r="I17" t="s">
        <v>31</v>
      </c>
    </row>
    <row r="19" spans="1:9" x14ac:dyDescent="0.3">
      <c r="A19" t="s">
        <v>9</v>
      </c>
    </row>
    <row r="20" spans="1:9" x14ac:dyDescent="0.3">
      <c r="B20" t="s">
        <v>11</v>
      </c>
      <c r="C20" t="s">
        <v>23</v>
      </c>
      <c r="G20">
        <f>$C$3*$F$3</f>
        <v>16384</v>
      </c>
      <c r="I20" t="s">
        <v>33</v>
      </c>
    </row>
    <row r="21" spans="1:9" x14ac:dyDescent="0.3">
      <c r="B21" t="s">
        <v>10</v>
      </c>
      <c r="C21" t="s">
        <v>5</v>
      </c>
      <c r="G21">
        <f>$F$3</f>
        <v>256</v>
      </c>
      <c r="I21" t="s">
        <v>34</v>
      </c>
    </row>
    <row r="22" spans="1:9" x14ac:dyDescent="0.3">
      <c r="B22" t="s">
        <v>12</v>
      </c>
      <c r="C22" t="s">
        <v>24</v>
      </c>
      <c r="G22">
        <f>$F3*$C3</f>
        <v>16384</v>
      </c>
      <c r="I22" t="s">
        <v>35</v>
      </c>
    </row>
    <row r="23" spans="1:9" x14ac:dyDescent="0.3">
      <c r="B23" t="s">
        <v>13</v>
      </c>
      <c r="C23" t="s">
        <v>2</v>
      </c>
      <c r="G23">
        <f>$C$3</f>
        <v>64</v>
      </c>
      <c r="I23" t="s">
        <v>36</v>
      </c>
    </row>
    <row r="24" spans="1:9" x14ac:dyDescent="0.3">
      <c r="B24" t="s">
        <v>17</v>
      </c>
      <c r="G24">
        <f>SUM(G20:G23)</f>
        <v>33088</v>
      </c>
    </row>
    <row r="26" spans="1:9" x14ac:dyDescent="0.3">
      <c r="A26" t="s">
        <v>7</v>
      </c>
      <c r="G26">
        <f>G17</f>
        <v>16640</v>
      </c>
      <c r="I26" t="s">
        <v>32</v>
      </c>
    </row>
    <row r="27" spans="1:9" x14ac:dyDescent="0.3">
      <c r="A27" t="s">
        <v>0</v>
      </c>
      <c r="C27" t="s">
        <v>8</v>
      </c>
      <c r="G27">
        <f>2*C$3</f>
        <v>128</v>
      </c>
      <c r="I27" t="s">
        <v>37</v>
      </c>
    </row>
    <row r="28" spans="1:9" x14ac:dyDescent="0.3">
      <c r="A28" t="s">
        <v>9</v>
      </c>
      <c r="C28" t="s">
        <v>14</v>
      </c>
      <c r="G28">
        <f>G24</f>
        <v>33088</v>
      </c>
      <c r="I28" t="s">
        <v>38</v>
      </c>
    </row>
    <row r="29" spans="1:9" x14ac:dyDescent="0.3">
      <c r="A29" t="s">
        <v>0</v>
      </c>
      <c r="C29" t="s">
        <v>8</v>
      </c>
      <c r="G29">
        <f>2*C$3</f>
        <v>128</v>
      </c>
      <c r="I29" t="s">
        <v>39</v>
      </c>
    </row>
    <row r="31" spans="1:9" x14ac:dyDescent="0.3">
      <c r="A31" t="s">
        <v>22</v>
      </c>
      <c r="C31" t="s">
        <v>15</v>
      </c>
      <c r="G31">
        <f>SUM(G26:G29)</f>
        <v>49984</v>
      </c>
      <c r="I31" t="s">
        <v>40</v>
      </c>
    </row>
    <row r="33" spans="1:9" x14ac:dyDescent="0.3">
      <c r="A33" t="s">
        <v>18</v>
      </c>
      <c r="C33" t="s">
        <v>48</v>
      </c>
      <c r="G33" s="1">
        <f>2*$G$3*$C$3+$C$3</f>
        <v>4160</v>
      </c>
      <c r="I33" t="s">
        <v>50</v>
      </c>
    </row>
    <row r="34" spans="1:9" x14ac:dyDescent="0.3">
      <c r="A34" t="s">
        <v>20</v>
      </c>
      <c r="C34" t="s">
        <v>47</v>
      </c>
      <c r="G34" s="1">
        <f>$B$3*$C$3*$H$3+$H$3</f>
        <v>73792</v>
      </c>
      <c r="I34" t="s">
        <v>51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5760E6A43B845B6027220CCE0DBA5" ma:contentTypeVersion="16" ma:contentTypeDescription="Create a new document." ma:contentTypeScope="" ma:versionID="45e414910e7443bd24dadca2ccc0b098">
  <xsd:schema xmlns:xsd="http://www.w3.org/2001/XMLSchema" xmlns:xs="http://www.w3.org/2001/XMLSchema" xmlns:p="http://schemas.microsoft.com/office/2006/metadata/properties" xmlns:ns2="a9c7994a-9847-49fe-af50-ad487884a90a" xmlns:ns3="da978448-ee5b-4b79-bef7-49543d71ec29" targetNamespace="http://schemas.microsoft.com/office/2006/metadata/properties" ma:root="true" ma:fieldsID="663223986e67f8ed0ff44699d9a986ff" ns2:_="" ns3:_="">
    <xsd:import namespace="a9c7994a-9847-49fe-af50-ad487884a90a"/>
    <xsd:import namespace="da978448-ee5b-4b79-bef7-49543d71e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Teams" minOccurs="0"/>
                <xsd:element ref="ns2:Team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7994a-9847-49fe-af50-ad487884a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Teams" ma:index="16" nillable="true" ma:displayName="Teams" ma:format="Dropdown" ma:internalName="Teams">
      <xsd:simpleType>
        <xsd:restriction base="dms:Choice">
          <xsd:enumeration value="Reference Signal Team"/>
          <xsd:enumeration value="Feedback DL team"/>
          <xsd:enumeration value="AI based receiver team"/>
          <xsd:enumeration value="Reciprocity DL team"/>
          <xsd:enumeration value="UL Data team"/>
        </xsd:restriction>
      </xsd:simpleType>
    </xsd:element>
    <xsd:element name="Team" ma:index="17" nillable="true" ma:displayName="Team" ma:format="Dropdown" ma:indexed="true" ma:internalName="Team">
      <xsd:simpleType>
        <xsd:union memberTypes="dms:Text">
          <xsd:simpleType>
            <xsd:restriction base="dms:Choice">
              <xsd:enumeration value="Reference Signal"/>
              <xsd:enumeration value="Feedback DL data"/>
              <xsd:enumeration value="AI PHY WoW"/>
              <xsd:enumeration value="Reciprocity DL data"/>
              <xsd:enumeration value="Beam Management"/>
              <xsd:enumeration value="D-MIMO"/>
              <xsd:enumeration value="Multiantenna project"/>
              <xsd:enumeration value="Choose a team"/>
              <xsd:enumeration value="AI based receiver"/>
              <xsd:enumeration value="UL Data"/>
            </xsd:restriction>
          </xsd:simpleType>
        </xsd:un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tatus" ma:index="22" nillable="true" ma:displayName="Status" ma:description="Status" ma:format="Dropdown" ma:internalName="Status">
      <xsd:simpleType>
        <xsd:restriction base="dms:Choice">
          <xsd:enumeration value="Finalized"/>
          <xsd:enumeration value="Ongoing"/>
          <xsd:enumeration value="Backlog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78448-ee5b-4b79-bef7-49543d71ec2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67f0f6-606a-4f38-8510-65d8bb288b5c}" ma:internalName="TaxCatchAll" ma:showField="CatchAllData" ma:web="da978448-ee5b-4b79-bef7-49543d71e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7994a-9847-49fe-af50-ad487884a90a">
      <Terms xmlns="http://schemas.microsoft.com/office/infopath/2007/PartnerControls"/>
    </lcf76f155ced4ddcb4097134ff3c332f>
    <TaxCatchAll xmlns="da978448-ee5b-4b79-bef7-49543d71ec29" xsi:nil="true"/>
    <Teams xmlns="a9c7994a-9847-49fe-af50-ad487884a90a" xsi:nil="true"/>
    <Team xmlns="a9c7994a-9847-49fe-af50-ad487884a90a" xsi:nil="true"/>
    <Status xmlns="a9c7994a-9847-49fe-af50-ad487884a9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021EF4-4F1B-416E-BA31-06C7C1DF9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7994a-9847-49fe-af50-ad487884a90a"/>
    <ds:schemaRef ds:uri="da978448-ee5b-4b79-bef7-49543d71e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12048-6CF8-44DB-B628-956BCA5D45E2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da978448-ee5b-4b79-bef7-49543d71ec29"/>
    <ds:schemaRef ds:uri="a9c7994a-9847-49fe-af50-ad487884a90a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A2B581-6277-457F-A313-1EC3A71CE7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Encoder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 Uesaka</dc:creator>
  <cp:lastModifiedBy>Kazuyoshi Uesaka</cp:lastModifiedBy>
  <dcterms:created xsi:type="dcterms:W3CDTF">2026-05-03T05:34:20Z</dcterms:created>
  <dcterms:modified xsi:type="dcterms:W3CDTF">2026-05-19T04:17:44Z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0x0101004505760E6A43B845B6027220CCE0DBA5</vt:lpwstr>
  </property>
  <property fmtid="{D5CDD505-2E9C-101B-9397-08002B2CF9AE}" pid="3" name="MediaServiceImageTags">
    <vt:lpwstr/>
  </property>
</Properties>
</file>