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D:\Users\Desktop\"/>
    </mc:Choice>
  </mc:AlternateContent>
  <xr:revisionPtr revIDLastSave="0" documentId="13_ncr:1_{4BBEFC43-459C-42D6-97D4-CE856F98B19D}" xr6:coauthVersionLast="47" xr6:coauthVersionMax="47" xr10:uidLastSave="{00000000-0000-0000-0000-000000000000}"/>
  <bookViews>
    <workbookView xWindow="-108" yWindow="-108" windowWidth="23256" windowHeight="12456" activeTab="2" xr2:uid="{8E402CC1-C735-45B2-90BC-24C5AF06A398}"/>
  </bookViews>
  <sheets>
    <sheet name="Cover Sheet" sheetId="6" r:id="rId1"/>
    <sheet name="Simulation assumptions" sheetId="10" r:id="rId2"/>
    <sheet name="CSI_pred (step3 FDD RAN4#118)" sheetId="17" r:id="rId3"/>
    <sheet name="CSI_pred (step3 TDD RAN4#118)" sheetId="18" r:id="rId4"/>
  </sheets>
  <externalReferences>
    <externalReference r:id="rId5"/>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42" i="18" l="1"/>
  <c r="D41" i="18"/>
  <c r="D33" i="18"/>
  <c r="D25" i="18"/>
  <c r="D17" i="18"/>
  <c r="E46" i="17"/>
  <c r="E45" i="17"/>
  <c r="E36" i="17"/>
  <c r="E27" i="17"/>
  <c r="E18" i="17"/>
</calcChain>
</file>

<file path=xl/sharedStrings.xml><?xml version="1.0" encoding="utf-8"?>
<sst xmlns="http://schemas.openxmlformats.org/spreadsheetml/2006/main" count="327" uniqueCount="177">
  <si>
    <t>Ericsson</t>
    <phoneticPr fontId="1" type="noConversion"/>
  </si>
  <si>
    <t>Apple</t>
    <phoneticPr fontId="1" type="noConversion"/>
  </si>
  <si>
    <t>OPPO</t>
    <phoneticPr fontId="1" type="noConversion"/>
  </si>
  <si>
    <t>Samsung</t>
    <phoneticPr fontId="1" type="noConversion"/>
  </si>
  <si>
    <t>20Hz</t>
    <phoneticPr fontId="1" type="noConversion"/>
  </si>
  <si>
    <t>Parameter</t>
  </si>
  <si>
    <t>Value</t>
  </si>
  <si>
    <t xml:space="preserve">Duplex, Waveform </t>
  </si>
  <si>
    <t xml:space="preserve">FDD, TDD, </t>
  </si>
  <si>
    <t>OFDM</t>
  </si>
  <si>
    <t>Carrier frequency</t>
  </si>
  <si>
    <t>2GHz for FDD</t>
  </si>
  <si>
    <t>4GHz for TDD</t>
  </si>
  <si>
    <t>Subcarrier spacing</t>
  </si>
  <si>
    <t>15kHz for FDD, 30kHz for TDD</t>
  </si>
  <si>
    <t>Bandwidth</t>
  </si>
  <si>
    <t>10MHz for FDD, 40MHz for TDD</t>
  </si>
  <si>
    <t>Symbol</t>
  </si>
  <si>
    <t>Number of subbands</t>
  </si>
  <si>
    <t>13 subbands, 4RB as a bundle for FDD</t>
  </si>
  <si>
    <t>14 subbands, 8RB as a bundle for TDD</t>
  </si>
  <si>
    <t>gNB TX antennas</t>
  </si>
  <si>
    <t>UE RX antennas</t>
  </si>
  <si>
    <t>Channel model</t>
  </si>
  <si>
    <t>TDLA30 with XP medium correlation as baseline</t>
  </si>
  <si>
    <t>Doppler spread</t>
  </si>
  <si>
    <t>Channel estimation for CSI prediction</t>
  </si>
  <si>
    <t xml:space="preserve">Step-1: </t>
  </si>
  <si>
    <t xml:space="preserve">Step-2: </t>
  </si>
  <si>
    <t>Step-3:</t>
  </si>
  <si>
    <t>CSI-RS configuration</t>
  </si>
  <si>
    <r>
      <t>Number of CSI-RS ports (</t>
    </r>
    <r>
      <rPr>
        <i/>
        <sz val="9"/>
        <color theme="1"/>
        <rFont val="Times New Roman"/>
        <family val="1"/>
      </rPr>
      <t>X</t>
    </r>
    <r>
      <rPr>
        <sz val="9"/>
        <color theme="1"/>
        <rFont val="Times New Roman"/>
        <family val="1"/>
      </rPr>
      <t>)</t>
    </r>
  </si>
  <si>
    <t>CDM Type</t>
  </si>
  <si>
    <t>Density (ρ)</t>
  </si>
  <si>
    <r>
      <t>First subcarrier index in the PRB used for CSI-RS (k</t>
    </r>
    <r>
      <rPr>
        <vertAlign val="subscript"/>
        <sz val="9"/>
        <color theme="1"/>
        <rFont val="Times New Roman"/>
        <family val="1"/>
      </rPr>
      <t>0</t>
    </r>
    <r>
      <rPr>
        <sz val="9"/>
        <color theme="1"/>
        <rFont val="Times New Roman"/>
        <family val="1"/>
      </rPr>
      <t>, k</t>
    </r>
    <r>
      <rPr>
        <vertAlign val="subscript"/>
        <sz val="9"/>
        <color theme="1"/>
        <rFont val="Times New Roman"/>
        <family val="1"/>
      </rPr>
      <t>1,</t>
    </r>
    <r>
      <rPr>
        <sz val="9"/>
        <color theme="1"/>
        <rFont val="Times New Roman"/>
        <family val="1"/>
      </rPr>
      <t xml:space="preserve"> k</t>
    </r>
    <r>
      <rPr>
        <vertAlign val="subscript"/>
        <sz val="9"/>
        <color theme="1"/>
        <rFont val="Times New Roman"/>
        <family val="1"/>
      </rPr>
      <t>2</t>
    </r>
    <r>
      <rPr>
        <sz val="9"/>
        <color theme="1"/>
        <rFont val="Times New Roman"/>
        <family val="1"/>
      </rPr>
      <t>, k</t>
    </r>
    <r>
      <rPr>
        <vertAlign val="subscript"/>
        <sz val="9"/>
        <color theme="1"/>
        <rFont val="Times New Roman"/>
        <family val="1"/>
      </rPr>
      <t>3</t>
    </r>
    <r>
      <rPr>
        <sz val="9"/>
        <color theme="1"/>
        <rFont val="Times New Roman"/>
        <family val="1"/>
      </rPr>
      <t>)</t>
    </r>
  </si>
  <si>
    <t xml:space="preserve">CDM4 (FD2, TD2) </t>
  </si>
  <si>
    <t>(2, 4, 6, 8)</t>
  </si>
  <si>
    <r>
      <t>First OFDM symbol in the PRB used for CSI-RS (l</t>
    </r>
    <r>
      <rPr>
        <vertAlign val="subscript"/>
        <sz val="9"/>
        <color theme="1"/>
        <rFont val="Times New Roman"/>
        <family val="1"/>
      </rPr>
      <t>0</t>
    </r>
    <r>
      <rPr>
        <sz val="9"/>
        <color theme="1"/>
        <rFont val="Times New Roman"/>
        <family val="1"/>
      </rPr>
      <t>)</t>
    </r>
  </si>
  <si>
    <t>Rank per UE</t>
  </si>
  <si>
    <t>Step-1: Rank 1 and 2 to do quick check</t>
  </si>
  <si>
    <t>Step-2 and Step-3: Rank 2 as baseline</t>
  </si>
  <si>
    <t>CSI feedback assumption</t>
  </si>
  <si>
    <t>Step-2 and Step-3: take CSI feedback into account</t>
  </si>
  <si>
    <t>Test setup(timeline)</t>
  </si>
  <si>
    <t>Only for step-3</t>
  </si>
  <si>
    <t>For FDD test setup with Periodic CSI-RS configuration</t>
  </si>
  <si>
    <t>Note: If the UE reports in an available uplink reporting instance at slot#n based on PMI estimation using a CSI-RS resource set in which the last CSI-RS resource is transmitted at a downlink slot not later than slot#(n-4), this reported PMI cannot be applied at the gNB downlink before slot#(n+4)</t>
  </si>
  <si>
    <t>Note : If the UE reports in an available uplink reporting instance at slot#n based on PMI estimation using a CSI-RS resource set in which the last CSI-RS resource is transmitted at a downlink slot not later than slot#(n-6), this reported PMI cannot be applied at the gNB downlink before slot#(n+6).</t>
  </si>
  <si>
    <r>
      <t xml:space="preserve">FFS </t>
    </r>
    <r>
      <rPr>
        <sz val="9"/>
        <color theme="1"/>
        <rFont val="Arial"/>
        <family val="2"/>
      </rPr>
      <t xml:space="preserve"> </t>
    </r>
    <r>
      <rPr>
        <sz val="9"/>
        <color theme="1"/>
        <rFont val="Times New Roman"/>
        <family val="1"/>
      </rPr>
      <t>test setup for aperiodic CSI-RS configuration</t>
    </r>
  </si>
  <si>
    <t>SNR assumption</t>
  </si>
  <si>
    <t>CSI feedback overhead</t>
  </si>
  <si>
    <t>PC7 as baseline</t>
  </si>
  <si>
    <t xml:space="preserve">Baseline </t>
  </si>
  <si>
    <t>KPI</t>
  </si>
  <si>
    <t>Model input type</t>
  </si>
  <si>
    <t>Raw channel matrix</t>
  </si>
  <si>
    <t>Model out type</t>
  </si>
  <si>
    <t>Observation window</t>
  </si>
  <si>
    <t>Observation window (number/distance): 5/5ms as baseline</t>
  </si>
  <si>
    <t>Optional for 10/5ms</t>
  </si>
  <si>
    <t>Prediction window</t>
  </si>
  <si>
    <t>Prediction window (number/distance between prediction instances/distance from the last observation instance to the 1st prediction instance):  1/5ms/5ms</t>
  </si>
  <si>
    <t>Training data and test data</t>
  </si>
  <si>
    <t>Use following combinations:</t>
  </si>
  <si>
    <t>Training dataset</t>
  </si>
  <si>
    <t>(TDLA30)</t>
  </si>
  <si>
    <t>Test on</t>
  </si>
  <si>
    <t xml:space="preserve">20Hz Doppler spreads </t>
  </si>
  <si>
    <t>γ2_(AI/ML)
(compare with Rel-18 eType II Doppler CB)</t>
    <phoneticPr fontId="1" type="noConversion"/>
  </si>
  <si>
    <t>γ1_(AI/ML)
(compare with Rel-15 Type I random PMI)</t>
    <phoneticPr fontId="1" type="noConversion"/>
  </si>
  <si>
    <r>
      <t>γ</t>
    </r>
    <r>
      <rPr>
        <sz val="11"/>
        <color theme="1"/>
        <rFont val="微软雅黑"/>
        <family val="1"/>
        <charset val="134"/>
      </rPr>
      <t>3</t>
    </r>
    <r>
      <rPr>
        <sz val="11"/>
        <color theme="1"/>
        <rFont val="Times New Roman"/>
        <family val="1"/>
      </rPr>
      <t>_(sample &amp; hold)
(compare with Rel-15 Type I random PMI)</t>
    </r>
    <phoneticPr fontId="1" type="noConversion"/>
  </si>
  <si>
    <t xml:space="preserve">1 symbol for step-1 and step-2 simulation  </t>
  </si>
  <si>
    <t>For 16Tx</t>
  </si>
  <si>
    <t>Step-1: check the CSI prediction (outputs Raw channel) performance, do not need to take CSI feedback into account</t>
  </si>
  <si>
    <t>Claimed by companies for step-3 first round simulation (TP as KPI)</t>
  </si>
  <si>
    <t>MCS</t>
    <phoneticPr fontId="1" type="noConversion"/>
  </si>
  <si>
    <t>Sample&amp;Hold
SNR [dB]</t>
    <phoneticPr fontId="1" type="noConversion"/>
  </si>
  <si>
    <t>Channel sample and hold SGCS3</t>
    <phoneticPr fontId="1" type="noConversion"/>
  </si>
  <si>
    <t>Ericsson</t>
  </si>
  <si>
    <t>OPPO</t>
  </si>
  <si>
    <t xml:space="preserve">Beam steer approach </t>
  </si>
  <si>
    <t>For step-3, randomization of the dual-cluster beam directions should be used as specified in AnnexB.2.3.2.3A in 38.101-4. The value of relative power ratio (p) shall be fixed as 1 during the test</t>
  </si>
  <si>
    <t>Companies can provide the model complexity information (e.g., flops, backbone) of their AI/ML CSI prediction models</t>
  </si>
  <si>
    <t>Companies are encouraged to clarify whether the SNR dataset for model training is per SNR or with an SNR range when providing the results of step-3 simulation</t>
  </si>
  <si>
    <t>Clarifications on the SGCS calculation:</t>
  </si>
  <si>
    <t>SGCS1: Compares the SVD of model output (before feedback) with the SVD of the ground truth Raw channel</t>
  </si>
  <si>
    <r>
      <t>SGCS2: Compares the PMI feedback-derived based on Rel-18 eType II-Doppler CB with the model output against the ground-truth raw channel</t>
    </r>
    <r>
      <rPr>
        <sz val="10"/>
        <color theme="1"/>
        <rFont val="等线"/>
        <family val="3"/>
        <charset val="134"/>
      </rPr>
      <t>’</t>
    </r>
    <r>
      <rPr>
        <sz val="10"/>
        <color theme="1"/>
        <rFont val="Times New Roman"/>
        <family val="1"/>
      </rPr>
      <t>s SVD.</t>
    </r>
  </si>
  <si>
    <t>SGCS3: Compares the PMI feedback-derived based on Rel-18 eType II-Doppler CB with the model output against the PMI -derived based on Rel-18 eType II-Doppler CB with the ground truth.</t>
  </si>
  <si>
    <t>Unit</t>
  </si>
  <si>
    <t>Reference channel</t>
  </si>
  <si>
    <t>MCS17</t>
  </si>
  <si>
    <t>MCS19</t>
  </si>
  <si>
    <t>Channel bandwidth</t>
  </si>
  <si>
    <t>MHz</t>
  </si>
  <si>
    <t>kHz</t>
  </si>
  <si>
    <t>Number of allocated resource blocks</t>
  </si>
  <si>
    <t>PRBs</t>
  </si>
  <si>
    <t>Number of consecutive PDSCH symbols</t>
  </si>
  <si>
    <t>Allocated slots per 2 frames</t>
  </si>
  <si>
    <t>Slots</t>
  </si>
  <si>
    <t>MCS table</t>
  </si>
  <si>
    <t>64QAM</t>
  </si>
  <si>
    <t>MCS index</t>
  </si>
  <si>
    <t>Modulation</t>
  </si>
  <si>
    <t>Target Coding Rate</t>
  </si>
  <si>
    <t>Number of MIMO layer</t>
  </si>
  <si>
    <t>Number of DMRS REs (Note 3)</t>
  </si>
  <si>
    <t>Overhead for TBS determination</t>
  </si>
  <si>
    <t xml:space="preserve">Information Bit Payload per Slot </t>
  </si>
  <si>
    <t>For CSI Slots i, if mod (i, 5) = {0}, i={0,…,19}</t>
  </si>
  <si>
    <t>N/A</t>
  </si>
  <si>
    <t xml:space="preserve">  For Non CSI-RS Slot</t>
  </si>
  <si>
    <t>Bits</t>
  </si>
  <si>
    <t>Transport block CRC per Slot</t>
  </si>
  <si>
    <t xml:space="preserve">  For CSI Slots i, if mod (i, 5) = {0}, i={0,…,19}</t>
  </si>
  <si>
    <t>Number of Code Blocks per Slot</t>
  </si>
  <si>
    <t>CBs</t>
  </si>
  <si>
    <t>Note 1: SS/PBCH block is transmitted in slot #0 with periodicity 20 ms</t>
  </si>
  <si>
    <t>Note 2: Slot i is slot index per 2 frames</t>
  </si>
  <si>
    <t>Note 3: Number of DMRS REs includes the overhead of the DM-RS CDM groups without data</t>
  </si>
  <si>
    <t>An example for FDD test setup with Periodic  CSI-RS configuration</t>
  </si>
  <si>
    <t xml:space="preserve">  For Slot i, if mod(i, 10) = {7,8,9} for i from {0,…,39}</t>
  </si>
  <si>
    <t>For CSI-RS Slot i, if mod(i, 10) = {0} for i from {0,…,39}</t>
  </si>
  <si>
    <t>For CSI-RS Slot i, if mod(i, 10) = {1,2,3,4,5,6} for i from {1,…,39}</t>
  </si>
  <si>
    <t xml:space="preserve">  For Non CSI-RS Slot i</t>
  </si>
  <si>
    <t>An example for TDD test setup with Periodic CSI-RS configuration</t>
  </si>
  <si>
    <r>
      <t>Test setup for FDD test setup with Periodic  CSI-RS configuration</t>
    </r>
    <r>
      <rPr>
        <sz val="10"/>
        <color theme="1"/>
        <rFont val="Times New Roman"/>
        <family val="1"/>
      </rPr>
      <t xml:space="preserve"> (based on R.PDSCH.1-24.1 FDD)</t>
    </r>
  </si>
  <si>
    <r>
      <t>Test setup for TDD test setup with Periodic  CSI-RS configuration</t>
    </r>
    <r>
      <rPr>
        <sz val="10"/>
        <color theme="1"/>
        <rFont val="Times New Roman"/>
        <family val="1"/>
      </rPr>
      <t xml:space="preserve"> (based on R.PDSCH.2-38.1 TDD)</t>
    </r>
  </si>
  <si>
    <t>For TDD test setup with Periodic CSI-RS configuration</t>
    <phoneticPr fontId="1" type="noConversion"/>
  </si>
  <si>
    <r>
      <rPr>
        <sz val="7"/>
        <color theme="1"/>
        <rFont val="Times New Roman"/>
        <family val="1"/>
      </rPr>
      <t xml:space="preserve">  </t>
    </r>
    <r>
      <rPr>
        <sz val="9"/>
        <color theme="1"/>
        <rFont val="Times New Roman"/>
        <family val="1"/>
      </rPr>
      <t> </t>
    </r>
    <phoneticPr fontId="1" type="noConversion"/>
  </si>
  <si>
    <t>Apple</t>
  </si>
  <si>
    <t>SNR-SH</t>
  </si>
  <si>
    <t>Samsung</t>
  </si>
  <si>
    <t>MTK</t>
  </si>
  <si>
    <t>16(N1,N2)=(4,2) as defined in Rel-18 CSI prediction requirements</t>
    <phoneticPr fontId="1" type="noConversion"/>
  </si>
  <si>
    <t>2RX for FDD
4RX for TDD</t>
    <phoneticPr fontId="1" type="noConversion"/>
  </si>
  <si>
    <r>
      <rPr>
        <sz val="9"/>
        <color theme="1"/>
        <rFont val="Times New Roman"/>
        <family val="1"/>
      </rPr>
      <t xml:space="preserve"> Use Rel-18 eTypeII-Doppler,</t>
    </r>
    <r>
      <rPr>
        <sz val="11"/>
        <color theme="1"/>
        <rFont val="Times New Roman"/>
        <family val="1"/>
      </rPr>
      <t xml:space="preserve"> N4=1</t>
    </r>
    <phoneticPr fontId="1" type="noConversion"/>
  </si>
  <si>
    <t xml:space="preserve">Ideal DL channel estimation, for the purpose of calibration and/or comparing intermediate results (e.g., accuracy of AI/ML output CSI, etc.). </t>
    <phoneticPr fontId="1" type="noConversion"/>
  </si>
  <si>
    <t xml:space="preserve">Ideal DL channel estimation, for the purpose of calibration and/or comparing intermediate results (e.g., to check SGCS after CSI feedback). </t>
    <phoneticPr fontId="1" type="noConversion"/>
  </si>
  <si>
    <t>Practical DL channel estimation, use a common CSI-RS configuration as in demodulation test (may need to define/choose a CSI-RS configuration)</t>
    <phoneticPr fontId="1" type="noConversion"/>
  </si>
  <si>
    <t>CSI-RS periodicity: 5 ms</t>
    <phoneticPr fontId="1" type="noConversion"/>
  </si>
  <si>
    <t>CSI feedback periodicity: 5 ms</t>
    <phoneticPr fontId="1" type="noConversion"/>
  </si>
  <si>
    <t>Scheduling delay (from CSI feedback to apply in scheduling): 4 slots</t>
    <phoneticPr fontId="1" type="noConversion"/>
  </si>
  <si>
    <t>Test setup for FDD test setup with Periodic CSI-RS configuration is captured in Table2</t>
    <phoneticPr fontId="1" type="noConversion"/>
  </si>
  <si>
    <t>Scheduling delay (from CSI feedback to apply in scheduling): 6 slots</t>
    <phoneticPr fontId="1" type="noConversion"/>
  </si>
  <si>
    <t>Test setup for TDD test setup with Periodic CSI-RS configuration is captured in Table3</t>
    <phoneticPr fontId="1" type="noConversion"/>
  </si>
  <si>
    <t>Random PMI with Rel-15 Type I single panel codebook if needed (e.g., for Step-3 or performance requirements)</t>
    <phoneticPr fontId="1" type="noConversion"/>
  </si>
  <si>
    <t xml:space="preserve">  check SGCS1 before CSI feedback</t>
    <phoneticPr fontId="1" type="noConversion"/>
  </si>
  <si>
    <t xml:space="preserve">  SGCS1 is calculated by comparing the SVD of model output (before feedback) with the SVD of the ground truth Raw channel</t>
    <phoneticPr fontId="1" type="noConversion"/>
  </si>
  <si>
    <t xml:space="preserve">  Average of SGCS for intermediate results over all subbands per layer (e.g. for rank 2), </t>
    <phoneticPr fontId="1" type="noConversion"/>
  </si>
  <si>
    <t>check SGCS2 and SGCS3
      SGCS2: Compares the PMI feedback-derived based on Rel-18 eType II-Doppler CB with the model output against the ground-truth raw channel’s SVD
      SGCS3: Compares the PMI feedback-derived based on Rel-18 eType II-Doppler CB with the model output against the PMI -derived based on Rel-18 eType II-Doppler   CB with the ground truth
      Average of SGCS for intermediate results over all subbands per layer (e.g. for rank 2)</t>
    <phoneticPr fontId="1" type="noConversion"/>
  </si>
  <si>
    <r>
      <t xml:space="preserve">check SGCS1 and SGCS3, </t>
    </r>
    <r>
      <rPr>
        <sz val="10"/>
        <color theme="1"/>
        <rFont val="Times New Roman"/>
        <family val="1"/>
      </rPr>
      <t>under practical channel estimation, corresponding to 90% of maximum TP with follow PMI using AI/ML-based CSI prediction</t>
    </r>
    <r>
      <rPr>
        <sz val="9"/>
        <color theme="1"/>
        <rFont val="Times New Roman"/>
        <family val="1"/>
      </rPr>
      <t xml:space="preserve">
    SGCS1: Compares the SVD of model output (before feedback) with the SVD of the ground truth Raw channel
    SGCS3: Compares the PMI feedback-derived based on Rel-18 eType II-Doppler CB with the model output against the PMI -derived based on Rel-18 eType II-Doppler CB with the ground truth
    Average of SGCS for intermediate results over all subbands per layer (e.g. for rank 2)
check TPs after CSI feedback for both AI based CSI prediction and Random PMI with Rel-15 Type I single panel codebook, as well as the SNR value corresponding to 90% of maximum TP of the AI based CSI prediction
    γ1_AI/ML: AI/ML based CSI prediction is compared with Rel-15 Type I random PMI
check TPs after CSI feedback for both AI based CSI prediction and Rel-16 eType II codebook(sample and hold), as well as the SNR value corresponding to 90% of maximum TP of the AI based CSI prediction
</t>
    </r>
    <r>
      <rPr>
        <sz val="9"/>
        <color theme="1"/>
        <rFont val="宋体"/>
        <family val="1"/>
        <charset val="134"/>
      </rPr>
      <t xml:space="preserve">  </t>
    </r>
    <r>
      <rPr>
        <sz val="9"/>
        <color theme="1"/>
        <rFont val="Times New Roman"/>
        <family val="1"/>
      </rPr>
      <t xml:space="preserve">γ2_AI/ML: AI/ML based CSI prediction is compared with Rel-16 eType II CB(sample and hold)
check TPs after CSI feedback Rel-16 eType II codebook (sample and hold) and Random PMI with Rel-15 Type I single panel codebook, as well as the SNR value corresponding to 90% of maximum TP of the Rel-16 eTypeII codebook.
</t>
    </r>
    <r>
      <rPr>
        <sz val="9"/>
        <color theme="1"/>
        <rFont val="宋体"/>
        <family val="1"/>
        <charset val="134"/>
      </rPr>
      <t xml:space="preserve">  </t>
    </r>
    <r>
      <rPr>
        <sz val="9"/>
        <color theme="1"/>
        <rFont val="Times New Roman"/>
        <family val="1"/>
      </rPr>
      <t>γ3_(sample &amp; hold): Rel-16 eType II CB (sample and hold) is compared with Rel-15 Type I random PMI.</t>
    </r>
    <phoneticPr fontId="1" type="noConversion"/>
  </si>
  <si>
    <t>Companies are also encouraged to provide the TP curve with corresponding SNRs.</t>
    <phoneticPr fontId="1" type="noConversion"/>
  </si>
  <si>
    <t>The test parameters for TPs simulation can be referred as 38.101-4 section of 6.3
FDD with 16Tx2Rx: Table 6.3.2.1.8-1
TDD with 16Tx4Rx: Table 6.3.3.2.8-1</t>
    <phoneticPr fontId="1" type="noConversion"/>
  </si>
  <si>
    <t>AI/ML Channel prediction SGCS1</t>
    <phoneticPr fontId="1" type="noConversion"/>
  </si>
  <si>
    <t xml:space="preserve">AI/ML Channel prediction
 SGCS3 </t>
    <phoneticPr fontId="1" type="noConversion"/>
  </si>
  <si>
    <t>It is difficult for Rel-15 Type I random PMI to operate properly at SNRue_AI/ML</t>
    <phoneticPr fontId="1" type="noConversion"/>
  </si>
  <si>
    <t xml:space="preserve">[88.8] </t>
    <phoneticPr fontId="1" type="noConversion"/>
  </si>
  <si>
    <t>MTK</t>
    <phoneticPr fontId="1" type="noConversion"/>
  </si>
  <si>
    <t>L1</t>
    <phoneticPr fontId="1" type="noConversion"/>
  </si>
  <si>
    <t>L2</t>
    <phoneticPr fontId="1" type="noConversion"/>
  </si>
  <si>
    <t xml:space="preserve">AI/ML Channel prediction SGCS3 </t>
    <phoneticPr fontId="1" type="noConversion"/>
  </si>
  <si>
    <t>SNR-AIML</t>
    <phoneticPr fontId="1" type="noConversion"/>
  </si>
  <si>
    <t>Gamma-AIML</t>
    <phoneticPr fontId="1" type="noConversion"/>
  </si>
  <si>
    <t>Gamma-SH</t>
    <phoneticPr fontId="1" type="noConversion"/>
  </si>
  <si>
    <t xml:space="preserve">Note </t>
    <phoneticPr fontId="1" type="noConversion"/>
  </si>
  <si>
    <t>Updated simulation assumptions for AIML based CSI prediction(RAN4#116bis)</t>
    <phoneticPr fontId="1" type="noConversion"/>
  </si>
  <si>
    <t xml:space="preserve"> </t>
    <phoneticPr fontId="1" type="noConversion"/>
  </si>
  <si>
    <t>Span</t>
  </si>
  <si>
    <t>AI based CSI Prediction (Step-3, FDD 2Rx: 16 CSI-RS ports, TDLA30-20, MCS19)</t>
    <phoneticPr fontId="1" type="noConversion"/>
  </si>
  <si>
    <t>AI based CSI Prediction (Step-3, TDD 4Rx: 16 CSI-RS ports, TDLA30-20, MCS17)</t>
    <phoneticPr fontId="1" type="noConversion"/>
  </si>
  <si>
    <t>Training
Fully mixed i.e. containing all tested channels:
FDD-TDLA30-20, TDD-TDLA30-20, FDD-TDLC300-20 and TDD-TDLC300-20</t>
    <phoneticPr fontId="1" type="noConversion"/>
  </si>
  <si>
    <t>Min</t>
    <phoneticPr fontId="1" type="noConversion"/>
  </si>
  <si>
    <t xml:space="preserve">In this contribution, simulation results(updated based on RAN4#117 agreements) submitted by companies for AI CSI prediction in RAN4#118 are summarized. </t>
    <phoneticPr fontId="1" type="noConversion"/>
  </si>
  <si>
    <t xml:space="preserve">3GPP TSG-RAN WG4 Meeting #118	                            	           R4-260xxxx
Gothenburg, Sweden, Feb. 09-13, 2026
Title: Summary on CSI prediction simulation results
Source:  OPPO
Agenda item: 6.11.1
Document for: Information
</t>
    <phoneticPr fontId="1" type="noConversion"/>
  </si>
  <si>
    <r>
      <t>SNR</t>
    </r>
    <r>
      <rPr>
        <vertAlign val="subscript"/>
        <sz val="11"/>
        <color theme="1"/>
        <rFont val="Times New Roman"/>
        <family val="1"/>
      </rPr>
      <t>ue_AI/ML</t>
    </r>
    <r>
      <rPr>
        <sz val="11"/>
        <color theme="1"/>
        <rFont val="Times New Roman"/>
        <family val="1"/>
      </rPr>
      <t xml:space="preserve"> 
[dB]</t>
    </r>
    <phoneticPr fontId="1" type="noConversion"/>
  </si>
  <si>
    <t xml:space="preserve">1. In the currently collected results, the simulation results marked in brackets show a significant discrepancy compared to those provided by other companies. </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</si>
</sst>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等线"/>
      <family val="2"/>
      <charset val="134"/>
      <scheme val="minor"/>
    </font>
    <font>
      <sz val="9"/>
      <name val="等线"/>
      <family val="2"/>
      <charset val="134"/>
      <scheme val="minor"/>
    </font>
    <font>
      <b/>
      <sz val="11"/>
      <color theme="1"/>
      <name val="等线"/>
      <family val="3"/>
      <charset val="134"/>
      <scheme val="minor"/>
    </font>
    <font>
      <b/>
      <sz val="12"/>
      <color theme="1"/>
      <name val="等线"/>
      <family val="2"/>
      <scheme val="minor"/>
    </font>
    <font>
      <sz val="12"/>
      <color theme="1"/>
      <name val="等线"/>
      <family val="2"/>
      <scheme val="minor"/>
    </font>
    <font>
      <sz val="11"/>
      <color theme="1"/>
      <name val="等线"/>
      <family val="3"/>
      <charset val="134"/>
      <scheme val="minor"/>
    </font>
    <font>
      <b/>
      <sz val="9"/>
      <color rgb="FF000000"/>
      <name val="Times New Roman"/>
      <family val="1"/>
    </font>
    <font>
      <sz val="9"/>
      <color theme="1"/>
      <name val="Arial"/>
      <family val="2"/>
    </font>
    <font>
      <sz val="9"/>
      <color theme="1"/>
      <name val="Times New Roman"/>
      <family val="1"/>
    </font>
    <font>
      <i/>
      <sz val="9"/>
      <color theme="1"/>
      <name val="Times New Roman"/>
      <family val="1"/>
    </font>
    <font>
      <sz val="7"/>
      <color theme="1"/>
      <name val="Times New Roman"/>
      <family val="1"/>
    </font>
    <font>
      <vertAlign val="subscript"/>
      <sz val="9"/>
      <color theme="1"/>
      <name val="Times New Roman"/>
      <family val="1"/>
    </font>
    <font>
      <sz val="11"/>
      <color theme="1"/>
      <name val="Times New Roman"/>
      <family val="1"/>
    </font>
    <font>
      <vertAlign val="subscript"/>
      <sz val="11"/>
      <color theme="1"/>
      <name val="Times New Roman"/>
      <family val="1"/>
    </font>
    <font>
      <sz val="11"/>
      <color theme="1"/>
      <name val="微软雅黑"/>
      <family val="1"/>
      <charset val="134"/>
    </font>
    <font>
      <sz val="11"/>
      <color rgb="FFFF0000"/>
      <name val="等线"/>
      <family val="3"/>
      <charset val="134"/>
      <scheme val="minor"/>
    </font>
    <font>
      <sz val="10"/>
      <color theme="1"/>
      <name val="Times New Roman"/>
      <family val="1"/>
    </font>
    <font>
      <b/>
      <sz val="9"/>
      <color theme="1"/>
      <name val="Times New Roman"/>
      <family val="1"/>
    </font>
    <font>
      <sz val="10"/>
      <color theme="1"/>
      <name val="等线"/>
      <family val="3"/>
      <charset val="134"/>
    </font>
    <font>
      <sz val="9"/>
      <color theme="1"/>
      <name val="宋体"/>
      <family val="1"/>
      <charset val="134"/>
    </font>
    <font>
      <b/>
      <sz val="9"/>
      <color theme="1"/>
      <name val="等线"/>
      <family val="3"/>
      <charset val="134"/>
      <scheme val="minor"/>
    </font>
    <font>
      <sz val="9"/>
      <color theme="1"/>
      <name val="等线"/>
      <family val="2"/>
      <charset val="134"/>
      <scheme val="minor"/>
    </font>
    <font>
      <sz val="9"/>
      <color theme="1"/>
      <name val="等线"/>
      <family val="3"/>
      <charset val="134"/>
      <scheme val="minor"/>
    </font>
    <font>
      <b/>
      <sz val="14"/>
      <color theme="1"/>
      <name val="等线"/>
      <family val="3"/>
      <charset val="134"/>
      <scheme val="minor"/>
    </font>
    <font>
      <b/>
      <sz val="10"/>
      <color theme="1"/>
      <name val="等线"/>
      <family val="3"/>
      <charset val="134"/>
      <scheme val="minor"/>
    </font>
    <font>
      <b/>
      <sz val="10"/>
      <color rgb="FFFF0000"/>
      <name val="等线"/>
      <family val="3"/>
      <charset val="134"/>
      <scheme val="minor"/>
    </font>
  </fonts>
  <fills count="6">
    <fill>
      <patternFill patternType="none"/>
    </fill>
    <fill>
      <patternFill patternType="gray125"/>
    </fill>
    <fill>
      <patternFill patternType="solid">
        <fgColor theme="3" tint="0.89999084444715716"/>
        <bgColor indexed="64"/>
      </patternFill>
    </fill>
    <fill>
      <patternFill patternType="solid">
        <fgColor theme="2"/>
        <bgColor indexed="64"/>
      </patternFill>
    </fill>
    <fill>
      <patternFill patternType="solid">
        <fgColor rgb="FFD9D9D9"/>
        <bgColor indexed="64"/>
      </patternFill>
    </fill>
    <fill>
      <patternFill patternType="solid">
        <fgColor rgb="FFFFFF00"/>
        <bgColor indexed="64"/>
      </patternFill>
    </fill>
  </fills>
  <borders count="16">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style="medium">
        <color indexed="64"/>
      </bottom>
      <diagonal/>
    </border>
    <border>
      <left/>
      <right style="medium">
        <color indexed="64"/>
      </right>
      <top/>
      <bottom/>
      <diagonal/>
    </border>
    <border>
      <left/>
      <right/>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right/>
      <top style="medium">
        <color indexed="64"/>
      </top>
      <bottom/>
      <diagonal/>
    </border>
  </borders>
  <cellStyleXfs count="1">
    <xf numFmtId="0" fontId="0" fillId="0" borderId="0">
      <alignment vertical="center"/>
    </xf>
  </cellStyleXfs>
  <cellXfs count="92">
    <xf numFmtId="0" fontId="0" fillId="0" borderId="0" xfId="0">
      <alignment vertical="center"/>
    </xf>
    <xf numFmtId="0" fontId="3" fillId="0" borderId="1" xfId="0" applyFont="1" applyBorder="1" applyAlignment="1">
      <alignment vertical="center" wrapText="1"/>
    </xf>
    <xf numFmtId="0" fontId="0" fillId="0" borderId="0" xfId="0" applyAlignment="1"/>
    <xf numFmtId="0" fontId="4" fillId="0" borderId="1" xfId="0" applyFont="1" applyBorder="1" applyAlignment="1">
      <alignment wrapText="1"/>
    </xf>
    <xf numFmtId="0" fontId="6" fillId="4" borderId="1" xfId="0" applyFont="1" applyFill="1" applyBorder="1" applyAlignment="1">
      <alignment horizontal="justify" vertical="center" wrapText="1"/>
    </xf>
    <xf numFmtId="0" fontId="8" fillId="0" borderId="4" xfId="0" applyFont="1" applyBorder="1" applyAlignment="1">
      <alignment horizontal="justify" vertical="center" wrapText="1"/>
    </xf>
    <xf numFmtId="0" fontId="8" fillId="0" borderId="2" xfId="0" applyFont="1" applyBorder="1" applyAlignment="1">
      <alignment horizontal="center" vertical="center" wrapText="1"/>
    </xf>
    <xf numFmtId="0" fontId="8" fillId="0" borderId="6" xfId="0" applyFont="1" applyBorder="1" applyAlignment="1">
      <alignment horizontal="center" vertical="center" wrapText="1"/>
    </xf>
    <xf numFmtId="0" fontId="8" fillId="0" borderId="2" xfId="0" applyFont="1" applyBorder="1" applyAlignment="1">
      <alignment vertical="center" wrapText="1"/>
    </xf>
    <xf numFmtId="0" fontId="8" fillId="0" borderId="6" xfId="0" applyFont="1" applyBorder="1" applyAlignment="1">
      <alignment vertical="center" wrapText="1"/>
    </xf>
    <xf numFmtId="0" fontId="8" fillId="0" borderId="10" xfId="0" applyFont="1" applyBorder="1" applyAlignment="1">
      <alignment horizontal="justify" vertical="center" wrapText="1"/>
    </xf>
    <xf numFmtId="0" fontId="8" fillId="0" borderId="6" xfId="0" applyFont="1" applyBorder="1" applyAlignment="1">
      <alignment horizontal="justify" vertical="center" wrapText="1"/>
    </xf>
    <xf numFmtId="0" fontId="0" fillId="0" borderId="0" xfId="0" applyAlignment="1">
      <alignment horizontal="left" vertical="center"/>
    </xf>
    <xf numFmtId="0" fontId="8" fillId="0" borderId="0" xfId="0" applyFont="1">
      <alignment vertical="center"/>
    </xf>
    <xf numFmtId="0" fontId="16" fillId="0" borderId="0" xfId="0" applyFont="1">
      <alignment vertical="center"/>
    </xf>
    <xf numFmtId="0" fontId="8" fillId="0" borderId="4" xfId="0" applyFont="1" applyBorder="1" applyAlignment="1">
      <alignment vertical="center" wrapText="1"/>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8" fillId="0" borderId="9" xfId="0" applyFont="1" applyBorder="1" applyAlignment="1">
      <alignment horizontal="justify" vertical="center" wrapText="1"/>
    </xf>
    <xf numFmtId="0" fontId="21" fillId="0" borderId="0" xfId="0" applyFont="1">
      <alignment vertical="center"/>
    </xf>
    <xf numFmtId="0" fontId="22" fillId="0" borderId="0" xfId="0" applyFont="1" applyAlignment="1">
      <alignment horizontal="left" vertical="center"/>
    </xf>
    <xf numFmtId="0" fontId="20" fillId="0" borderId="0" xfId="0" applyFont="1">
      <alignment vertical="center"/>
    </xf>
    <xf numFmtId="0" fontId="0" fillId="3" borderId="0" xfId="0" applyFill="1">
      <alignment vertical="center"/>
    </xf>
    <xf numFmtId="0" fontId="15" fillId="0" borderId="0" xfId="0" applyFont="1" applyAlignment="1">
      <alignment horizontal="left" vertical="center"/>
    </xf>
    <xf numFmtId="0" fontId="2" fillId="0" borderId="0" xfId="0" applyFont="1" applyAlignment="1">
      <alignment horizontal="left" vertical="center"/>
    </xf>
    <xf numFmtId="0" fontId="2" fillId="0" borderId="0" xfId="0" applyFont="1" applyAlignment="1">
      <alignment horizontal="center" vertical="center"/>
    </xf>
    <xf numFmtId="0" fontId="12" fillId="0" borderId="0" xfId="0" applyFont="1" applyAlignment="1">
      <alignment horizontal="center" vertical="center" wrapText="1"/>
    </xf>
    <xf numFmtId="0" fontId="5" fillId="0" borderId="0" xfId="0" applyFont="1" applyAlignment="1">
      <alignment horizontal="left" vertical="center" wrapText="1"/>
    </xf>
    <xf numFmtId="0" fontId="5" fillId="0" borderId="0" xfId="0" applyFont="1" applyAlignment="1">
      <alignment horizontal="left" vertical="center"/>
    </xf>
    <xf numFmtId="0" fontId="2" fillId="0" borderId="0" xfId="0" applyFont="1" applyAlignment="1">
      <alignment vertical="center"/>
    </xf>
    <xf numFmtId="0" fontId="0" fillId="0" borderId="0" xfId="0" applyAlignment="1">
      <alignment vertical="center" wrapText="1"/>
    </xf>
    <xf numFmtId="0" fontId="24" fillId="0" borderId="0" xfId="0" applyFont="1">
      <alignment vertical="center"/>
    </xf>
    <xf numFmtId="0" fontId="24" fillId="0" borderId="0" xfId="0" applyFont="1" applyAlignment="1">
      <alignment horizontal="center" vertical="center" wrapText="1" shrinkToFit="1"/>
    </xf>
    <xf numFmtId="0" fontId="25" fillId="0" borderId="0" xfId="0" applyFont="1">
      <alignment vertical="center"/>
    </xf>
    <xf numFmtId="0" fontId="25" fillId="0" borderId="0" xfId="0" applyFont="1" applyAlignment="1">
      <alignment horizontal="left" vertical="center"/>
    </xf>
    <xf numFmtId="0" fontId="25" fillId="5" borderId="0" xfId="0" applyFont="1" applyFill="1">
      <alignment vertical="center"/>
    </xf>
    <xf numFmtId="0" fontId="25" fillId="5" borderId="0" xfId="0" applyFont="1" applyFill="1" applyAlignment="1">
      <alignment horizontal="left" vertical="center"/>
    </xf>
    <xf numFmtId="0" fontId="24" fillId="0" borderId="0" xfId="0" applyFont="1" applyAlignment="1">
      <alignment horizontal="left" vertical="center"/>
    </xf>
    <xf numFmtId="0" fontId="6" fillId="4" borderId="12" xfId="0" applyFont="1" applyFill="1" applyBorder="1" applyAlignment="1">
      <alignment horizontal="justify" vertical="center" wrapText="1"/>
    </xf>
    <xf numFmtId="0" fontId="6" fillId="4" borderId="2" xfId="0" applyFont="1" applyFill="1" applyBorder="1" applyAlignment="1">
      <alignment horizontal="justify" vertical="center" wrapText="1"/>
    </xf>
    <xf numFmtId="0" fontId="8" fillId="0" borderId="9" xfId="0" applyFont="1" applyBorder="1" applyAlignment="1">
      <alignment horizontal="justify" vertical="center" wrapText="1"/>
    </xf>
    <xf numFmtId="0" fontId="8" fillId="0" borderId="5" xfId="0" applyFont="1" applyBorder="1" applyAlignment="1">
      <alignment horizontal="justify" vertical="center" wrapText="1"/>
    </xf>
    <xf numFmtId="0" fontId="8" fillId="0" borderId="4" xfId="0" applyFont="1" applyBorder="1" applyAlignment="1">
      <alignment horizontal="justify" vertical="center" wrapText="1"/>
    </xf>
    <xf numFmtId="0" fontId="8" fillId="0" borderId="13" xfId="0" applyFont="1" applyBorder="1" applyAlignment="1">
      <alignment horizontal="justify" vertical="center" wrapText="1"/>
    </xf>
    <xf numFmtId="0" fontId="8" fillId="0" borderId="10" xfId="0" applyFont="1" applyBorder="1" applyAlignment="1">
      <alignment horizontal="justify" vertical="center" wrapText="1"/>
    </xf>
    <xf numFmtId="0" fontId="8" fillId="0" borderId="14" xfId="0" applyFont="1" applyBorder="1" applyAlignment="1">
      <alignment horizontal="justify" vertical="center" wrapText="1"/>
    </xf>
    <xf numFmtId="0" fontId="8" fillId="0" borderId="7" xfId="0" applyFont="1" applyBorder="1" applyAlignment="1">
      <alignment horizontal="justify" vertical="center" wrapText="1"/>
    </xf>
    <xf numFmtId="0" fontId="8" fillId="0" borderId="11" xfId="0" applyFont="1" applyBorder="1" applyAlignment="1">
      <alignment horizontal="justify" vertical="center" wrapText="1"/>
    </xf>
    <xf numFmtId="0" fontId="8" fillId="0" borderId="6" xfId="0" applyFont="1" applyBorder="1" applyAlignment="1">
      <alignment horizontal="justify" vertical="center" wrapText="1"/>
    </xf>
    <xf numFmtId="0" fontId="8" fillId="0" borderId="13" xfId="0" applyFont="1" applyBorder="1" applyAlignment="1">
      <alignment horizontal="left" vertical="center" wrapText="1"/>
    </xf>
    <xf numFmtId="0" fontId="8" fillId="0" borderId="10" xfId="0" applyFont="1" applyBorder="1" applyAlignment="1">
      <alignment horizontal="left" vertical="center" wrapText="1"/>
    </xf>
    <xf numFmtId="0" fontId="8" fillId="0" borderId="11" xfId="0" applyFont="1" applyBorder="1" applyAlignment="1">
      <alignment horizontal="left" vertical="center" wrapText="1"/>
    </xf>
    <xf numFmtId="0" fontId="8" fillId="0" borderId="6" xfId="0" applyFont="1" applyBorder="1" applyAlignment="1">
      <alignment horizontal="left" vertical="center" wrapText="1"/>
    </xf>
    <xf numFmtId="0" fontId="8" fillId="0" borderId="12" xfId="0" applyFont="1" applyBorder="1" applyAlignment="1">
      <alignment horizontal="justify" vertical="center" wrapText="1"/>
    </xf>
    <xf numFmtId="0" fontId="8" fillId="0" borderId="2" xfId="0" applyFont="1" applyBorder="1" applyAlignment="1">
      <alignment horizontal="justify" vertical="center" wrapText="1"/>
    </xf>
    <xf numFmtId="0" fontId="8" fillId="0" borderId="14" xfId="0" applyFont="1" applyBorder="1" applyAlignment="1">
      <alignment horizontal="left" vertical="center" wrapText="1" indent="4"/>
    </xf>
    <xf numFmtId="0" fontId="8" fillId="0" borderId="7" xfId="0" applyFont="1" applyBorder="1" applyAlignment="1">
      <alignment horizontal="left" vertical="center" wrapText="1" indent="4"/>
    </xf>
    <xf numFmtId="0" fontId="12" fillId="0" borderId="11" xfId="0" applyFont="1" applyBorder="1" applyAlignment="1">
      <alignment horizontal="left" vertical="center" wrapText="1" indent="2"/>
    </xf>
    <xf numFmtId="0" fontId="12" fillId="0" borderId="6" xfId="0" applyFont="1" applyBorder="1" applyAlignment="1">
      <alignment horizontal="left" vertical="center" wrapText="1" indent="2"/>
    </xf>
    <xf numFmtId="0" fontId="2" fillId="0" borderId="0" xfId="0" applyFont="1" applyAlignment="1">
      <alignment horizontal="left" vertical="center"/>
    </xf>
    <xf numFmtId="0" fontId="2" fillId="0" borderId="8" xfId="0" applyFont="1" applyBorder="1" applyAlignment="1">
      <alignment horizontal="left" vertical="center"/>
    </xf>
    <xf numFmtId="0" fontId="16" fillId="0" borderId="13" xfId="0" applyFont="1" applyBorder="1" applyAlignment="1">
      <alignment horizontal="justify" vertical="center" wrapText="1"/>
    </xf>
    <xf numFmtId="0" fontId="16" fillId="0" borderId="15" xfId="0" applyFont="1" applyBorder="1" applyAlignment="1">
      <alignment horizontal="justify" vertical="center" wrapText="1"/>
    </xf>
    <xf numFmtId="0" fontId="16" fillId="0" borderId="10" xfId="0" applyFont="1" applyBorder="1" applyAlignment="1">
      <alignment horizontal="justify" vertical="center" wrapText="1"/>
    </xf>
    <xf numFmtId="0" fontId="16" fillId="0" borderId="14" xfId="0" applyFont="1" applyBorder="1" applyAlignment="1">
      <alignment horizontal="justify" vertical="center" wrapText="1"/>
    </xf>
    <xf numFmtId="0" fontId="16" fillId="0" borderId="0" xfId="0" applyFont="1" applyAlignment="1">
      <alignment horizontal="justify" vertical="center" wrapText="1"/>
    </xf>
    <xf numFmtId="0" fontId="16" fillId="0" borderId="7" xfId="0" applyFont="1" applyBorder="1" applyAlignment="1">
      <alignment horizontal="justify" vertical="center" wrapText="1"/>
    </xf>
    <xf numFmtId="0" fontId="16" fillId="0" borderId="11" xfId="0" applyFont="1" applyBorder="1" applyAlignment="1">
      <alignment horizontal="justify" vertical="center" wrapText="1"/>
    </xf>
    <xf numFmtId="0" fontId="16" fillId="0" borderId="8" xfId="0" applyFont="1" applyBorder="1" applyAlignment="1">
      <alignment horizontal="justify" vertical="center" wrapText="1"/>
    </xf>
    <xf numFmtId="0" fontId="16" fillId="0" borderId="6" xfId="0" applyFont="1" applyBorder="1" applyAlignment="1">
      <alignment horizontal="justify" vertical="center" wrapText="1"/>
    </xf>
    <xf numFmtId="0" fontId="0" fillId="0" borderId="14" xfId="0" applyBorder="1" applyAlignment="1">
      <alignment vertical="top" wrapText="1"/>
    </xf>
    <xf numFmtId="0" fontId="0" fillId="0" borderId="0" xfId="0" applyAlignment="1">
      <alignment vertical="top" wrapText="1"/>
    </xf>
    <xf numFmtId="0" fontId="0" fillId="0" borderId="7" xfId="0" applyBorder="1" applyAlignment="1">
      <alignment vertical="top" wrapText="1"/>
    </xf>
    <xf numFmtId="0" fontId="17" fillId="0" borderId="1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2" xfId="0" applyFont="1" applyBorder="1" applyAlignment="1">
      <alignment horizontal="center" vertical="center" wrapText="1"/>
    </xf>
    <xf numFmtId="0" fontId="8" fillId="0" borderId="13" xfId="0" applyFont="1" applyBorder="1" applyAlignment="1">
      <alignment horizontal="left" vertical="center" wrapText="1" indent="4"/>
    </xf>
    <xf numFmtId="0" fontId="8" fillId="0" borderId="15" xfId="0" applyFont="1" applyBorder="1" applyAlignment="1">
      <alignment horizontal="left" vertical="center" wrapText="1" indent="4"/>
    </xf>
    <xf numFmtId="0" fontId="8" fillId="0" borderId="10" xfId="0" applyFont="1" applyBorder="1" applyAlignment="1">
      <alignment horizontal="left" vertical="center" wrapText="1" indent="4"/>
    </xf>
    <xf numFmtId="0" fontId="8" fillId="0" borderId="0" xfId="0" applyFont="1" applyAlignment="1">
      <alignment horizontal="left" vertical="center" wrapText="1" indent="4"/>
    </xf>
    <xf numFmtId="0" fontId="8" fillId="0" borderId="11" xfId="0" applyFont="1" applyBorder="1" applyAlignment="1">
      <alignment horizontal="left" vertical="center" wrapText="1" indent="4"/>
    </xf>
    <xf numFmtId="0" fontId="8" fillId="0" borderId="8" xfId="0" applyFont="1" applyBorder="1" applyAlignment="1">
      <alignment horizontal="left" vertical="center" wrapText="1" indent="4"/>
    </xf>
    <xf numFmtId="0" fontId="8" fillId="0" borderId="6" xfId="0" applyFont="1" applyBorder="1" applyAlignment="1">
      <alignment horizontal="left" vertical="center" wrapText="1" indent="4"/>
    </xf>
    <xf numFmtId="0" fontId="24" fillId="0" borderId="0" xfId="0" applyFont="1" applyAlignment="1">
      <alignment horizontal="center" vertical="center" wrapText="1" shrinkToFit="1"/>
    </xf>
    <xf numFmtId="0" fontId="22" fillId="0" borderId="0" xfId="0" applyFont="1" applyAlignment="1">
      <alignment horizontal="left" vertical="top" wrapText="1"/>
    </xf>
    <xf numFmtId="0" fontId="24" fillId="0" borderId="0" xfId="0" applyFont="1" applyAlignment="1">
      <alignment horizontal="center" vertical="center"/>
    </xf>
    <xf numFmtId="0" fontId="12" fillId="0" borderId="0" xfId="0" applyFont="1" applyAlignment="1">
      <alignment horizontal="center" vertical="center" wrapText="1"/>
    </xf>
    <xf numFmtId="0" fontId="23" fillId="0" borderId="0" xfId="0" applyFont="1" applyAlignment="1">
      <alignment horizontal="left" vertical="center"/>
    </xf>
    <xf numFmtId="0" fontId="2" fillId="0" borderId="0" xfId="0" applyFont="1" applyAlignment="1">
      <alignment horizontal="center" vertical="center"/>
    </xf>
    <xf numFmtId="0" fontId="2" fillId="0" borderId="0" xfId="0" applyFont="1" applyAlignment="1">
      <alignment horizontal="center" vertical="center" wrapText="1"/>
    </xf>
    <xf numFmtId="0" fontId="2" fillId="2" borderId="0" xfId="0" applyFont="1" applyFill="1" applyAlignment="1">
      <alignment horizontal="center" vertical="center" wrapText="1"/>
    </xf>
    <xf numFmtId="0" fontId="22" fillId="0" borderId="0" xfId="0" applyFont="1" applyAlignment="1">
      <alignment horizontal="center" vertical="top" wrapTex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zh-CN"/>
              <a:t>Step-3, FDD 2Rx: 16 CSI-RS ports, TDLA30-20, MCS19</a:t>
            </a:r>
            <a:endParaRPr lang="zh-CN" alt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zh-CN"/>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'CSI_pred (step3 FDD RAN4#118)'!$E$12</c:f>
              <c:strCache>
                <c:ptCount val="1"/>
              </c:strCache>
            </c:strRef>
          </c:tx>
          <c:spPr>
            <a:solidFill>
              <a:schemeClr val="accent6"/>
            </a:solidFill>
            <a:ln>
              <a:noFill/>
            </a:ln>
            <a:effectLst/>
            <a:sp3d/>
          </c:spPr>
          <c:invertIfNegative val="0"/>
          <c:cat>
            <c:multiLvlStrRef>
              <c:extLst>
                <c:ext xmlns:c15="http://schemas.microsoft.com/office/drawing/2012/chart" uri="{02D57815-91ED-43cb-92C2-25804820EDAC}">
                  <c15:fullRef>
                    <c15:sqref>'CSI_pred (step3 FDD RAN4#118)'!$C$13:$D$44</c15:sqref>
                  </c15:fullRef>
                </c:ext>
              </c:extLst>
              <c:f>('CSI_pred (step3 FDD RAN4#118)'!$C$13:$D$17,'CSI_pred (step3 FDD RAN4#118)'!$C$19:$D$20,'CSI_pred (step3 FDD RAN4#118)'!$C$22:$D$26,'CSI_pred (step3 FDD RAN4#118)'!$C$28:$D$29,'CSI_pred (step3 FDD RAN4#118)'!$C$31:$D$35,'CSI_pred (step3 FDD RAN4#118)'!$C$37:$D$38,'CSI_pred (step3 FDD RAN4#118)'!$C$40:$D$44)</c:f>
              <c:multiLvlStrCache>
                <c:ptCount val="26"/>
                <c:lvl>
                  <c:pt idx="0">
                    <c:v>OPPO</c:v>
                  </c:pt>
                  <c:pt idx="1">
                    <c:v>MTK</c:v>
                  </c:pt>
                  <c:pt idx="2">
                    <c:v>Apple</c:v>
                  </c:pt>
                  <c:pt idx="3">
                    <c:v>Ericsson</c:v>
                  </c:pt>
                  <c:pt idx="4">
                    <c:v>Samsung</c:v>
                  </c:pt>
                  <c:pt idx="7">
                    <c:v>OPPO</c:v>
                  </c:pt>
                  <c:pt idx="8">
                    <c:v>MTK</c:v>
                  </c:pt>
                  <c:pt idx="9">
                    <c:v>Apple</c:v>
                  </c:pt>
                  <c:pt idx="10">
                    <c:v>Ericsson</c:v>
                  </c:pt>
                  <c:pt idx="11">
                    <c:v>Samsung</c:v>
                  </c:pt>
                  <c:pt idx="14">
                    <c:v>OPPO</c:v>
                  </c:pt>
                  <c:pt idx="15">
                    <c:v>MTK</c:v>
                  </c:pt>
                  <c:pt idx="16">
                    <c:v>Apple</c:v>
                  </c:pt>
                  <c:pt idx="17">
                    <c:v>Ericsson</c:v>
                  </c:pt>
                  <c:pt idx="18">
                    <c:v>Samsung</c:v>
                  </c:pt>
                  <c:pt idx="21">
                    <c:v>OPPO</c:v>
                  </c:pt>
                  <c:pt idx="22">
                    <c:v>MTK</c:v>
                  </c:pt>
                  <c:pt idx="23">
                    <c:v>Apple</c:v>
                  </c:pt>
                  <c:pt idx="24">
                    <c:v>Ericsson</c:v>
                  </c:pt>
                  <c:pt idx="25">
                    <c:v>Samsung</c:v>
                  </c:pt>
                </c:lvl>
                <c:lvl>
                  <c:pt idx="0">
                    <c:v>SNR-SH</c:v>
                  </c:pt>
                  <c:pt idx="7">
                    <c:v>Gamma-SH</c:v>
                  </c:pt>
                  <c:pt idx="14">
                    <c:v>SNR-AIML</c:v>
                  </c:pt>
                  <c:pt idx="21">
                    <c:v>Gamma-AIML</c:v>
                  </c:pt>
                </c:lvl>
              </c:multiLvlStrCache>
            </c:multiLvlStrRef>
          </c:cat>
          <c:val>
            <c:numRef>
              <c:extLst>
                <c:ext xmlns:c15="http://schemas.microsoft.com/office/drawing/2012/chart" uri="{02D57815-91ED-43cb-92C2-25804820EDAC}">
                  <c15:fullRef>
                    <c15:sqref>'CSI_pred (step3 FDD RAN4#118)'!$E$13:$E$44</c15:sqref>
                  </c15:fullRef>
                </c:ext>
              </c:extLst>
              <c:f>('CSI_pred (step3 FDD RAN4#118)'!$E$13:$E$17,'CSI_pred (step3 FDD RAN4#118)'!$E$19:$E$20,'CSI_pred (step3 FDD RAN4#118)'!$E$22:$E$26,'CSI_pred (step3 FDD RAN4#118)'!$E$28:$E$29,'CSI_pred (step3 FDD RAN4#118)'!$E$31:$E$35,'CSI_pred (step3 FDD RAN4#118)'!$E$37:$E$38,'CSI_pred (step3 FDD RAN4#118)'!$E$40:$E$44)</c:f>
              <c:numCache>
                <c:formatCode>General</c:formatCode>
                <c:ptCount val="26"/>
                <c:pt idx="0">
                  <c:v>12.9</c:v>
                </c:pt>
                <c:pt idx="1">
                  <c:v>13.47</c:v>
                </c:pt>
                <c:pt idx="3">
                  <c:v>10.6</c:v>
                </c:pt>
                <c:pt idx="4">
                  <c:v>11.6</c:v>
                </c:pt>
                <c:pt idx="7">
                  <c:v>3.4</c:v>
                </c:pt>
                <c:pt idx="8">
                  <c:v>1.92</c:v>
                </c:pt>
                <c:pt idx="10">
                  <c:v>3.68</c:v>
                </c:pt>
                <c:pt idx="11">
                  <c:v>2.2000000000000002</c:v>
                </c:pt>
                <c:pt idx="14">
                  <c:v>7.7</c:v>
                </c:pt>
                <c:pt idx="15">
                  <c:v>9.23</c:v>
                </c:pt>
                <c:pt idx="17">
                  <c:v>6.4</c:v>
                </c:pt>
                <c:pt idx="18">
                  <c:v>9.9</c:v>
                </c:pt>
                <c:pt idx="22">
                  <c:v>3.13</c:v>
                </c:pt>
                <c:pt idx="23">
                  <c:v>3</c:v>
                </c:pt>
                <c:pt idx="24">
                  <c:v>8.68</c:v>
                </c:pt>
                <c:pt idx="25">
                  <c:v>2.7</c:v>
                </c:pt>
              </c:numCache>
            </c:numRef>
          </c:val>
          <c:extLst>
            <c:ext xmlns:c16="http://schemas.microsoft.com/office/drawing/2014/chart" uri="{C3380CC4-5D6E-409C-BE32-E72D297353CC}">
              <c16:uniqueId val="{00000000-A458-41C5-8F9D-5A8BE7B7F205}"/>
            </c:ext>
          </c:extLst>
        </c:ser>
        <c:dLbls>
          <c:showLegendKey val="0"/>
          <c:showVal val="0"/>
          <c:showCatName val="0"/>
          <c:showSerName val="0"/>
          <c:showPercent val="0"/>
          <c:showBubbleSize val="0"/>
        </c:dLbls>
        <c:gapWidth val="150"/>
        <c:shape val="box"/>
        <c:axId val="1212401599"/>
        <c:axId val="1212402847"/>
        <c:axId val="0"/>
      </c:bar3DChart>
      <c:catAx>
        <c:axId val="1212401599"/>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zh-CN"/>
          </a:p>
        </c:txPr>
        <c:crossAx val="1212402847"/>
        <c:crosses val="autoZero"/>
        <c:auto val="1"/>
        <c:lblAlgn val="ctr"/>
        <c:lblOffset val="100"/>
        <c:noMultiLvlLbl val="0"/>
      </c:catAx>
      <c:valAx>
        <c:axId val="1212402847"/>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zh-CN"/>
          </a:p>
        </c:txPr>
        <c:crossAx val="1212401599"/>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zh-CN"/>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zh-CN"/>
              <a:t>TDD 4Rx: 16 CSI-RS ports, TDLA30-20, MCS17</a:t>
            </a:r>
            <a:endParaRPr lang="zh-CN" alt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zh-CN"/>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spPr>
            <a:solidFill>
              <a:schemeClr val="accent6"/>
            </a:solidFill>
            <a:ln>
              <a:noFill/>
            </a:ln>
            <a:effectLst/>
            <a:sp3d/>
          </c:spPr>
          <c:invertIfNegative val="0"/>
          <c:cat>
            <c:multiLvlStrRef>
              <c:extLst>
                <c:ext xmlns:c15="http://schemas.microsoft.com/office/drawing/2012/chart" uri="{02D57815-91ED-43cb-92C2-25804820EDAC}">
                  <c15:fullRef>
                    <c15:sqref>'CSI_pred (step3 TDD RAN4#118)'!$B$12:$C$42</c15:sqref>
                  </c15:fullRef>
                </c:ext>
              </c:extLst>
              <c:f>('CSI_pred (step3 TDD RAN4#118)'!$B$12:$C$16,'CSI_pred (step3 TDD RAN4#118)'!$B$18:$C$24,'CSI_pred (step3 TDD RAN4#118)'!$B$26:$C$32,'CSI_pred (step3 TDD RAN4#118)'!$B$34:$C$40)</c:f>
              <c:multiLvlStrCache>
                <c:ptCount val="26"/>
                <c:lvl>
                  <c:pt idx="1">
                    <c:v>MTK</c:v>
                  </c:pt>
                  <c:pt idx="2">
                    <c:v>Apple</c:v>
                  </c:pt>
                  <c:pt idx="3">
                    <c:v>Ericsson</c:v>
                  </c:pt>
                  <c:pt idx="4">
                    <c:v>Samsung</c:v>
                  </c:pt>
                  <c:pt idx="8">
                    <c:v>MTK</c:v>
                  </c:pt>
                  <c:pt idx="9">
                    <c:v>Apple</c:v>
                  </c:pt>
                  <c:pt idx="10">
                    <c:v>Ericsson</c:v>
                  </c:pt>
                  <c:pt idx="11">
                    <c:v>Samsung</c:v>
                  </c:pt>
                  <c:pt idx="15">
                    <c:v>MTK</c:v>
                  </c:pt>
                  <c:pt idx="16">
                    <c:v>Apple</c:v>
                  </c:pt>
                  <c:pt idx="17">
                    <c:v>Ericsson</c:v>
                  </c:pt>
                  <c:pt idx="18">
                    <c:v>Samsung</c:v>
                  </c:pt>
                  <c:pt idx="22">
                    <c:v>MTK</c:v>
                  </c:pt>
                  <c:pt idx="23">
                    <c:v>Apple</c:v>
                  </c:pt>
                  <c:pt idx="24">
                    <c:v>Ericsson</c:v>
                  </c:pt>
                  <c:pt idx="25">
                    <c:v>Samsung</c:v>
                  </c:pt>
                </c:lvl>
                <c:lvl>
                  <c:pt idx="0">
                    <c:v>SNR-SH</c:v>
                  </c:pt>
                  <c:pt idx="7">
                    <c:v>Gamma-SH</c:v>
                  </c:pt>
                  <c:pt idx="14">
                    <c:v>SNR-AIML</c:v>
                  </c:pt>
                  <c:pt idx="21">
                    <c:v>Gamma-AIML</c:v>
                  </c:pt>
                </c:lvl>
              </c:multiLvlStrCache>
            </c:multiLvlStrRef>
          </c:cat>
          <c:val>
            <c:numRef>
              <c:extLst>
                <c:ext xmlns:c15="http://schemas.microsoft.com/office/drawing/2012/chart" uri="{02D57815-91ED-43cb-92C2-25804820EDAC}">
                  <c15:fullRef>
                    <c15:sqref>'CSI_pred (step3 TDD RAN4#118)'!$D$12:$D$42</c15:sqref>
                  </c15:fullRef>
                </c:ext>
              </c:extLst>
              <c:f>('CSI_pred (step3 TDD RAN4#118)'!$D$12:$D$16,'CSI_pred (step3 TDD RAN4#118)'!$D$18:$D$24,'CSI_pred (step3 TDD RAN4#118)'!$D$26:$D$32,'CSI_pred (step3 TDD RAN4#118)'!$D$34:$D$40)</c:f>
              <c:numCache>
                <c:formatCode>General</c:formatCode>
                <c:ptCount val="26"/>
                <c:pt idx="1">
                  <c:v>5.32</c:v>
                </c:pt>
                <c:pt idx="3">
                  <c:v>2</c:v>
                </c:pt>
                <c:pt idx="4">
                  <c:v>1.26</c:v>
                </c:pt>
                <c:pt idx="8">
                  <c:v>2.54</c:v>
                </c:pt>
                <c:pt idx="10">
                  <c:v>7.26</c:v>
                </c:pt>
                <c:pt idx="11">
                  <c:v>5.6</c:v>
                </c:pt>
                <c:pt idx="15">
                  <c:v>3.7</c:v>
                </c:pt>
                <c:pt idx="17">
                  <c:v>2.2000000000000002</c:v>
                </c:pt>
                <c:pt idx="18">
                  <c:v>1.03</c:v>
                </c:pt>
                <c:pt idx="22">
                  <c:v>3.44</c:v>
                </c:pt>
                <c:pt idx="23">
                  <c:v>3.5</c:v>
                </c:pt>
                <c:pt idx="24">
                  <c:v>6.92</c:v>
                </c:pt>
                <c:pt idx="25">
                  <c:v>5.67</c:v>
                </c:pt>
              </c:numCache>
            </c:numRef>
          </c:val>
          <c:extLst>
            <c:ext xmlns:c16="http://schemas.microsoft.com/office/drawing/2014/chart" uri="{C3380CC4-5D6E-409C-BE32-E72D297353CC}">
              <c16:uniqueId val="{00000000-A8E9-4BD4-A4B7-A2EA1D477D75}"/>
            </c:ext>
          </c:extLst>
        </c:ser>
        <c:dLbls>
          <c:showLegendKey val="0"/>
          <c:showVal val="0"/>
          <c:showCatName val="0"/>
          <c:showSerName val="0"/>
          <c:showPercent val="0"/>
          <c:showBubbleSize val="0"/>
        </c:dLbls>
        <c:gapWidth val="150"/>
        <c:shape val="box"/>
        <c:axId val="1558330223"/>
        <c:axId val="1558330639"/>
        <c:axId val="0"/>
      </c:bar3DChart>
      <c:catAx>
        <c:axId val="1558330223"/>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zh-CN"/>
          </a:p>
        </c:txPr>
        <c:crossAx val="1558330639"/>
        <c:crosses val="autoZero"/>
        <c:auto val="1"/>
        <c:lblAlgn val="ctr"/>
        <c:lblOffset val="100"/>
        <c:noMultiLvlLbl val="0"/>
      </c:catAx>
      <c:valAx>
        <c:axId val="1558330639"/>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zh-CN"/>
          </a:p>
        </c:txPr>
        <c:crossAx val="1558330223"/>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zh-CN"/>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emf"/><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editAs="oneCell">
    <xdr:from>
      <xdr:col>0</xdr:col>
      <xdr:colOff>163830</xdr:colOff>
      <xdr:row>134</xdr:row>
      <xdr:rowOff>169542</xdr:rowOff>
    </xdr:from>
    <xdr:to>
      <xdr:col>2</xdr:col>
      <xdr:colOff>6438900</xdr:colOff>
      <xdr:row>134</xdr:row>
      <xdr:rowOff>2383155</xdr:rowOff>
    </xdr:to>
    <xdr:pic>
      <xdr:nvPicPr>
        <xdr:cNvPr id="9" name="图片 8">
          <a:extLst>
            <a:ext uri="{FF2B5EF4-FFF2-40B4-BE49-F238E27FC236}">
              <a16:creationId xmlns:a16="http://schemas.microsoft.com/office/drawing/2014/main" id="{00000000-0008-0000-0100-00000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3830" y="45613317"/>
          <a:ext cx="8913495" cy="2209803"/>
        </a:xfrm>
        <a:prstGeom prst="rect">
          <a:avLst/>
        </a:prstGeom>
        <a:noFill/>
        <a:ln>
          <a:noFill/>
        </a:ln>
      </xdr:spPr>
    </xdr:pic>
    <xdr:clientData/>
  </xdr:twoCellAnchor>
  <xdr:twoCellAnchor editAs="oneCell">
    <xdr:from>
      <xdr:col>0</xdr:col>
      <xdr:colOff>87629</xdr:colOff>
      <xdr:row>171</xdr:row>
      <xdr:rowOff>38100</xdr:rowOff>
    </xdr:from>
    <xdr:to>
      <xdr:col>2</xdr:col>
      <xdr:colOff>6359204</xdr:colOff>
      <xdr:row>171</xdr:row>
      <xdr:rowOff>1217221</xdr:rowOff>
    </xdr:to>
    <xdr:pic>
      <xdr:nvPicPr>
        <xdr:cNvPr id="12" name="图片 11">
          <a:extLst>
            <a:ext uri="{FF2B5EF4-FFF2-40B4-BE49-F238E27FC236}">
              <a16:creationId xmlns:a16="http://schemas.microsoft.com/office/drawing/2014/main" id="{00000000-0008-0000-0100-00000C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29858"/>
        <a:stretch/>
      </xdr:blipFill>
      <xdr:spPr bwMode="auto">
        <a:xfrm>
          <a:off x="87629" y="55492650"/>
          <a:ext cx="8910000" cy="1179121"/>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0</xdr:col>
      <xdr:colOff>390525</xdr:colOff>
      <xdr:row>99</xdr:row>
      <xdr:rowOff>123825</xdr:rowOff>
    </xdr:from>
    <xdr:to>
      <xdr:col>2</xdr:col>
      <xdr:colOff>934085</xdr:colOff>
      <xdr:row>99</xdr:row>
      <xdr:rowOff>2572385</xdr:rowOff>
    </xdr:to>
    <xdr:pic>
      <xdr:nvPicPr>
        <xdr:cNvPr id="4" name="Picture 2" descr="A diagram of a software project&#10;&#10;AI-generated content may be incorrect.">
          <a:extLst>
            <a:ext uri="{FF2B5EF4-FFF2-40B4-BE49-F238E27FC236}">
              <a16:creationId xmlns:a16="http://schemas.microsoft.com/office/drawing/2014/main" id="{00000000-0008-0000-0100-000004000000}"/>
            </a:ext>
          </a:extLst>
        </xdr:cNvPr>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90525" y="27060525"/>
          <a:ext cx="3170555" cy="244094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5</xdr:col>
      <xdr:colOff>783772</xdr:colOff>
      <xdr:row>12</xdr:row>
      <xdr:rowOff>10884</xdr:rowOff>
    </xdr:from>
    <xdr:to>
      <xdr:col>11</xdr:col>
      <xdr:colOff>130630</xdr:colOff>
      <xdr:row>36</xdr:row>
      <xdr:rowOff>10885</xdr:rowOff>
    </xdr:to>
    <xdr:graphicFrame macro="">
      <xdr:nvGraphicFramePr>
        <xdr:cNvPr id="10" name="图表 9">
          <a:extLst>
            <a:ext uri="{FF2B5EF4-FFF2-40B4-BE49-F238E27FC236}">
              <a16:creationId xmlns:a16="http://schemas.microsoft.com/office/drawing/2014/main" id="{31D13AF5-737A-48B0-9421-232E8EDF030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4</xdr:col>
      <xdr:colOff>805542</xdr:colOff>
      <xdr:row>11</xdr:row>
      <xdr:rowOff>10885</xdr:rowOff>
    </xdr:from>
    <xdr:to>
      <xdr:col>9</xdr:col>
      <xdr:colOff>424542</xdr:colOff>
      <xdr:row>32</xdr:row>
      <xdr:rowOff>163286</xdr:rowOff>
    </xdr:to>
    <xdr:graphicFrame macro="">
      <xdr:nvGraphicFramePr>
        <xdr:cNvPr id="9" name="图表 8">
          <a:extLst>
            <a:ext uri="{FF2B5EF4-FFF2-40B4-BE49-F238E27FC236}">
              <a16:creationId xmlns:a16="http://schemas.microsoft.com/office/drawing/2014/main" id="{00C3B030-CFCD-4572-827F-4F426A3C0FD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3GPP/RAN4/&#25991;&#31295;/TSGR4_116/Draft%20-%20R4-25xxxxx%20The%20summary%20for%20CSI%20prediction%20simulation%20results_v00%20-%20&#21103;&#2641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
      <sheetName val="Simulation assumptions"/>
      <sheetName val="CSI_prediction (step1-RAN4#116)"/>
      <sheetName val="CSI_prediction (step2-RAN4#116)"/>
      <sheetName val="Sheet1"/>
      <sheetName val="Sheet2"/>
      <sheetName val="CSI_prediction (step3-RAN4#116)"/>
    </sheetNames>
    <sheetDataSet>
      <sheetData sheetId="0"/>
      <sheetData sheetId="1"/>
      <sheetData sheetId="2"/>
      <sheetData sheetId="3"/>
      <sheetData sheetId="4">
        <row r="4">
          <cell r="D4" t="str">
            <v>Rank2-layer1</v>
          </cell>
          <cell r="E4" t="str">
            <v>Rank2-layer2</v>
          </cell>
        </row>
        <row r="5">
          <cell r="A5" t="str">
            <v>OPPO</v>
          </cell>
          <cell r="B5" t="str">
            <v>SGCS 2</v>
          </cell>
          <cell r="C5" t="str">
            <v>Non-mix</v>
          </cell>
          <cell r="D5">
            <v>0.81200000000000006</v>
          </cell>
          <cell r="E5">
            <v>0.70899999999999996</v>
          </cell>
        </row>
        <row r="6">
          <cell r="C6" t="str">
            <v>Mixed</v>
          </cell>
          <cell r="D6">
            <v>0.81220000000000003</v>
          </cell>
          <cell r="E6">
            <v>0.70840000000000003</v>
          </cell>
        </row>
        <row r="7">
          <cell r="B7" t="str">
            <v>SGCS 3</v>
          </cell>
          <cell r="C7" t="str">
            <v>Non-mix</v>
          </cell>
          <cell r="D7">
            <v>0.9859</v>
          </cell>
          <cell r="E7">
            <v>0.97789999999999999</v>
          </cell>
        </row>
        <row r="8">
          <cell r="C8" t="str">
            <v>Mixed</v>
          </cell>
          <cell r="D8">
            <v>0.9829</v>
          </cell>
          <cell r="E8">
            <v>0.97209999999999996</v>
          </cell>
        </row>
        <row r="10">
          <cell r="A10" t="str">
            <v>Qualcomm</v>
          </cell>
          <cell r="B10" t="str">
            <v>SGCS 2</v>
          </cell>
          <cell r="C10" t="str">
            <v>Non-mix</v>
          </cell>
          <cell r="D10">
            <v>0.89570000000000005</v>
          </cell>
          <cell r="E10">
            <v>0.83509999999999995</v>
          </cell>
        </row>
        <row r="11">
          <cell r="C11" t="str">
            <v>Mixed</v>
          </cell>
          <cell r="D11">
            <v>0.89470000000000005</v>
          </cell>
          <cell r="E11">
            <v>0.83320000000000005</v>
          </cell>
        </row>
        <row r="12">
          <cell r="B12" t="str">
            <v>SGCS 3</v>
          </cell>
          <cell r="C12" t="str">
            <v>Non-mix</v>
          </cell>
          <cell r="D12">
            <v>0.94350000000000001</v>
          </cell>
          <cell r="E12">
            <v>0.90710000000000002</v>
          </cell>
        </row>
        <row r="13">
          <cell r="C13" t="str">
            <v>Mixed</v>
          </cell>
          <cell r="D13">
            <v>0.94099999999999995</v>
          </cell>
          <cell r="E13">
            <v>0.90290000000000004</v>
          </cell>
        </row>
        <row r="15">
          <cell r="A15" t="str">
            <v>MediaTek</v>
          </cell>
          <cell r="B15" t="str">
            <v>SGCS 2</v>
          </cell>
          <cell r="C15" t="str">
            <v>Non-mix</v>
          </cell>
          <cell r="D15">
            <v>0.90700000000000003</v>
          </cell>
          <cell r="E15">
            <v>0.82499999999999996</v>
          </cell>
        </row>
        <row r="16">
          <cell r="C16" t="str">
            <v>Mixed</v>
          </cell>
          <cell r="D16">
            <v>0.879</v>
          </cell>
          <cell r="E16">
            <v>0.77800000000000002</v>
          </cell>
        </row>
        <row r="17">
          <cell r="B17" t="str">
            <v>SGCS 3</v>
          </cell>
          <cell r="C17" t="str">
            <v>Non-mix</v>
          </cell>
          <cell r="D17">
            <v>0.99199999999999999</v>
          </cell>
          <cell r="E17">
            <v>0.98499999999999999</v>
          </cell>
        </row>
        <row r="18">
          <cell r="C18" t="str">
            <v>Mixed</v>
          </cell>
          <cell r="D18">
            <v>0.94099999999999995</v>
          </cell>
          <cell r="E18">
            <v>0.89800000000000002</v>
          </cell>
        </row>
        <row r="20">
          <cell r="A20" t="str">
            <v>Ericsson</v>
          </cell>
          <cell r="B20" t="str">
            <v>SGCS 2</v>
          </cell>
          <cell r="C20" t="str">
            <v>Non-mix</v>
          </cell>
          <cell r="D20">
            <v>0.92</v>
          </cell>
          <cell r="E20">
            <v>0.86</v>
          </cell>
        </row>
        <row r="21">
          <cell r="C21" t="str">
            <v>Mixed</v>
          </cell>
          <cell r="D21">
            <v>0.92</v>
          </cell>
          <cell r="E21">
            <v>0.86</v>
          </cell>
        </row>
        <row r="22">
          <cell r="B22" t="str">
            <v>SGCS 3</v>
          </cell>
          <cell r="C22" t="str">
            <v>Non-mix</v>
          </cell>
          <cell r="D22">
            <v>0.97</v>
          </cell>
          <cell r="E22">
            <v>0.95</v>
          </cell>
        </row>
        <row r="23">
          <cell r="C23" t="str">
            <v>Mixed</v>
          </cell>
          <cell r="D23">
            <v>0.96</v>
          </cell>
          <cell r="E23">
            <v>0.93</v>
          </cell>
        </row>
        <row r="25">
          <cell r="A25" t="str">
            <v>Samsung</v>
          </cell>
          <cell r="B25" t="str">
            <v>SGCS 2</v>
          </cell>
          <cell r="C25" t="str">
            <v>Non-mix</v>
          </cell>
          <cell r="D25">
            <v>0.52110000000000001</v>
          </cell>
          <cell r="E25">
            <v>0.44409999999999999</v>
          </cell>
        </row>
        <row r="26">
          <cell r="C26" t="str">
            <v>Mixed</v>
          </cell>
          <cell r="D26">
            <v>0.52080000000000004</v>
          </cell>
          <cell r="E26">
            <v>0.44209999999999999</v>
          </cell>
        </row>
        <row r="27">
          <cell r="B27" t="str">
            <v>SGCS 3</v>
          </cell>
          <cell r="C27" t="str">
            <v>Non-mix</v>
          </cell>
          <cell r="D27">
            <v>0.99</v>
          </cell>
          <cell r="E27">
            <v>0.98070000000000002</v>
          </cell>
        </row>
        <row r="28">
          <cell r="C28" t="str">
            <v>Mixed</v>
          </cell>
          <cell r="D28">
            <v>0.97240000000000004</v>
          </cell>
          <cell r="E28">
            <v>0.95379999999999998</v>
          </cell>
        </row>
      </sheetData>
      <sheetData sheetId="5">
        <row r="2">
          <cell r="D2" t="str">
            <v>Rank2-layer1</v>
          </cell>
          <cell r="E2" t="str">
            <v>Rank2-layer2</v>
          </cell>
        </row>
        <row r="3">
          <cell r="A3" t="str">
            <v>OPPO</v>
          </cell>
          <cell r="B3" t="str">
            <v>SGCS 2</v>
          </cell>
          <cell r="C3" t="str">
            <v>Non-mix</v>
          </cell>
          <cell r="D3">
            <v>0.78139999999999998</v>
          </cell>
          <cell r="E3">
            <v>0.65900000000000003</v>
          </cell>
        </row>
        <row r="4">
          <cell r="C4" t="str">
            <v>Mixed</v>
          </cell>
          <cell r="D4">
            <v>0.78090000000000004</v>
          </cell>
          <cell r="E4">
            <v>0.65780000000000005</v>
          </cell>
        </row>
        <row r="5">
          <cell r="B5" t="str">
            <v>SGCS 3</v>
          </cell>
          <cell r="C5" t="str">
            <v>Non-mix</v>
          </cell>
          <cell r="D5">
            <v>0.85470000000000002</v>
          </cell>
          <cell r="E5">
            <v>0.76739999999999997</v>
          </cell>
        </row>
        <row r="6">
          <cell r="C6" t="str">
            <v>Mixed</v>
          </cell>
          <cell r="D6">
            <v>0.8528</v>
          </cell>
          <cell r="E6">
            <v>0.76290000000000002</v>
          </cell>
        </row>
        <row r="8">
          <cell r="A8" t="str">
            <v>Qualcomm</v>
          </cell>
          <cell r="B8" t="str">
            <v>SGCS 2</v>
          </cell>
          <cell r="C8" t="str">
            <v>Non-mix</v>
          </cell>
          <cell r="D8">
            <v>0.86529999999999996</v>
          </cell>
          <cell r="E8">
            <v>0.77880000000000005</v>
          </cell>
        </row>
        <row r="9">
          <cell r="C9" t="str">
            <v>Mixed</v>
          </cell>
          <cell r="D9">
            <v>0.86680000000000001</v>
          </cell>
          <cell r="E9">
            <v>0.78059999999999996</v>
          </cell>
        </row>
        <row r="10">
          <cell r="B10" t="str">
            <v>SGCS 3</v>
          </cell>
          <cell r="C10" t="str">
            <v>Non-mix</v>
          </cell>
          <cell r="D10">
            <v>0.8931</v>
          </cell>
          <cell r="E10">
            <v>0.81669999999999998</v>
          </cell>
        </row>
        <row r="11">
          <cell r="C11" t="str">
            <v>Mixed</v>
          </cell>
          <cell r="D11">
            <v>0.89449999999999996</v>
          </cell>
          <cell r="E11">
            <v>0.81869999999999998</v>
          </cell>
        </row>
        <row r="13">
          <cell r="A13" t="str">
            <v>MediaTek</v>
          </cell>
          <cell r="B13" t="str">
            <v>SGCS 2</v>
          </cell>
          <cell r="C13" t="str">
            <v>Non-mix</v>
          </cell>
          <cell r="D13">
            <v>0.89200000000000002</v>
          </cell>
          <cell r="E13">
            <v>0.80100000000000005</v>
          </cell>
        </row>
        <row r="14">
          <cell r="C14" t="str">
            <v>Mixed</v>
          </cell>
          <cell r="D14">
            <v>0.82199999999999995</v>
          </cell>
          <cell r="E14">
            <v>0.68799999999999994</v>
          </cell>
        </row>
        <row r="15">
          <cell r="B15" t="str">
            <v>SGCS 3</v>
          </cell>
          <cell r="C15" t="str">
            <v>Non-mix</v>
          </cell>
          <cell r="D15">
            <v>0.95499999999999996</v>
          </cell>
          <cell r="E15">
            <v>0.92200000000000004</v>
          </cell>
        </row>
        <row r="16">
          <cell r="C16" t="str">
            <v>Mixed</v>
          </cell>
          <cell r="D16">
            <v>0.873</v>
          </cell>
          <cell r="E16">
            <v>0.78100000000000003</v>
          </cell>
        </row>
        <row r="18">
          <cell r="A18" t="str">
            <v>Ericsson</v>
          </cell>
          <cell r="B18" t="str">
            <v>SGCS 2</v>
          </cell>
          <cell r="C18" t="str">
            <v>Non-mix</v>
          </cell>
          <cell r="D18">
            <v>0.85</v>
          </cell>
          <cell r="E18">
            <v>0.75</v>
          </cell>
        </row>
        <row r="19">
          <cell r="C19" t="str">
            <v>Mixed</v>
          </cell>
          <cell r="D19">
            <v>0.86</v>
          </cell>
          <cell r="E19">
            <v>0.75</v>
          </cell>
        </row>
        <row r="20">
          <cell r="B20" t="str">
            <v>SGCS 3</v>
          </cell>
          <cell r="C20" t="str">
            <v>Non-mix</v>
          </cell>
          <cell r="D20">
            <v>0.89</v>
          </cell>
          <cell r="E20">
            <v>0.81</v>
          </cell>
        </row>
        <row r="21">
          <cell r="C21" t="str">
            <v>Mixed</v>
          </cell>
          <cell r="D21">
            <v>0.9</v>
          </cell>
          <cell r="E21">
            <v>0.82</v>
          </cell>
        </row>
        <row r="23">
          <cell r="A23" t="str">
            <v>Samsung</v>
          </cell>
          <cell r="B23" t="str">
            <v>SGCS 2</v>
          </cell>
          <cell r="C23" t="str">
            <v>Non-mix</v>
          </cell>
          <cell r="D23">
            <v>0.48459999999999998</v>
          </cell>
          <cell r="E23">
            <v>0.4042</v>
          </cell>
        </row>
        <row r="24">
          <cell r="C24" t="str">
            <v>Mixed</v>
          </cell>
          <cell r="D24">
            <v>0.48480000000000001</v>
          </cell>
          <cell r="E24">
            <v>0.40620000000000001</v>
          </cell>
        </row>
        <row r="25">
          <cell r="B25" t="str">
            <v>SGCS 3</v>
          </cell>
          <cell r="C25" t="str">
            <v>Non-mix</v>
          </cell>
          <cell r="D25">
            <v>0.64749999999999996</v>
          </cell>
          <cell r="E25">
            <v>0.55059999999999998</v>
          </cell>
        </row>
        <row r="26">
          <cell r="C26" t="str">
            <v>Mixed</v>
          </cell>
          <cell r="D26">
            <v>0.64680000000000004</v>
          </cell>
          <cell r="E26">
            <v>0.55120000000000002</v>
          </cell>
        </row>
      </sheetData>
      <sheetData sheetId="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9ED7F7-071B-43B6-A33D-A546B31BF2D8}">
  <dimension ref="A1:A3"/>
  <sheetViews>
    <sheetView workbookViewId="0">
      <selection activeCell="A15" sqref="A15"/>
    </sheetView>
  </sheetViews>
  <sheetFormatPr defaultColWidth="8.6640625" defaultRowHeight="13.8" x14ac:dyDescent="0.25"/>
  <cols>
    <col min="1" max="1" width="123" style="2" customWidth="1"/>
    <col min="2" max="16384" width="8.6640625" style="2"/>
  </cols>
  <sheetData>
    <row r="1" spans="1:1" ht="109.8" thickBot="1" x14ac:dyDescent="0.3">
      <c r="A1" s="1" t="s">
        <v>174</v>
      </c>
    </row>
    <row r="2" spans="1:1" ht="14.4" thickBot="1" x14ac:dyDescent="0.3"/>
    <row r="3" spans="1:1" ht="42" customHeight="1" thickBot="1" x14ac:dyDescent="0.35">
      <c r="A3" s="3" t="s">
        <v>173</v>
      </c>
    </row>
  </sheetData>
  <phoneticPr fontId="1" type="noConversion"/>
  <pageMargins left="0.7" right="0.7" top="0.75" bottom="0.75" header="0.3" footer="0.3"/>
  <pageSetup paperSize="9" orientation="portrait" horizontalDpi="4294967294"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AF516A-CA67-45C8-99DE-215238A4C734}">
  <dimension ref="A1:G176"/>
  <sheetViews>
    <sheetView topLeftCell="A77" workbookViewId="0">
      <selection activeCell="B79" sqref="B79:C79"/>
    </sheetView>
  </sheetViews>
  <sheetFormatPr defaultColWidth="8.6640625" defaultRowHeight="13.8" x14ac:dyDescent="0.25"/>
  <cols>
    <col min="1" max="1" width="26.6640625" customWidth="1"/>
    <col min="2" max="2" width="11.6640625" customWidth="1"/>
    <col min="3" max="3" width="130" customWidth="1"/>
  </cols>
  <sheetData>
    <row r="1" spans="1:3" x14ac:dyDescent="0.25">
      <c r="A1" s="59" t="s">
        <v>166</v>
      </c>
      <c r="B1" s="59"/>
      <c r="C1" s="59"/>
    </row>
    <row r="2" spans="1:3" x14ac:dyDescent="0.25">
      <c r="A2" s="59"/>
      <c r="B2" s="59"/>
      <c r="C2" s="59"/>
    </row>
    <row r="3" spans="1:3" ht="14.4" thickBot="1" x14ac:dyDescent="0.3">
      <c r="A3" s="60"/>
      <c r="B3" s="60"/>
      <c r="C3" s="60"/>
    </row>
    <row r="4" spans="1:3" ht="14.4" thickBot="1" x14ac:dyDescent="0.3">
      <c r="A4" s="4" t="s">
        <v>5</v>
      </c>
      <c r="B4" s="38" t="s">
        <v>6</v>
      </c>
      <c r="C4" s="39"/>
    </row>
    <row r="5" spans="1:3" x14ac:dyDescent="0.25">
      <c r="A5" s="40" t="s">
        <v>7</v>
      </c>
      <c r="B5" s="43" t="s">
        <v>8</v>
      </c>
      <c r="C5" s="44"/>
    </row>
    <row r="6" spans="1:3" x14ac:dyDescent="0.25">
      <c r="A6" s="41"/>
      <c r="B6" s="45" t="s">
        <v>9</v>
      </c>
      <c r="C6" s="46"/>
    </row>
    <row r="7" spans="1:3" ht="14.4" thickBot="1" x14ac:dyDescent="0.3">
      <c r="A7" s="42"/>
      <c r="B7" s="47"/>
      <c r="C7" s="48"/>
    </row>
    <row r="8" spans="1:3" ht="13.8" customHeight="1" x14ac:dyDescent="0.25">
      <c r="A8" s="40" t="s">
        <v>10</v>
      </c>
      <c r="B8" s="43" t="s">
        <v>11</v>
      </c>
      <c r="C8" s="44"/>
    </row>
    <row r="9" spans="1:3" ht="13.8" customHeight="1" x14ac:dyDescent="0.25">
      <c r="A9" s="41"/>
      <c r="B9" s="45" t="s">
        <v>12</v>
      </c>
      <c r="C9" s="46"/>
    </row>
    <row r="10" spans="1:3" ht="14.4" thickBot="1" x14ac:dyDescent="0.3">
      <c r="A10" s="42"/>
      <c r="B10" s="47"/>
      <c r="C10" s="48"/>
    </row>
    <row r="11" spans="1:3" ht="13.8" customHeight="1" x14ac:dyDescent="0.25">
      <c r="A11" s="40" t="s">
        <v>13</v>
      </c>
      <c r="B11" s="43" t="s">
        <v>14</v>
      </c>
      <c r="C11" s="44"/>
    </row>
    <row r="12" spans="1:3" ht="14.4" thickBot="1" x14ac:dyDescent="0.3">
      <c r="A12" s="42"/>
      <c r="B12" s="47"/>
      <c r="C12" s="48"/>
    </row>
    <row r="13" spans="1:3" ht="24" customHeight="1" thickBot="1" x14ac:dyDescent="0.3">
      <c r="A13" s="5" t="s">
        <v>15</v>
      </c>
      <c r="B13" s="53" t="s">
        <v>16</v>
      </c>
      <c r="C13" s="54"/>
    </row>
    <row r="14" spans="1:3" ht="13.8" customHeight="1" x14ac:dyDescent="0.25">
      <c r="A14" s="40" t="s">
        <v>17</v>
      </c>
      <c r="B14" s="43" t="s">
        <v>71</v>
      </c>
      <c r="C14" s="44"/>
    </row>
    <row r="15" spans="1:3" ht="14.4" thickBot="1" x14ac:dyDescent="0.3">
      <c r="A15" s="42"/>
      <c r="B15" s="47"/>
      <c r="C15" s="48"/>
    </row>
    <row r="16" spans="1:3" ht="24" customHeight="1" x14ac:dyDescent="0.25">
      <c r="A16" s="40" t="s">
        <v>18</v>
      </c>
      <c r="B16" s="43" t="s">
        <v>19</v>
      </c>
      <c r="C16" s="44"/>
    </row>
    <row r="17" spans="1:3" ht="24" customHeight="1" thickBot="1" x14ac:dyDescent="0.3">
      <c r="A17" s="42"/>
      <c r="B17" s="47" t="s">
        <v>20</v>
      </c>
      <c r="C17" s="48"/>
    </row>
    <row r="18" spans="1:3" ht="25.2" customHeight="1" thickBot="1" x14ac:dyDescent="0.3">
      <c r="A18" s="18" t="s">
        <v>21</v>
      </c>
      <c r="B18" s="43" t="s">
        <v>134</v>
      </c>
      <c r="C18" s="44"/>
    </row>
    <row r="19" spans="1:3" ht="13.8" customHeight="1" x14ac:dyDescent="0.25">
      <c r="A19" s="40" t="s">
        <v>22</v>
      </c>
      <c r="B19" s="49" t="s">
        <v>135</v>
      </c>
      <c r="C19" s="50"/>
    </row>
    <row r="20" spans="1:3" ht="14.4" thickBot="1" x14ac:dyDescent="0.3">
      <c r="A20" s="42"/>
      <c r="B20" s="51"/>
      <c r="C20" s="52"/>
    </row>
    <row r="21" spans="1:3" ht="25.8" customHeight="1" thickBot="1" x14ac:dyDescent="0.3">
      <c r="A21" s="18" t="s">
        <v>23</v>
      </c>
      <c r="B21" s="43" t="s">
        <v>24</v>
      </c>
      <c r="C21" s="44"/>
    </row>
    <row r="22" spans="1:3" ht="24" customHeight="1" thickBot="1" x14ac:dyDescent="0.3">
      <c r="A22" s="5" t="s">
        <v>25</v>
      </c>
      <c r="B22" s="53" t="s">
        <v>4</v>
      </c>
      <c r="C22" s="54"/>
    </row>
    <row r="23" spans="1:3" x14ac:dyDescent="0.25">
      <c r="A23" s="40" t="s">
        <v>26</v>
      </c>
      <c r="B23" s="43" t="s">
        <v>27</v>
      </c>
      <c r="C23" s="44"/>
    </row>
    <row r="24" spans="1:3" ht="20.55" customHeight="1" x14ac:dyDescent="0.25">
      <c r="A24" s="41"/>
      <c r="B24" s="45" t="s">
        <v>137</v>
      </c>
      <c r="C24" s="46"/>
    </row>
    <row r="25" spans="1:3" x14ac:dyDescent="0.25">
      <c r="A25" s="41"/>
      <c r="B25" s="45"/>
      <c r="C25" s="46"/>
    </row>
    <row r="26" spans="1:3" x14ac:dyDescent="0.25">
      <c r="A26" s="41"/>
      <c r="B26" s="45" t="s">
        <v>28</v>
      </c>
      <c r="C26" s="46"/>
    </row>
    <row r="27" spans="1:3" ht="20.55" customHeight="1" x14ac:dyDescent="0.25">
      <c r="A27" s="41"/>
      <c r="B27" s="45" t="s">
        <v>138</v>
      </c>
      <c r="C27" s="46"/>
    </row>
    <row r="28" spans="1:3" x14ac:dyDescent="0.25">
      <c r="A28" s="41"/>
      <c r="B28" s="45"/>
      <c r="C28" s="46"/>
    </row>
    <row r="29" spans="1:3" x14ac:dyDescent="0.25">
      <c r="A29" s="41"/>
      <c r="B29" s="45" t="s">
        <v>29</v>
      </c>
      <c r="C29" s="46"/>
    </row>
    <row r="30" spans="1:3" ht="21" customHeight="1" x14ac:dyDescent="0.25">
      <c r="A30" s="41"/>
      <c r="B30" s="45" t="s">
        <v>139</v>
      </c>
      <c r="C30" s="46"/>
    </row>
    <row r="31" spans="1:3" ht="14.4" thickBot="1" x14ac:dyDescent="0.3">
      <c r="A31" s="42"/>
      <c r="B31" s="47"/>
      <c r="C31" s="48"/>
    </row>
    <row r="32" spans="1:3" x14ac:dyDescent="0.25">
      <c r="A32" s="40" t="s">
        <v>30</v>
      </c>
      <c r="B32" s="43"/>
      <c r="C32" s="44"/>
    </row>
    <row r="33" spans="1:3" ht="14.4" thickBot="1" x14ac:dyDescent="0.3">
      <c r="A33" s="41"/>
      <c r="B33" s="47" t="s">
        <v>72</v>
      </c>
      <c r="C33" s="48"/>
    </row>
    <row r="34" spans="1:3" ht="24.6" thickBot="1" x14ac:dyDescent="0.3">
      <c r="A34" s="41"/>
      <c r="B34" s="8" t="s">
        <v>31</v>
      </c>
      <c r="C34" s="6">
        <v>16</v>
      </c>
    </row>
    <row r="35" spans="1:3" ht="14.4" thickBot="1" x14ac:dyDescent="0.3">
      <c r="A35" s="41"/>
      <c r="B35" s="9" t="s">
        <v>32</v>
      </c>
      <c r="C35" s="7" t="s">
        <v>35</v>
      </c>
    </row>
    <row r="36" spans="1:3" ht="14.4" thickBot="1" x14ac:dyDescent="0.3">
      <c r="A36" s="41"/>
      <c r="B36" s="9" t="s">
        <v>33</v>
      </c>
      <c r="C36" s="7">
        <v>1</v>
      </c>
    </row>
    <row r="37" spans="1:3" ht="49.8" thickBot="1" x14ac:dyDescent="0.3">
      <c r="A37" s="41"/>
      <c r="B37" s="9" t="s">
        <v>34</v>
      </c>
      <c r="C37" s="7" t="s">
        <v>36</v>
      </c>
    </row>
    <row r="38" spans="1:3" ht="49.8" thickBot="1" x14ac:dyDescent="0.3">
      <c r="A38" s="41"/>
      <c r="B38" s="9" t="s">
        <v>37</v>
      </c>
      <c r="C38" s="7">
        <v>5</v>
      </c>
    </row>
    <row r="39" spans="1:3" ht="14.4" thickBot="1" x14ac:dyDescent="0.3">
      <c r="A39" s="42"/>
      <c r="B39" s="47"/>
      <c r="C39" s="48"/>
    </row>
    <row r="40" spans="1:3" ht="24" customHeight="1" x14ac:dyDescent="0.25">
      <c r="A40" s="40" t="s">
        <v>38</v>
      </c>
      <c r="B40" s="43" t="s">
        <v>39</v>
      </c>
      <c r="C40" s="44"/>
    </row>
    <row r="41" spans="1:3" ht="24" customHeight="1" thickBot="1" x14ac:dyDescent="0.3">
      <c r="A41" s="42"/>
      <c r="B41" s="47" t="s">
        <v>40</v>
      </c>
      <c r="C41" s="48"/>
    </row>
    <row r="42" spans="1:3" ht="23.55" customHeight="1" thickBot="1" x14ac:dyDescent="0.3">
      <c r="A42" s="40" t="s">
        <v>41</v>
      </c>
      <c r="B42" s="43" t="s">
        <v>73</v>
      </c>
      <c r="C42" s="44"/>
    </row>
    <row r="43" spans="1:3" ht="14.4" hidden="1" thickBot="1" x14ac:dyDescent="0.3">
      <c r="A43" s="41"/>
      <c r="B43" s="47"/>
      <c r="C43" s="48"/>
    </row>
    <row r="44" spans="1:3" ht="22.2" customHeight="1" x14ac:dyDescent="0.25">
      <c r="A44" s="41"/>
      <c r="B44" s="43" t="s">
        <v>42</v>
      </c>
      <c r="C44" s="44"/>
    </row>
    <row r="45" spans="1:3" ht="19.2" customHeight="1" thickBot="1" x14ac:dyDescent="0.3">
      <c r="A45" s="42"/>
      <c r="B45" s="57" t="s">
        <v>136</v>
      </c>
      <c r="C45" s="58"/>
    </row>
    <row r="46" spans="1:3" ht="13.8" customHeight="1" x14ac:dyDescent="0.25">
      <c r="A46" s="40" t="s">
        <v>43</v>
      </c>
      <c r="B46" s="43" t="s">
        <v>44</v>
      </c>
      <c r="C46" s="44"/>
    </row>
    <row r="47" spans="1:3" ht="21" customHeight="1" x14ac:dyDescent="0.25">
      <c r="A47" s="41"/>
      <c r="B47" s="45" t="s">
        <v>45</v>
      </c>
      <c r="C47" s="46"/>
    </row>
    <row r="48" spans="1:3" ht="24" customHeight="1" x14ac:dyDescent="0.25">
      <c r="A48" s="41"/>
      <c r="B48" s="55" t="s">
        <v>140</v>
      </c>
      <c r="C48" s="56"/>
    </row>
    <row r="49" spans="1:3" ht="24" customHeight="1" x14ac:dyDescent="0.25">
      <c r="A49" s="41"/>
      <c r="B49" s="55" t="s">
        <v>141</v>
      </c>
      <c r="C49" s="56"/>
    </row>
    <row r="50" spans="1:3" ht="24.45" customHeight="1" x14ac:dyDescent="0.25">
      <c r="A50" s="41"/>
      <c r="B50" s="55" t="s">
        <v>142</v>
      </c>
      <c r="C50" s="56"/>
    </row>
    <row r="51" spans="1:3" ht="40.799999999999997" customHeight="1" x14ac:dyDescent="0.25">
      <c r="A51" s="41"/>
      <c r="B51" s="55" t="s">
        <v>46</v>
      </c>
      <c r="C51" s="56"/>
    </row>
    <row r="52" spans="1:3" ht="22.2" customHeight="1" x14ac:dyDescent="0.25">
      <c r="A52" s="41"/>
      <c r="B52" s="55" t="s">
        <v>143</v>
      </c>
      <c r="C52" s="56"/>
    </row>
    <row r="53" spans="1:3" ht="18.45" customHeight="1" x14ac:dyDescent="0.25">
      <c r="A53" s="41"/>
      <c r="B53" s="45" t="s">
        <v>128</v>
      </c>
      <c r="C53" s="46"/>
    </row>
    <row r="54" spans="1:3" ht="22.2" customHeight="1" x14ac:dyDescent="0.25">
      <c r="A54" s="41"/>
      <c r="B54" s="55" t="s">
        <v>140</v>
      </c>
      <c r="C54" s="56"/>
    </row>
    <row r="55" spans="1:3" ht="24" customHeight="1" x14ac:dyDescent="0.25">
      <c r="A55" s="41"/>
      <c r="B55" s="55" t="s">
        <v>141</v>
      </c>
      <c r="C55" s="56"/>
    </row>
    <row r="56" spans="1:3" ht="24" customHeight="1" x14ac:dyDescent="0.25">
      <c r="A56" s="41"/>
      <c r="B56" s="55" t="s">
        <v>144</v>
      </c>
      <c r="C56" s="56"/>
    </row>
    <row r="57" spans="1:3" ht="41.55" customHeight="1" x14ac:dyDescent="0.25">
      <c r="A57" s="41"/>
      <c r="B57" s="55" t="s">
        <v>47</v>
      </c>
      <c r="C57" s="56"/>
    </row>
    <row r="58" spans="1:3" ht="22.2" customHeight="1" x14ac:dyDescent="0.25">
      <c r="A58" s="41"/>
      <c r="B58" s="55" t="s">
        <v>145</v>
      </c>
      <c r="C58" s="56"/>
    </row>
    <row r="59" spans="1:3" ht="13.2" customHeight="1" x14ac:dyDescent="0.25">
      <c r="A59" s="41"/>
      <c r="B59" s="45" t="s">
        <v>48</v>
      </c>
      <c r="C59" s="46"/>
    </row>
    <row r="60" spans="1:3" ht="31.2" customHeight="1" thickBot="1" x14ac:dyDescent="0.3">
      <c r="A60" s="42"/>
      <c r="B60" s="47"/>
      <c r="C60" s="48"/>
    </row>
    <row r="61" spans="1:3" x14ac:dyDescent="0.25">
      <c r="A61" s="40" t="s">
        <v>80</v>
      </c>
      <c r="B61" s="43" t="s">
        <v>81</v>
      </c>
      <c r="C61" s="44"/>
    </row>
    <row r="62" spans="1:3" ht="14.4" thickBot="1" x14ac:dyDescent="0.3">
      <c r="A62" s="42"/>
      <c r="B62" s="47"/>
      <c r="C62" s="48"/>
    </row>
    <row r="63" spans="1:3" ht="13.8" customHeight="1" x14ac:dyDescent="0.25">
      <c r="A63" s="40" t="s">
        <v>49</v>
      </c>
      <c r="B63" s="43" t="s">
        <v>44</v>
      </c>
      <c r="C63" s="44"/>
    </row>
    <row r="64" spans="1:3" ht="21" customHeight="1" x14ac:dyDescent="0.25">
      <c r="A64" s="41"/>
      <c r="B64" s="45" t="s">
        <v>74</v>
      </c>
      <c r="C64" s="46"/>
    </row>
    <row r="65" spans="1:3" ht="14.4" thickBot="1" x14ac:dyDescent="0.3">
      <c r="A65" s="42"/>
      <c r="B65" s="47"/>
      <c r="C65" s="48"/>
    </row>
    <row r="66" spans="1:3" ht="21.45" customHeight="1" x14ac:dyDescent="0.25">
      <c r="A66" s="40" t="s">
        <v>50</v>
      </c>
      <c r="B66" s="43" t="s">
        <v>51</v>
      </c>
      <c r="C66" s="44"/>
    </row>
    <row r="67" spans="1:3" ht="14.4" thickBot="1" x14ac:dyDescent="0.3">
      <c r="A67" s="42"/>
      <c r="B67" s="47"/>
      <c r="C67" s="48"/>
    </row>
    <row r="68" spans="1:3" ht="25.8" customHeight="1" thickBot="1" x14ac:dyDescent="0.3">
      <c r="A68" s="40" t="s">
        <v>52</v>
      </c>
      <c r="B68" s="49" t="s">
        <v>146</v>
      </c>
      <c r="C68" s="50"/>
    </row>
    <row r="69" spans="1:3" ht="28.2" hidden="1" customHeight="1" thickBot="1" x14ac:dyDescent="0.3">
      <c r="A69" s="42"/>
      <c r="B69" s="51"/>
      <c r="C69" s="52"/>
    </row>
    <row r="70" spans="1:3" x14ac:dyDescent="0.25">
      <c r="A70" s="40" t="s">
        <v>53</v>
      </c>
      <c r="B70" s="43" t="s">
        <v>27</v>
      </c>
      <c r="C70" s="44"/>
    </row>
    <row r="71" spans="1:3" ht="18.45" customHeight="1" x14ac:dyDescent="0.25">
      <c r="A71" s="41"/>
      <c r="B71" s="45" t="s">
        <v>147</v>
      </c>
      <c r="C71" s="46"/>
    </row>
    <row r="72" spans="1:3" ht="19.8" customHeight="1" x14ac:dyDescent="0.25">
      <c r="A72" s="41"/>
      <c r="B72" s="45" t="s">
        <v>148</v>
      </c>
      <c r="C72" s="46"/>
    </row>
    <row r="73" spans="1:3" ht="20.55" customHeight="1" x14ac:dyDescent="0.25">
      <c r="A73" s="41"/>
      <c r="B73" s="45" t="s">
        <v>149</v>
      </c>
      <c r="C73" s="46"/>
    </row>
    <row r="74" spans="1:3" ht="10.199999999999999" customHeight="1" x14ac:dyDescent="0.25">
      <c r="A74" s="41"/>
      <c r="B74" s="45"/>
      <c r="C74" s="46"/>
    </row>
    <row r="75" spans="1:3" x14ac:dyDescent="0.25">
      <c r="A75" s="41"/>
      <c r="B75" s="45" t="s">
        <v>28</v>
      </c>
      <c r="C75" s="46"/>
    </row>
    <row r="76" spans="1:3" ht="77.55" customHeight="1" x14ac:dyDescent="0.25">
      <c r="A76" s="41"/>
      <c r="B76" s="45" t="s">
        <v>150</v>
      </c>
      <c r="C76" s="46"/>
    </row>
    <row r="77" spans="1:3" ht="13.2" customHeight="1" x14ac:dyDescent="0.25">
      <c r="A77" s="41"/>
      <c r="B77" s="45" t="s">
        <v>129</v>
      </c>
      <c r="C77" s="46"/>
    </row>
    <row r="78" spans="1:3" x14ac:dyDescent="0.25">
      <c r="A78" s="41"/>
      <c r="B78" s="45" t="s">
        <v>29</v>
      </c>
      <c r="C78" s="46"/>
    </row>
    <row r="79" spans="1:3" ht="194.55" customHeight="1" x14ac:dyDescent="0.25">
      <c r="A79" s="41"/>
      <c r="B79" s="45" t="s">
        <v>151</v>
      </c>
      <c r="C79" s="46"/>
    </row>
    <row r="80" spans="1:3" x14ac:dyDescent="0.25">
      <c r="A80" s="41"/>
      <c r="B80" s="45"/>
      <c r="C80" s="46"/>
    </row>
    <row r="81" spans="1:3" ht="14.55" customHeight="1" x14ac:dyDescent="0.25">
      <c r="A81" s="41"/>
      <c r="B81" s="45" t="s">
        <v>152</v>
      </c>
      <c r="C81" s="46"/>
    </row>
    <row r="82" spans="1:3" ht="57" customHeight="1" x14ac:dyDescent="0.25">
      <c r="A82" s="41"/>
      <c r="B82" s="45" t="s">
        <v>153</v>
      </c>
      <c r="C82" s="46"/>
    </row>
    <row r="83" spans="1:3" ht="14.4" thickBot="1" x14ac:dyDescent="0.3">
      <c r="A83" s="42"/>
      <c r="B83" s="47"/>
      <c r="C83" s="48"/>
    </row>
    <row r="84" spans="1:3" ht="14.4" thickBot="1" x14ac:dyDescent="0.3">
      <c r="A84" s="5" t="s">
        <v>54</v>
      </c>
      <c r="B84" s="53" t="s">
        <v>55</v>
      </c>
      <c r="C84" s="54"/>
    </row>
    <row r="85" spans="1:3" ht="14.4" thickBot="1" x14ac:dyDescent="0.3">
      <c r="A85" s="5" t="s">
        <v>56</v>
      </c>
      <c r="B85" s="53" t="s">
        <v>55</v>
      </c>
      <c r="C85" s="54"/>
    </row>
    <row r="86" spans="1:3" x14ac:dyDescent="0.25">
      <c r="A86" s="40" t="s">
        <v>57</v>
      </c>
      <c r="B86" s="43" t="s">
        <v>58</v>
      </c>
      <c r="C86" s="44"/>
    </row>
    <row r="87" spans="1:3" ht="14.4" thickBot="1" x14ac:dyDescent="0.3">
      <c r="A87" s="42"/>
      <c r="B87" s="47" t="s">
        <v>59</v>
      </c>
      <c r="C87" s="48"/>
    </row>
    <row r="88" spans="1:3" ht="31.2" customHeight="1" thickBot="1" x14ac:dyDescent="0.3">
      <c r="A88" s="5" t="s">
        <v>60</v>
      </c>
      <c r="B88" s="53" t="s">
        <v>61</v>
      </c>
      <c r="C88" s="54"/>
    </row>
    <row r="89" spans="1:3" ht="14.4" thickBot="1" x14ac:dyDescent="0.3">
      <c r="A89" s="40" t="s">
        <v>62</v>
      </c>
      <c r="B89" s="53" t="s">
        <v>63</v>
      </c>
      <c r="C89" s="54"/>
    </row>
    <row r="90" spans="1:3" x14ac:dyDescent="0.25">
      <c r="A90" s="41"/>
      <c r="B90" s="10" t="s">
        <v>64</v>
      </c>
      <c r="C90" s="10" t="s">
        <v>66</v>
      </c>
    </row>
    <row r="91" spans="1:3" ht="14.4" thickBot="1" x14ac:dyDescent="0.3">
      <c r="A91" s="41"/>
      <c r="B91" s="11" t="s">
        <v>65</v>
      </c>
      <c r="C91" s="11" t="s">
        <v>65</v>
      </c>
    </row>
    <row r="92" spans="1:3" ht="38.549999999999997" customHeight="1" thickBot="1" x14ac:dyDescent="0.3">
      <c r="A92" s="41"/>
      <c r="B92" s="11" t="s">
        <v>67</v>
      </c>
      <c r="C92" s="11" t="s">
        <v>67</v>
      </c>
    </row>
    <row r="93" spans="1:3" ht="13.8" customHeight="1" x14ac:dyDescent="0.25">
      <c r="A93" s="61" t="s">
        <v>82</v>
      </c>
      <c r="B93" s="62"/>
      <c r="C93" s="63"/>
    </row>
    <row r="94" spans="1:3" ht="24.45" customHeight="1" x14ac:dyDescent="0.25">
      <c r="A94" s="64" t="s">
        <v>83</v>
      </c>
      <c r="B94" s="65"/>
      <c r="C94" s="66"/>
    </row>
    <row r="95" spans="1:3" ht="14.4" thickBot="1" x14ac:dyDescent="0.3">
      <c r="A95" s="67"/>
      <c r="B95" s="68"/>
      <c r="C95" s="69"/>
    </row>
    <row r="96" spans="1:3" ht="13.8" customHeight="1" x14ac:dyDescent="0.25">
      <c r="A96" s="61" t="s">
        <v>84</v>
      </c>
      <c r="B96" s="62"/>
      <c r="C96" s="63"/>
    </row>
    <row r="97" spans="1:7" ht="24" customHeight="1" x14ac:dyDescent="0.25">
      <c r="A97" s="64" t="s">
        <v>85</v>
      </c>
      <c r="B97" s="65"/>
      <c r="C97" s="66"/>
    </row>
    <row r="98" spans="1:7" ht="24.45" customHeight="1" x14ac:dyDescent="0.25">
      <c r="A98" s="64" t="s">
        <v>86</v>
      </c>
      <c r="B98" s="65"/>
      <c r="C98" s="66"/>
    </row>
    <row r="99" spans="1:7" ht="24.45" customHeight="1" x14ac:dyDescent="0.25">
      <c r="A99" s="64" t="s">
        <v>87</v>
      </c>
      <c r="B99" s="65"/>
      <c r="C99" s="66"/>
    </row>
    <row r="100" spans="1:7" ht="236.55" customHeight="1" x14ac:dyDescent="0.25">
      <c r="A100" s="70"/>
      <c r="B100" s="71"/>
      <c r="C100" s="72"/>
    </row>
    <row r="101" spans="1:7" ht="14.4" thickBot="1" x14ac:dyDescent="0.3">
      <c r="A101" s="67"/>
      <c r="B101" s="68"/>
      <c r="C101" s="69"/>
    </row>
    <row r="102" spans="1:7" x14ac:dyDescent="0.25">
      <c r="A102" s="14"/>
    </row>
    <row r="103" spans="1:7" x14ac:dyDescent="0.25">
      <c r="A103" s="14"/>
    </row>
    <row r="104" spans="1:7" x14ac:dyDescent="0.25">
      <c r="A104" s="14"/>
    </row>
    <row r="105" spans="1:7" ht="14.4" thickBot="1" x14ac:dyDescent="0.3">
      <c r="A105" s="13" t="s">
        <v>126</v>
      </c>
    </row>
    <row r="106" spans="1:7" ht="14.4" thickBot="1" x14ac:dyDescent="0.3">
      <c r="A106" s="16" t="s">
        <v>5</v>
      </c>
      <c r="B106" s="17" t="s">
        <v>88</v>
      </c>
      <c r="C106" s="73" t="s">
        <v>6</v>
      </c>
      <c r="D106" s="74"/>
      <c r="E106" s="74"/>
      <c r="F106" s="74"/>
      <c r="G106" s="75"/>
    </row>
    <row r="107" spans="1:7" ht="14.4" thickBot="1" x14ac:dyDescent="0.3">
      <c r="A107" s="15" t="s">
        <v>89</v>
      </c>
      <c r="B107" s="7"/>
      <c r="C107" s="7" t="s">
        <v>90</v>
      </c>
      <c r="D107" s="7" t="s">
        <v>91</v>
      </c>
      <c r="E107" s="7"/>
      <c r="F107" s="7"/>
      <c r="G107" s="7"/>
    </row>
    <row r="108" spans="1:7" ht="14.4" thickBot="1" x14ac:dyDescent="0.3">
      <c r="A108" s="15" t="s">
        <v>92</v>
      </c>
      <c r="B108" s="7" t="s">
        <v>93</v>
      </c>
      <c r="C108" s="7">
        <v>10</v>
      </c>
      <c r="D108" s="7">
        <v>10</v>
      </c>
      <c r="E108" s="7"/>
      <c r="F108" s="7"/>
      <c r="G108" s="7"/>
    </row>
    <row r="109" spans="1:7" ht="14.4" thickBot="1" x14ac:dyDescent="0.3">
      <c r="A109" s="15" t="s">
        <v>13</v>
      </c>
      <c r="B109" s="7" t="s">
        <v>94</v>
      </c>
      <c r="C109" s="7">
        <v>15</v>
      </c>
      <c r="D109" s="7">
        <v>15</v>
      </c>
      <c r="E109" s="7"/>
      <c r="F109" s="7"/>
      <c r="G109" s="7"/>
    </row>
    <row r="110" spans="1:7" ht="14.4" thickBot="1" x14ac:dyDescent="0.3">
      <c r="A110" s="15" t="s">
        <v>95</v>
      </c>
      <c r="B110" s="7" t="s">
        <v>96</v>
      </c>
      <c r="C110" s="7">
        <v>52</v>
      </c>
      <c r="D110" s="7">
        <v>52</v>
      </c>
      <c r="E110" s="7"/>
      <c r="F110" s="7"/>
      <c r="G110" s="7"/>
    </row>
    <row r="111" spans="1:7" ht="24.6" thickBot="1" x14ac:dyDescent="0.3">
      <c r="A111" s="15" t="s">
        <v>97</v>
      </c>
      <c r="B111" s="7"/>
      <c r="C111" s="7">
        <v>12</v>
      </c>
      <c r="D111" s="7">
        <v>12</v>
      </c>
      <c r="E111" s="7"/>
      <c r="F111" s="7"/>
      <c r="G111" s="7"/>
    </row>
    <row r="112" spans="1:7" ht="14.4" thickBot="1" x14ac:dyDescent="0.3">
      <c r="A112" s="15" t="s">
        <v>98</v>
      </c>
      <c r="B112" s="7" t="s">
        <v>99</v>
      </c>
      <c r="C112" s="7">
        <v>16</v>
      </c>
      <c r="D112" s="7">
        <v>16</v>
      </c>
      <c r="E112" s="7"/>
      <c r="F112" s="7"/>
      <c r="G112" s="7"/>
    </row>
    <row r="113" spans="1:7" ht="14.4" thickBot="1" x14ac:dyDescent="0.3">
      <c r="A113" s="15" t="s">
        <v>100</v>
      </c>
      <c r="B113" s="7"/>
      <c r="C113" s="7" t="s">
        <v>101</v>
      </c>
      <c r="D113" s="7" t="s">
        <v>101</v>
      </c>
      <c r="E113" s="7"/>
      <c r="F113" s="7"/>
      <c r="G113" s="7"/>
    </row>
    <row r="114" spans="1:7" ht="14.4" thickBot="1" x14ac:dyDescent="0.3">
      <c r="A114" s="15" t="s">
        <v>102</v>
      </c>
      <c r="B114" s="7"/>
      <c r="C114" s="7">
        <v>17</v>
      </c>
      <c r="D114" s="7">
        <v>19</v>
      </c>
      <c r="E114" s="7"/>
      <c r="F114" s="7"/>
      <c r="G114" s="7"/>
    </row>
    <row r="115" spans="1:7" ht="14.4" thickBot="1" x14ac:dyDescent="0.3">
      <c r="A115" s="15" t="s">
        <v>103</v>
      </c>
      <c r="B115" s="7"/>
      <c r="C115" s="7" t="s">
        <v>101</v>
      </c>
      <c r="D115" s="7" t="s">
        <v>101</v>
      </c>
      <c r="E115" s="7"/>
      <c r="F115" s="7"/>
      <c r="G115" s="7"/>
    </row>
    <row r="116" spans="1:7" ht="14.4" thickBot="1" x14ac:dyDescent="0.3">
      <c r="A116" s="15" t="s">
        <v>104</v>
      </c>
      <c r="B116" s="7"/>
      <c r="C116" s="7">
        <v>0.43</v>
      </c>
      <c r="D116" s="7">
        <v>0.5</v>
      </c>
      <c r="E116" s="7"/>
      <c r="F116" s="7"/>
      <c r="G116" s="7"/>
    </row>
    <row r="117" spans="1:7" ht="14.4" thickBot="1" x14ac:dyDescent="0.3">
      <c r="A117" s="15" t="s">
        <v>105</v>
      </c>
      <c r="B117" s="7"/>
      <c r="C117" s="7">
        <v>2</v>
      </c>
      <c r="D117" s="7">
        <v>2</v>
      </c>
      <c r="E117" s="7"/>
      <c r="F117" s="7"/>
      <c r="G117" s="7"/>
    </row>
    <row r="118" spans="1:7" ht="14.4" thickBot="1" x14ac:dyDescent="0.3">
      <c r="A118" s="15" t="s">
        <v>106</v>
      </c>
      <c r="B118" s="7"/>
      <c r="C118" s="7">
        <v>24</v>
      </c>
      <c r="D118" s="7">
        <v>24</v>
      </c>
      <c r="E118" s="7"/>
      <c r="F118" s="7"/>
      <c r="G118" s="7"/>
    </row>
    <row r="119" spans="1:7" ht="14.4" thickBot="1" x14ac:dyDescent="0.3">
      <c r="A119" s="15" t="s">
        <v>107</v>
      </c>
      <c r="B119" s="7"/>
      <c r="C119" s="7">
        <v>0</v>
      </c>
      <c r="D119" s="7">
        <v>0</v>
      </c>
      <c r="E119" s="7"/>
      <c r="F119" s="7"/>
      <c r="G119" s="7"/>
    </row>
    <row r="120" spans="1:7" ht="14.4" thickBot="1" x14ac:dyDescent="0.3">
      <c r="A120" s="15" t="s">
        <v>108</v>
      </c>
      <c r="B120" s="7"/>
      <c r="C120" s="7"/>
      <c r="D120" s="7"/>
      <c r="E120" s="7"/>
      <c r="F120" s="7"/>
      <c r="G120" s="7"/>
    </row>
    <row r="121" spans="1:7" ht="24.6" thickBot="1" x14ac:dyDescent="0.3">
      <c r="A121" s="15" t="s">
        <v>109</v>
      </c>
      <c r="B121" s="7"/>
      <c r="C121" s="7" t="s">
        <v>110</v>
      </c>
      <c r="D121" s="7" t="s">
        <v>110</v>
      </c>
      <c r="E121" s="7"/>
      <c r="F121" s="7"/>
      <c r="G121" s="7"/>
    </row>
    <row r="122" spans="1:7" ht="14.4" thickBot="1" x14ac:dyDescent="0.3">
      <c r="A122" s="15" t="s">
        <v>111</v>
      </c>
      <c r="B122" s="7" t="s">
        <v>112</v>
      </c>
      <c r="C122" s="7">
        <v>32264</v>
      </c>
      <c r="D122" s="7">
        <v>37896</v>
      </c>
      <c r="E122" s="7"/>
      <c r="F122" s="7"/>
      <c r="G122" s="7"/>
    </row>
    <row r="123" spans="1:7" ht="14.4" thickBot="1" x14ac:dyDescent="0.3">
      <c r="A123" s="15" t="s">
        <v>113</v>
      </c>
      <c r="B123" s="7"/>
      <c r="C123" s="7"/>
      <c r="D123" s="7"/>
      <c r="E123" s="7"/>
      <c r="F123" s="7"/>
      <c r="G123" s="7"/>
    </row>
    <row r="124" spans="1:7" ht="24.6" thickBot="1" x14ac:dyDescent="0.3">
      <c r="A124" s="15" t="s">
        <v>114</v>
      </c>
      <c r="B124" s="7"/>
      <c r="C124" s="7" t="s">
        <v>110</v>
      </c>
      <c r="D124" s="7" t="s">
        <v>110</v>
      </c>
      <c r="E124" s="7"/>
      <c r="F124" s="7"/>
      <c r="G124" s="7"/>
    </row>
    <row r="125" spans="1:7" ht="14.4" thickBot="1" x14ac:dyDescent="0.3">
      <c r="A125" s="15" t="s">
        <v>111</v>
      </c>
      <c r="B125" s="7" t="s">
        <v>112</v>
      </c>
      <c r="C125" s="7">
        <v>24</v>
      </c>
      <c r="D125" s="7">
        <v>24</v>
      </c>
      <c r="E125" s="7"/>
      <c r="F125" s="7"/>
      <c r="G125" s="7"/>
    </row>
    <row r="126" spans="1:7" ht="14.4" thickBot="1" x14ac:dyDescent="0.3">
      <c r="A126" s="15" t="s">
        <v>115</v>
      </c>
      <c r="B126" s="7"/>
      <c r="C126" s="7"/>
      <c r="D126" s="7"/>
      <c r="E126" s="7"/>
      <c r="F126" s="7"/>
      <c r="G126" s="7"/>
    </row>
    <row r="127" spans="1:7" ht="24.6" thickBot="1" x14ac:dyDescent="0.3">
      <c r="A127" s="15" t="s">
        <v>114</v>
      </c>
      <c r="B127" s="7"/>
      <c r="C127" s="7" t="s">
        <v>110</v>
      </c>
      <c r="D127" s="7" t="s">
        <v>110</v>
      </c>
      <c r="E127" s="7"/>
      <c r="F127" s="7"/>
      <c r="G127" s="7"/>
    </row>
    <row r="128" spans="1:7" ht="14.4" thickBot="1" x14ac:dyDescent="0.3">
      <c r="A128" s="15" t="s">
        <v>111</v>
      </c>
      <c r="B128" s="7" t="s">
        <v>116</v>
      </c>
      <c r="C128" s="7">
        <v>4</v>
      </c>
      <c r="D128" s="7">
        <v>5</v>
      </c>
      <c r="E128" s="7"/>
      <c r="F128" s="7"/>
      <c r="G128" s="7"/>
    </row>
    <row r="129" spans="1:7" ht="14.4" thickBot="1" x14ac:dyDescent="0.3">
      <c r="A129" s="15"/>
      <c r="B129" s="7"/>
      <c r="C129" s="7"/>
      <c r="D129" s="7"/>
      <c r="E129" s="7"/>
      <c r="F129" s="7"/>
      <c r="G129" s="7"/>
    </row>
    <row r="130" spans="1:7" x14ac:dyDescent="0.25">
      <c r="A130" s="76" t="s">
        <v>117</v>
      </c>
      <c r="B130" s="77"/>
      <c r="C130" s="77"/>
      <c r="D130" s="77"/>
      <c r="E130" s="77"/>
      <c r="F130" s="77"/>
      <c r="G130" s="78"/>
    </row>
    <row r="131" spans="1:7" x14ac:dyDescent="0.25">
      <c r="A131" s="55" t="s">
        <v>118</v>
      </c>
      <c r="B131" s="79"/>
      <c r="C131" s="79"/>
      <c r="D131" s="79"/>
      <c r="E131" s="79"/>
      <c r="F131" s="79"/>
      <c r="G131" s="56"/>
    </row>
    <row r="132" spans="1:7" x14ac:dyDescent="0.25">
      <c r="A132" s="55" t="s">
        <v>119</v>
      </c>
      <c r="B132" s="79"/>
      <c r="C132" s="79"/>
      <c r="D132" s="79"/>
      <c r="E132" s="79"/>
      <c r="F132" s="79"/>
      <c r="G132" s="56"/>
    </row>
    <row r="133" spans="1:7" x14ac:dyDescent="0.25">
      <c r="A133" s="55"/>
      <c r="B133" s="79"/>
      <c r="C133" s="79"/>
      <c r="D133" s="79"/>
      <c r="E133" s="79"/>
      <c r="F133" s="79"/>
      <c r="G133" s="56"/>
    </row>
    <row r="134" spans="1:7" x14ac:dyDescent="0.25">
      <c r="A134" s="55" t="s">
        <v>120</v>
      </c>
      <c r="B134" s="79"/>
      <c r="C134" s="79"/>
      <c r="D134" s="79"/>
      <c r="E134" s="79"/>
      <c r="F134" s="79"/>
      <c r="G134" s="56"/>
    </row>
    <row r="135" spans="1:7" ht="197.55" customHeight="1" x14ac:dyDescent="0.25">
      <c r="A135" s="70"/>
      <c r="B135" s="71"/>
      <c r="C135" s="71"/>
      <c r="D135" s="71"/>
      <c r="E135" s="71"/>
      <c r="F135" s="71"/>
      <c r="G135" s="72"/>
    </row>
    <row r="136" spans="1:7" ht="14.4" thickBot="1" x14ac:dyDescent="0.3">
      <c r="A136" s="80"/>
      <c r="B136" s="81"/>
      <c r="C136" s="81"/>
      <c r="D136" s="81"/>
      <c r="E136" s="81"/>
      <c r="F136" s="81"/>
      <c r="G136" s="82"/>
    </row>
    <row r="140" spans="1:7" ht="14.4" thickBot="1" x14ac:dyDescent="0.3">
      <c r="A140" s="13" t="s">
        <v>127</v>
      </c>
    </row>
    <row r="141" spans="1:7" ht="14.4" thickBot="1" x14ac:dyDescent="0.3">
      <c r="A141" s="16" t="s">
        <v>5</v>
      </c>
      <c r="B141" s="17" t="s">
        <v>88</v>
      </c>
      <c r="C141" s="73" t="s">
        <v>6</v>
      </c>
      <c r="D141" s="74"/>
      <c r="E141" s="74"/>
      <c r="F141" s="74"/>
      <c r="G141" s="75"/>
    </row>
    <row r="142" spans="1:7" ht="14.4" thickBot="1" x14ac:dyDescent="0.3">
      <c r="A142" s="15" t="s">
        <v>89</v>
      </c>
      <c r="B142" s="7"/>
      <c r="C142" s="7" t="s">
        <v>90</v>
      </c>
      <c r="D142" s="7" t="s">
        <v>91</v>
      </c>
      <c r="E142" s="7"/>
      <c r="F142" s="7"/>
      <c r="G142" s="7"/>
    </row>
    <row r="143" spans="1:7" ht="14.4" thickBot="1" x14ac:dyDescent="0.3">
      <c r="A143" s="15" t="s">
        <v>92</v>
      </c>
      <c r="B143" s="7" t="s">
        <v>93</v>
      </c>
      <c r="C143" s="7">
        <v>40</v>
      </c>
      <c r="D143" s="7">
        <v>40</v>
      </c>
      <c r="E143" s="7"/>
      <c r="F143" s="7"/>
      <c r="G143" s="7"/>
    </row>
    <row r="144" spans="1:7" ht="14.4" thickBot="1" x14ac:dyDescent="0.3">
      <c r="A144" s="15" t="s">
        <v>13</v>
      </c>
      <c r="B144" s="7" t="s">
        <v>94</v>
      </c>
      <c r="C144" s="7">
        <v>30</v>
      </c>
      <c r="D144" s="7">
        <v>30</v>
      </c>
      <c r="E144" s="7"/>
      <c r="F144" s="7"/>
      <c r="G144" s="7"/>
    </row>
    <row r="145" spans="1:7" ht="14.4" thickBot="1" x14ac:dyDescent="0.3">
      <c r="A145" s="15" t="s">
        <v>95</v>
      </c>
      <c r="B145" s="7" t="s">
        <v>96</v>
      </c>
      <c r="C145" s="7">
        <v>106</v>
      </c>
      <c r="D145" s="7">
        <v>106</v>
      </c>
      <c r="E145" s="7"/>
      <c r="F145" s="7"/>
      <c r="G145" s="7"/>
    </row>
    <row r="146" spans="1:7" ht="24.6" thickBot="1" x14ac:dyDescent="0.3">
      <c r="A146" s="15" t="s">
        <v>97</v>
      </c>
      <c r="B146" s="7"/>
      <c r="C146" s="7">
        <v>12</v>
      </c>
      <c r="D146" s="7">
        <v>12</v>
      </c>
      <c r="E146" s="7"/>
      <c r="F146" s="7"/>
      <c r="G146" s="7"/>
    </row>
    <row r="147" spans="1:7" ht="14.4" thickBot="1" x14ac:dyDescent="0.3">
      <c r="A147" s="15" t="s">
        <v>98</v>
      </c>
      <c r="B147" s="7" t="s">
        <v>99</v>
      </c>
      <c r="C147" s="7">
        <v>24</v>
      </c>
      <c r="D147" s="7">
        <v>24</v>
      </c>
      <c r="E147" s="7"/>
      <c r="F147" s="7"/>
      <c r="G147" s="7"/>
    </row>
    <row r="148" spans="1:7" ht="14.4" thickBot="1" x14ac:dyDescent="0.3">
      <c r="A148" s="15" t="s">
        <v>100</v>
      </c>
      <c r="B148" s="7"/>
      <c r="C148" s="7" t="s">
        <v>101</v>
      </c>
      <c r="D148" s="7" t="s">
        <v>101</v>
      </c>
      <c r="E148" s="7"/>
      <c r="F148" s="7"/>
      <c r="G148" s="7"/>
    </row>
    <row r="149" spans="1:7" ht="14.4" thickBot="1" x14ac:dyDescent="0.3">
      <c r="A149" s="15" t="s">
        <v>102</v>
      </c>
      <c r="B149" s="7"/>
      <c r="C149" s="7">
        <v>17</v>
      </c>
      <c r="D149" s="7">
        <v>19</v>
      </c>
      <c r="E149" s="7"/>
      <c r="F149" s="7"/>
      <c r="G149" s="7"/>
    </row>
    <row r="150" spans="1:7" ht="14.4" thickBot="1" x14ac:dyDescent="0.3">
      <c r="A150" s="15" t="s">
        <v>103</v>
      </c>
      <c r="B150" s="7"/>
      <c r="C150" s="7" t="s">
        <v>101</v>
      </c>
      <c r="D150" s="7" t="s">
        <v>101</v>
      </c>
      <c r="E150" s="7"/>
      <c r="F150" s="7"/>
      <c r="G150" s="7"/>
    </row>
    <row r="151" spans="1:7" ht="14.4" thickBot="1" x14ac:dyDescent="0.3">
      <c r="A151" s="15" t="s">
        <v>104</v>
      </c>
      <c r="B151" s="7"/>
      <c r="C151" s="7">
        <v>0.43</v>
      </c>
      <c r="D151" s="7">
        <v>0.5</v>
      </c>
      <c r="E151" s="7"/>
      <c r="F151" s="7"/>
      <c r="G151" s="7"/>
    </row>
    <row r="152" spans="1:7" ht="14.4" thickBot="1" x14ac:dyDescent="0.3">
      <c r="A152" s="15" t="s">
        <v>105</v>
      </c>
      <c r="B152" s="7"/>
      <c r="C152" s="7">
        <v>2</v>
      </c>
      <c r="D152" s="7">
        <v>2</v>
      </c>
      <c r="E152" s="7"/>
      <c r="F152" s="7"/>
      <c r="G152" s="7"/>
    </row>
    <row r="153" spans="1:7" ht="14.4" thickBot="1" x14ac:dyDescent="0.3">
      <c r="A153" s="15" t="s">
        <v>106</v>
      </c>
      <c r="B153" s="7"/>
      <c r="C153" s="7">
        <v>24</v>
      </c>
      <c r="D153" s="7">
        <v>24</v>
      </c>
      <c r="E153" s="7"/>
      <c r="F153" s="7"/>
      <c r="G153" s="7"/>
    </row>
    <row r="154" spans="1:7" ht="14.4" thickBot="1" x14ac:dyDescent="0.3">
      <c r="A154" s="15" t="s">
        <v>107</v>
      </c>
      <c r="B154" s="7"/>
      <c r="C154" s="7">
        <v>0</v>
      </c>
      <c r="D154" s="7">
        <v>0</v>
      </c>
      <c r="E154" s="7"/>
      <c r="F154" s="7"/>
      <c r="G154" s="7"/>
    </row>
    <row r="155" spans="1:7" ht="14.4" thickBot="1" x14ac:dyDescent="0.3">
      <c r="A155" s="15" t="s">
        <v>108</v>
      </c>
      <c r="B155" s="7"/>
      <c r="C155" s="7"/>
      <c r="D155" s="7"/>
      <c r="E155" s="7"/>
      <c r="F155" s="7"/>
      <c r="G155" s="7"/>
    </row>
    <row r="156" spans="1:7" ht="24.6" thickBot="1" x14ac:dyDescent="0.3">
      <c r="A156" s="15" t="s">
        <v>121</v>
      </c>
      <c r="B156" s="7" t="s">
        <v>112</v>
      </c>
      <c r="C156" s="7" t="s">
        <v>110</v>
      </c>
      <c r="D156" s="7" t="s">
        <v>110</v>
      </c>
      <c r="E156" s="7"/>
      <c r="F156" s="7"/>
      <c r="G156" s="7"/>
    </row>
    <row r="157" spans="1:7" ht="24.6" thickBot="1" x14ac:dyDescent="0.3">
      <c r="A157" s="15" t="s">
        <v>122</v>
      </c>
      <c r="B157" s="7" t="s">
        <v>112</v>
      </c>
      <c r="C157" s="7" t="s">
        <v>110</v>
      </c>
      <c r="D157" s="7" t="s">
        <v>110</v>
      </c>
      <c r="E157" s="7"/>
      <c r="F157" s="7"/>
      <c r="G157" s="7"/>
    </row>
    <row r="158" spans="1:7" ht="24.6" thickBot="1" x14ac:dyDescent="0.3">
      <c r="A158" s="15" t="s">
        <v>123</v>
      </c>
      <c r="B158" s="7"/>
      <c r="C158" s="7">
        <v>65576</v>
      </c>
      <c r="D158" s="7">
        <v>77896</v>
      </c>
      <c r="E158" s="7"/>
      <c r="F158" s="7"/>
      <c r="G158" s="7"/>
    </row>
    <row r="159" spans="1:7" ht="14.4" thickBot="1" x14ac:dyDescent="0.3">
      <c r="A159" s="15" t="s">
        <v>113</v>
      </c>
      <c r="B159" s="7"/>
      <c r="C159" s="7"/>
      <c r="D159" s="7"/>
      <c r="E159" s="7"/>
      <c r="F159" s="7"/>
      <c r="G159" s="7"/>
    </row>
    <row r="160" spans="1:7" ht="24.6" thickBot="1" x14ac:dyDescent="0.3">
      <c r="A160" s="15" t="s">
        <v>121</v>
      </c>
      <c r="B160" s="7" t="s">
        <v>112</v>
      </c>
      <c r="C160" s="7" t="s">
        <v>110</v>
      </c>
      <c r="D160" s="7" t="s">
        <v>110</v>
      </c>
      <c r="E160" s="7"/>
      <c r="F160" s="7"/>
      <c r="G160" s="7"/>
    </row>
    <row r="161" spans="1:7" ht="24.6" thickBot="1" x14ac:dyDescent="0.3">
      <c r="A161" s="15" t="s">
        <v>122</v>
      </c>
      <c r="B161" s="7" t="s">
        <v>112</v>
      </c>
      <c r="C161" s="7" t="s">
        <v>110</v>
      </c>
      <c r="D161" s="7" t="s">
        <v>110</v>
      </c>
      <c r="E161" s="7"/>
      <c r="F161" s="7"/>
      <c r="G161" s="7"/>
    </row>
    <row r="162" spans="1:7" ht="14.4" thickBot="1" x14ac:dyDescent="0.3">
      <c r="A162" s="15" t="s">
        <v>124</v>
      </c>
      <c r="B162" s="7" t="s">
        <v>112</v>
      </c>
      <c r="C162" s="7">
        <v>24</v>
      </c>
      <c r="D162" s="7">
        <v>24</v>
      </c>
      <c r="E162" s="7"/>
      <c r="F162" s="7"/>
      <c r="G162" s="7"/>
    </row>
    <row r="163" spans="1:7" ht="14.4" thickBot="1" x14ac:dyDescent="0.3">
      <c r="A163" s="15" t="s">
        <v>115</v>
      </c>
      <c r="B163" s="7"/>
      <c r="C163" s="7"/>
      <c r="D163" s="7"/>
      <c r="E163" s="7"/>
      <c r="F163" s="7"/>
      <c r="G163" s="7"/>
    </row>
    <row r="164" spans="1:7" ht="24.6" thickBot="1" x14ac:dyDescent="0.3">
      <c r="A164" s="15" t="s">
        <v>121</v>
      </c>
      <c r="B164" s="7" t="s">
        <v>116</v>
      </c>
      <c r="C164" s="7" t="s">
        <v>110</v>
      </c>
      <c r="D164" s="7" t="s">
        <v>110</v>
      </c>
      <c r="E164" s="7"/>
      <c r="F164" s="7"/>
      <c r="G164" s="7"/>
    </row>
    <row r="165" spans="1:7" ht="24.6" thickBot="1" x14ac:dyDescent="0.3">
      <c r="A165" s="15" t="s">
        <v>122</v>
      </c>
      <c r="B165" s="7" t="s">
        <v>116</v>
      </c>
      <c r="C165" s="7" t="s">
        <v>110</v>
      </c>
      <c r="D165" s="7" t="s">
        <v>110</v>
      </c>
      <c r="E165" s="7"/>
      <c r="F165" s="7"/>
      <c r="G165" s="7"/>
    </row>
    <row r="166" spans="1:7" ht="14.4" thickBot="1" x14ac:dyDescent="0.3">
      <c r="A166" s="15" t="s">
        <v>111</v>
      </c>
      <c r="B166" s="7" t="s">
        <v>116</v>
      </c>
      <c r="C166" s="7">
        <v>8</v>
      </c>
      <c r="D166" s="7">
        <v>10</v>
      </c>
      <c r="E166" s="7"/>
      <c r="F166" s="7"/>
      <c r="G166" s="7"/>
    </row>
    <row r="167" spans="1:7" x14ac:dyDescent="0.25">
      <c r="A167" s="76" t="s">
        <v>117</v>
      </c>
      <c r="B167" s="77"/>
      <c r="C167" s="77"/>
      <c r="D167" s="77"/>
      <c r="E167" s="77"/>
      <c r="F167" s="77"/>
      <c r="G167" s="78"/>
    </row>
    <row r="168" spans="1:7" x14ac:dyDescent="0.25">
      <c r="A168" s="55" t="s">
        <v>118</v>
      </c>
      <c r="B168" s="79"/>
      <c r="C168" s="79"/>
      <c r="D168" s="79"/>
      <c r="E168" s="79"/>
      <c r="F168" s="79"/>
      <c r="G168" s="56"/>
    </row>
    <row r="169" spans="1:7" x14ac:dyDescent="0.25">
      <c r="A169" s="55" t="s">
        <v>119</v>
      </c>
      <c r="B169" s="79"/>
      <c r="C169" s="79"/>
      <c r="D169" s="79"/>
      <c r="E169" s="79"/>
      <c r="F169" s="79"/>
      <c r="G169" s="56"/>
    </row>
    <row r="170" spans="1:7" x14ac:dyDescent="0.25">
      <c r="A170" s="55"/>
      <c r="B170" s="79"/>
      <c r="C170" s="79"/>
      <c r="D170" s="79"/>
      <c r="E170" s="79"/>
      <c r="F170" s="79"/>
      <c r="G170" s="56"/>
    </row>
    <row r="171" spans="1:7" x14ac:dyDescent="0.25">
      <c r="A171" s="55" t="s">
        <v>125</v>
      </c>
      <c r="B171" s="79"/>
      <c r="C171" s="79"/>
      <c r="D171" s="79"/>
      <c r="E171" s="79"/>
      <c r="F171" s="79"/>
      <c r="G171" s="56"/>
    </row>
    <row r="172" spans="1:7" ht="123.45" customHeight="1" x14ac:dyDescent="0.25">
      <c r="A172" s="70"/>
      <c r="B172" s="71"/>
      <c r="C172" s="71"/>
      <c r="D172" s="71"/>
      <c r="E172" s="71"/>
      <c r="F172" s="71"/>
      <c r="G172" s="72"/>
    </row>
    <row r="173" spans="1:7" x14ac:dyDescent="0.25">
      <c r="A173" s="55"/>
      <c r="B173" s="79"/>
      <c r="C173" s="79"/>
      <c r="D173" s="79"/>
      <c r="E173" s="79"/>
      <c r="F173" s="79"/>
      <c r="G173" s="56"/>
    </row>
    <row r="174" spans="1:7" x14ac:dyDescent="0.25">
      <c r="A174" s="70"/>
      <c r="B174" s="71"/>
      <c r="C174" s="71"/>
      <c r="D174" s="71"/>
      <c r="E174" s="71"/>
      <c r="F174" s="71"/>
      <c r="G174" s="72"/>
    </row>
    <row r="175" spans="1:7" x14ac:dyDescent="0.25">
      <c r="A175" s="55"/>
      <c r="B175" s="79"/>
      <c r="C175" s="79"/>
      <c r="D175" s="79"/>
      <c r="E175" s="79"/>
      <c r="F175" s="79"/>
      <c r="G175" s="56"/>
    </row>
    <row r="176" spans="1:7" ht="14.4" thickBot="1" x14ac:dyDescent="0.3">
      <c r="A176" s="80"/>
      <c r="B176" s="81"/>
      <c r="C176" s="81"/>
      <c r="D176" s="81"/>
      <c r="E176" s="81"/>
      <c r="F176" s="81"/>
      <c r="G176" s="82"/>
    </row>
  </sheetData>
  <mergeCells count="121">
    <mergeCell ref="A176:G176"/>
    <mergeCell ref="A168:G168"/>
    <mergeCell ref="A169:G169"/>
    <mergeCell ref="A170:G170"/>
    <mergeCell ref="A171:G171"/>
    <mergeCell ref="A172:G172"/>
    <mergeCell ref="A173:G173"/>
    <mergeCell ref="A174:G174"/>
    <mergeCell ref="A175:G175"/>
    <mergeCell ref="A130:G130"/>
    <mergeCell ref="A131:G131"/>
    <mergeCell ref="A132:G132"/>
    <mergeCell ref="A133:G133"/>
    <mergeCell ref="A134:G134"/>
    <mergeCell ref="A135:G135"/>
    <mergeCell ref="A136:G136"/>
    <mergeCell ref="C141:G141"/>
    <mergeCell ref="A167:G167"/>
    <mergeCell ref="A94:C94"/>
    <mergeCell ref="A95:C95"/>
    <mergeCell ref="A96:C96"/>
    <mergeCell ref="A97:C97"/>
    <mergeCell ref="A98:C98"/>
    <mergeCell ref="A99:C99"/>
    <mergeCell ref="A100:C100"/>
    <mergeCell ref="A101:C101"/>
    <mergeCell ref="C106:G106"/>
    <mergeCell ref="B84:C84"/>
    <mergeCell ref="B85:C85"/>
    <mergeCell ref="A86:A87"/>
    <mergeCell ref="B86:C86"/>
    <mergeCell ref="B87:C87"/>
    <mergeCell ref="B88:C88"/>
    <mergeCell ref="A89:A92"/>
    <mergeCell ref="B89:C89"/>
    <mergeCell ref="A93:C93"/>
    <mergeCell ref="A1:C3"/>
    <mergeCell ref="B81:C81"/>
    <mergeCell ref="B82:C82"/>
    <mergeCell ref="B80:C80"/>
    <mergeCell ref="B77:C77"/>
    <mergeCell ref="B78:C78"/>
    <mergeCell ref="B79:C79"/>
    <mergeCell ref="B74:C74"/>
    <mergeCell ref="B75:C75"/>
    <mergeCell ref="A63:A65"/>
    <mergeCell ref="B63:C63"/>
    <mergeCell ref="B64:C64"/>
    <mergeCell ref="B65:C65"/>
    <mergeCell ref="B48:C48"/>
    <mergeCell ref="B49:C49"/>
    <mergeCell ref="B50:C50"/>
    <mergeCell ref="B51:C51"/>
    <mergeCell ref="B52:C52"/>
    <mergeCell ref="B76:C76"/>
    <mergeCell ref="A66:A67"/>
    <mergeCell ref="B66:C67"/>
    <mergeCell ref="A68:A69"/>
    <mergeCell ref="B70:C70"/>
    <mergeCell ref="B71:C71"/>
    <mergeCell ref="B72:C72"/>
    <mergeCell ref="B73:C73"/>
    <mergeCell ref="A70:A83"/>
    <mergeCell ref="B83:C83"/>
    <mergeCell ref="B68:C69"/>
    <mergeCell ref="A32:A39"/>
    <mergeCell ref="B32:C32"/>
    <mergeCell ref="B33:C33"/>
    <mergeCell ref="B59:C59"/>
    <mergeCell ref="B60:C60"/>
    <mergeCell ref="A46:A60"/>
    <mergeCell ref="B53:C53"/>
    <mergeCell ref="A61:A62"/>
    <mergeCell ref="B61:C62"/>
    <mergeCell ref="B39:C39"/>
    <mergeCell ref="A40:A41"/>
    <mergeCell ref="B40:C40"/>
    <mergeCell ref="B41:C41"/>
    <mergeCell ref="A42:A45"/>
    <mergeCell ref="B42:C43"/>
    <mergeCell ref="B44:C44"/>
    <mergeCell ref="B45:C45"/>
    <mergeCell ref="B54:C54"/>
    <mergeCell ref="B55:C55"/>
    <mergeCell ref="B56:C56"/>
    <mergeCell ref="B57:C57"/>
    <mergeCell ref="B58:C58"/>
    <mergeCell ref="B46:C46"/>
    <mergeCell ref="B47:C47"/>
    <mergeCell ref="B21:C21"/>
    <mergeCell ref="B22:C22"/>
    <mergeCell ref="A23:A31"/>
    <mergeCell ref="B23:C23"/>
    <mergeCell ref="B24:C24"/>
    <mergeCell ref="B25:C25"/>
    <mergeCell ref="B26:C26"/>
    <mergeCell ref="B27:C27"/>
    <mergeCell ref="B28:C28"/>
    <mergeCell ref="B29:C29"/>
    <mergeCell ref="B30:C30"/>
    <mergeCell ref="B31:C31"/>
    <mergeCell ref="B18:C18"/>
    <mergeCell ref="A19:A20"/>
    <mergeCell ref="B19:C20"/>
    <mergeCell ref="A11:A12"/>
    <mergeCell ref="B11:C12"/>
    <mergeCell ref="B13:C13"/>
    <mergeCell ref="A14:A15"/>
    <mergeCell ref="B14:C15"/>
    <mergeCell ref="A16:A17"/>
    <mergeCell ref="B16:C16"/>
    <mergeCell ref="B17:C17"/>
    <mergeCell ref="B4:C4"/>
    <mergeCell ref="A5:A7"/>
    <mergeCell ref="B5:C5"/>
    <mergeCell ref="B6:C6"/>
    <mergeCell ref="B7:C7"/>
    <mergeCell ref="A8:A10"/>
    <mergeCell ref="B8:C8"/>
    <mergeCell ref="B9:C9"/>
    <mergeCell ref="B10:C10"/>
  </mergeCells>
  <phoneticPr fontId="1" type="noConversion"/>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8F1B38-34CE-4668-B4F7-F4C8B8D63E81}">
  <dimension ref="A1:O57"/>
  <sheetViews>
    <sheetView tabSelected="1" topLeftCell="A10" zoomScale="70" zoomScaleNormal="70" workbookViewId="0">
      <selection activeCell="E35" sqref="E35"/>
    </sheetView>
  </sheetViews>
  <sheetFormatPr defaultColWidth="8.77734375" defaultRowHeight="13.8" x14ac:dyDescent="0.25"/>
  <cols>
    <col min="1" max="1" width="12" customWidth="1"/>
    <col min="3" max="3" width="12" customWidth="1"/>
    <col min="4" max="4" width="13.44140625" customWidth="1"/>
    <col min="5" max="5" width="24.6640625" customWidth="1"/>
    <col min="6" max="6" width="23.6640625" customWidth="1"/>
    <col min="7" max="7" width="22.33203125" customWidth="1"/>
    <col min="8" max="8" width="17.44140625" customWidth="1"/>
    <col min="9" max="10" width="14.33203125" customWidth="1"/>
    <col min="11" max="11" width="16.44140625" customWidth="1"/>
    <col min="12" max="12" width="14.33203125" customWidth="1"/>
    <col min="13" max="13" width="14" customWidth="1"/>
    <col min="14" max="14" width="35.33203125" customWidth="1"/>
  </cols>
  <sheetData>
    <row r="1" spans="1:15" ht="39.75" customHeight="1" x14ac:dyDescent="0.25">
      <c r="A1" s="87" t="s">
        <v>169</v>
      </c>
      <c r="B1" s="59"/>
      <c r="C1" s="59"/>
      <c r="D1" s="59"/>
      <c r="E1" s="59"/>
      <c r="F1" s="59"/>
      <c r="G1" s="59"/>
      <c r="H1" s="59"/>
      <c r="I1" s="59"/>
      <c r="J1" s="59"/>
      <c r="K1" s="59"/>
      <c r="L1" s="24"/>
    </row>
    <row r="2" spans="1:15" ht="27.75" customHeight="1" x14ac:dyDescent="0.25">
      <c r="A2" s="88"/>
      <c r="B2" s="89" t="s">
        <v>75</v>
      </c>
      <c r="C2" s="90" t="s">
        <v>4</v>
      </c>
      <c r="D2" s="90"/>
      <c r="E2" s="90"/>
      <c r="F2" s="90"/>
      <c r="G2" s="90"/>
      <c r="H2" s="90"/>
      <c r="I2" s="90"/>
      <c r="J2" s="90"/>
      <c r="K2" s="90"/>
      <c r="L2" s="90"/>
      <c r="M2" s="90"/>
      <c r="N2" s="22" t="s">
        <v>165</v>
      </c>
    </row>
    <row r="3" spans="1:15" ht="28.8" customHeight="1" x14ac:dyDescent="0.25">
      <c r="A3" s="88"/>
      <c r="B3" s="89"/>
      <c r="C3" s="86" t="s">
        <v>175</v>
      </c>
      <c r="D3" s="86" t="s">
        <v>76</v>
      </c>
      <c r="E3" s="86" t="s">
        <v>69</v>
      </c>
      <c r="F3" s="86" t="s">
        <v>68</v>
      </c>
      <c r="G3" s="86" t="s">
        <v>70</v>
      </c>
      <c r="H3" s="86" t="s">
        <v>154</v>
      </c>
      <c r="I3" s="86"/>
      <c r="J3" s="86" t="s">
        <v>161</v>
      </c>
      <c r="K3" s="86"/>
      <c r="L3" s="86" t="s">
        <v>77</v>
      </c>
      <c r="M3" s="86"/>
    </row>
    <row r="4" spans="1:15" ht="21.75" customHeight="1" x14ac:dyDescent="0.25">
      <c r="A4" s="88"/>
      <c r="B4" s="89"/>
      <c r="C4" s="86"/>
      <c r="D4" s="86"/>
      <c r="E4" s="86"/>
      <c r="F4" s="86"/>
      <c r="G4" s="86"/>
      <c r="H4" s="26" t="s">
        <v>159</v>
      </c>
      <c r="I4" s="26" t="s">
        <v>160</v>
      </c>
      <c r="J4" s="26" t="s">
        <v>159</v>
      </c>
      <c r="K4" s="26" t="s">
        <v>160</v>
      </c>
      <c r="L4" s="26" t="s">
        <v>159</v>
      </c>
      <c r="M4" s="26" t="s">
        <v>160</v>
      </c>
    </row>
    <row r="5" spans="1:15" ht="26.4" customHeight="1" x14ac:dyDescent="0.25">
      <c r="A5" s="24" t="s">
        <v>2</v>
      </c>
      <c r="B5" s="25">
        <v>19</v>
      </c>
      <c r="C5" s="28">
        <v>7.7</v>
      </c>
      <c r="D5" s="28">
        <v>12.9</v>
      </c>
      <c r="E5" s="28" t="s">
        <v>157</v>
      </c>
      <c r="F5" s="28">
        <v>1.8</v>
      </c>
      <c r="G5" s="28">
        <v>3.4</v>
      </c>
      <c r="H5" s="28">
        <v>0.96</v>
      </c>
      <c r="I5" s="28">
        <v>0.93</v>
      </c>
      <c r="J5" s="28">
        <v>0.88</v>
      </c>
      <c r="K5" s="28">
        <v>0.83</v>
      </c>
      <c r="L5" s="28">
        <v>0.7</v>
      </c>
      <c r="M5" s="12">
        <v>0.57999999999999996</v>
      </c>
      <c r="N5" t="s">
        <v>156</v>
      </c>
      <c r="O5" t="s">
        <v>167</v>
      </c>
    </row>
    <row r="6" spans="1:15" ht="28.2" customHeight="1" x14ac:dyDescent="0.25">
      <c r="A6" s="24" t="s">
        <v>158</v>
      </c>
      <c r="B6" s="25">
        <v>19</v>
      </c>
      <c r="C6" s="28">
        <v>9.23</v>
      </c>
      <c r="D6" s="28">
        <v>13.47</v>
      </c>
      <c r="E6" s="28">
        <v>3.13</v>
      </c>
      <c r="F6" s="28">
        <v>1.29</v>
      </c>
      <c r="G6" s="28">
        <v>1.92</v>
      </c>
      <c r="H6" s="28">
        <v>0.92800000000000005</v>
      </c>
      <c r="I6" s="28">
        <v>0.88700000000000001</v>
      </c>
      <c r="J6" s="28">
        <v>0.90900000000000003</v>
      </c>
      <c r="K6" s="28">
        <v>0.875</v>
      </c>
      <c r="L6" s="12">
        <v>0.73399999999999999</v>
      </c>
      <c r="M6" s="12">
        <v>0.61699999999999999</v>
      </c>
      <c r="N6" s="30" t="s">
        <v>171</v>
      </c>
    </row>
    <row r="7" spans="1:15" ht="27.6" customHeight="1" x14ac:dyDescent="0.25">
      <c r="A7" s="24" t="s">
        <v>1</v>
      </c>
      <c r="B7" s="25">
        <v>19</v>
      </c>
      <c r="C7" s="28"/>
      <c r="D7" s="28"/>
      <c r="E7" s="28">
        <v>3</v>
      </c>
      <c r="F7" s="28"/>
      <c r="G7" s="28"/>
      <c r="H7" s="28"/>
      <c r="I7" s="27"/>
      <c r="J7" s="27"/>
      <c r="K7" s="27"/>
      <c r="L7" s="27"/>
    </row>
    <row r="8" spans="1:15" ht="27.6" customHeight="1" x14ac:dyDescent="0.25">
      <c r="A8" s="24" t="s">
        <v>0</v>
      </c>
      <c r="B8" s="25">
        <v>19</v>
      </c>
      <c r="C8" s="28">
        <v>6.4</v>
      </c>
      <c r="D8" s="28">
        <v>10.6</v>
      </c>
      <c r="E8" s="28">
        <v>8.68</v>
      </c>
      <c r="F8" s="28">
        <v>1.26</v>
      </c>
      <c r="G8" s="28">
        <v>3.68</v>
      </c>
      <c r="H8" s="28"/>
      <c r="I8" s="27"/>
      <c r="J8" s="27"/>
      <c r="K8" s="27"/>
      <c r="L8" s="28"/>
    </row>
    <row r="9" spans="1:15" ht="27.6" customHeight="1" x14ac:dyDescent="0.25">
      <c r="A9" s="24" t="s">
        <v>3</v>
      </c>
      <c r="B9" s="25">
        <v>19</v>
      </c>
      <c r="C9" s="28">
        <v>9.9</v>
      </c>
      <c r="D9" s="28">
        <v>11.6</v>
      </c>
      <c r="E9" s="28">
        <v>2.7</v>
      </c>
      <c r="F9" s="28">
        <v>1.1299999999999999</v>
      </c>
      <c r="G9" s="28">
        <v>2.2000000000000002</v>
      </c>
      <c r="H9" s="28"/>
      <c r="I9" s="28"/>
      <c r="J9" s="28"/>
      <c r="K9" s="28"/>
      <c r="L9" s="28"/>
    </row>
    <row r="10" spans="1:15" ht="14.4" customHeight="1" x14ac:dyDescent="0.25">
      <c r="A10" s="84" t="s">
        <v>176</v>
      </c>
      <c r="B10" s="84"/>
      <c r="C10" s="84"/>
      <c r="D10" s="84"/>
      <c r="E10" s="84"/>
      <c r="F10" s="84"/>
      <c r="G10" s="84"/>
      <c r="H10" s="84"/>
      <c r="I10" s="84"/>
      <c r="J10" s="84"/>
      <c r="K10" s="84"/>
      <c r="L10" s="84"/>
      <c r="M10" s="84"/>
      <c r="N10" s="84"/>
    </row>
    <row r="11" spans="1:15" x14ac:dyDescent="0.25">
      <c r="A11" s="19"/>
      <c r="B11" s="19"/>
      <c r="C11" s="19"/>
      <c r="D11" s="19"/>
      <c r="E11" s="19"/>
      <c r="F11" s="19"/>
      <c r="G11" s="19"/>
      <c r="H11" s="19"/>
      <c r="I11" s="19"/>
      <c r="J11" s="19"/>
      <c r="K11" s="19"/>
      <c r="L11" s="19"/>
    </row>
    <row r="12" spans="1:15" ht="15.75" customHeight="1" x14ac:dyDescent="0.25">
      <c r="A12" s="19"/>
      <c r="B12" s="19"/>
      <c r="C12" s="85"/>
      <c r="D12" s="85"/>
      <c r="E12" s="31"/>
      <c r="G12" s="19"/>
      <c r="H12" s="19"/>
      <c r="I12" s="19"/>
      <c r="J12" s="19"/>
      <c r="K12" s="19"/>
      <c r="L12" s="19"/>
    </row>
    <row r="13" spans="1:15" x14ac:dyDescent="0.25">
      <c r="A13" s="19"/>
      <c r="B13" s="19"/>
      <c r="C13" s="83" t="s">
        <v>131</v>
      </c>
      <c r="D13" s="31" t="s">
        <v>79</v>
      </c>
      <c r="E13" s="37">
        <v>12.9</v>
      </c>
      <c r="G13" s="19"/>
      <c r="H13" s="19"/>
      <c r="I13" s="19"/>
      <c r="J13" s="19"/>
      <c r="K13" s="19"/>
      <c r="L13" s="19"/>
    </row>
    <row r="14" spans="1:15" x14ac:dyDescent="0.25">
      <c r="A14" s="19"/>
      <c r="B14" s="19"/>
      <c r="C14" s="83"/>
      <c r="D14" s="31" t="s">
        <v>133</v>
      </c>
      <c r="E14" s="37">
        <v>13.47</v>
      </c>
      <c r="G14" s="20"/>
      <c r="H14" s="20"/>
      <c r="I14" s="19"/>
      <c r="J14" s="19"/>
      <c r="K14" s="19"/>
      <c r="L14" s="19"/>
    </row>
    <row r="15" spans="1:15" x14ac:dyDescent="0.25">
      <c r="A15" s="19"/>
      <c r="B15" s="19"/>
      <c r="C15" s="83"/>
      <c r="D15" s="31" t="s">
        <v>130</v>
      </c>
      <c r="E15" s="37"/>
      <c r="G15" s="20"/>
      <c r="H15" s="20"/>
      <c r="I15" s="19"/>
      <c r="J15" s="19"/>
      <c r="K15" s="19"/>
      <c r="L15" s="19"/>
    </row>
    <row r="16" spans="1:15" x14ac:dyDescent="0.25">
      <c r="A16" s="19"/>
      <c r="B16" s="19"/>
      <c r="C16" s="83"/>
      <c r="D16" s="31" t="s">
        <v>78</v>
      </c>
      <c r="E16" s="37">
        <v>10.6</v>
      </c>
      <c r="G16" s="20"/>
      <c r="H16" s="20"/>
      <c r="I16" s="19"/>
      <c r="J16" s="19"/>
      <c r="K16" s="19"/>
      <c r="L16" s="19"/>
    </row>
    <row r="17" spans="1:12" x14ac:dyDescent="0.25">
      <c r="A17" s="19"/>
      <c r="B17" s="19"/>
      <c r="C17" s="83"/>
      <c r="D17" s="31" t="s">
        <v>132</v>
      </c>
      <c r="E17" s="37">
        <v>11.6</v>
      </c>
      <c r="G17" s="20"/>
      <c r="H17" s="20"/>
      <c r="I17" s="19"/>
      <c r="J17" s="19"/>
      <c r="K17" s="19"/>
      <c r="L17" s="19"/>
    </row>
    <row r="18" spans="1:12" x14ac:dyDescent="0.25">
      <c r="A18" s="19"/>
      <c r="B18" s="19"/>
      <c r="C18" s="32"/>
      <c r="D18" s="33" t="s">
        <v>168</v>
      </c>
      <c r="E18" s="34">
        <f>MAX(E13:E17)-MIN(E13:E17)</f>
        <v>2.870000000000001</v>
      </c>
      <c r="G18" s="20"/>
      <c r="H18" s="20"/>
      <c r="I18" s="19"/>
      <c r="J18" s="19"/>
      <c r="K18" s="19"/>
      <c r="L18" s="19"/>
    </row>
    <row r="19" spans="1:12" x14ac:dyDescent="0.25">
      <c r="A19" s="19"/>
      <c r="B19" s="19"/>
      <c r="C19" s="32"/>
      <c r="D19" s="33"/>
      <c r="E19" s="34"/>
      <c r="G19" s="20"/>
      <c r="H19" s="20"/>
      <c r="I19" s="19"/>
      <c r="J19" s="19"/>
      <c r="K19" s="19"/>
      <c r="L19" s="19"/>
    </row>
    <row r="20" spans="1:12" ht="13.8" customHeight="1" x14ac:dyDescent="0.25">
      <c r="A20" s="19"/>
      <c r="B20" s="19"/>
      <c r="C20" s="32"/>
      <c r="D20" s="33"/>
      <c r="E20" s="34"/>
      <c r="G20" s="20"/>
      <c r="H20" s="20"/>
      <c r="I20" s="19"/>
      <c r="J20" s="19"/>
      <c r="K20" s="19"/>
      <c r="L20" s="19"/>
    </row>
    <row r="21" spans="1:12" ht="13.2" customHeight="1" x14ac:dyDescent="0.25">
      <c r="A21" s="19"/>
      <c r="B21" s="19"/>
      <c r="C21" s="32"/>
      <c r="D21" s="31"/>
      <c r="E21" s="31"/>
      <c r="G21" s="20"/>
      <c r="H21" s="20"/>
      <c r="I21" s="19"/>
      <c r="J21" s="19"/>
      <c r="K21" s="19"/>
      <c r="L21" s="19"/>
    </row>
    <row r="22" spans="1:12" x14ac:dyDescent="0.25">
      <c r="A22" s="19"/>
      <c r="B22" s="19"/>
      <c r="C22" s="83" t="s">
        <v>164</v>
      </c>
      <c r="D22" s="31" t="s">
        <v>79</v>
      </c>
      <c r="E22" s="37">
        <v>3.4</v>
      </c>
      <c r="G22" s="20"/>
      <c r="H22" s="20"/>
      <c r="I22" s="19"/>
      <c r="J22" s="19"/>
      <c r="K22" s="19"/>
      <c r="L22" s="19"/>
    </row>
    <row r="23" spans="1:12" x14ac:dyDescent="0.25">
      <c r="A23" s="19"/>
      <c r="B23" s="19"/>
      <c r="C23" s="83"/>
      <c r="D23" s="31" t="s">
        <v>133</v>
      </c>
      <c r="E23" s="37">
        <v>1.92</v>
      </c>
      <c r="G23" s="20"/>
      <c r="H23" s="20"/>
      <c r="I23" s="19"/>
      <c r="J23" s="19"/>
      <c r="K23" s="19"/>
      <c r="L23" s="19"/>
    </row>
    <row r="24" spans="1:12" x14ac:dyDescent="0.25">
      <c r="A24" s="19"/>
      <c r="B24" s="19"/>
      <c r="C24" s="83"/>
      <c r="D24" s="31" t="s">
        <v>130</v>
      </c>
      <c r="E24" s="37"/>
      <c r="G24" s="20"/>
      <c r="H24" s="20"/>
      <c r="I24" s="19"/>
      <c r="J24" s="19"/>
      <c r="K24" s="19"/>
      <c r="L24" s="19"/>
    </row>
    <row r="25" spans="1:12" x14ac:dyDescent="0.25">
      <c r="A25" s="19"/>
      <c r="B25" s="19"/>
      <c r="C25" s="83"/>
      <c r="D25" s="31" t="s">
        <v>78</v>
      </c>
      <c r="E25" s="37">
        <v>3.68</v>
      </c>
      <c r="G25" s="20"/>
      <c r="H25" s="20"/>
      <c r="I25" s="19"/>
      <c r="J25" s="19"/>
      <c r="K25" s="19"/>
      <c r="L25" s="19"/>
    </row>
    <row r="26" spans="1:12" x14ac:dyDescent="0.25">
      <c r="A26" s="19"/>
      <c r="B26" s="19"/>
      <c r="C26" s="83"/>
      <c r="D26" s="31" t="s">
        <v>132</v>
      </c>
      <c r="E26" s="37">
        <v>2.2000000000000002</v>
      </c>
      <c r="G26" s="20"/>
      <c r="H26" s="20"/>
      <c r="I26" s="19"/>
      <c r="J26" s="19"/>
      <c r="K26" s="19"/>
      <c r="L26" s="19"/>
    </row>
    <row r="27" spans="1:12" x14ac:dyDescent="0.25">
      <c r="A27" s="19"/>
      <c r="B27" s="19"/>
      <c r="C27" s="32"/>
      <c r="D27" s="33" t="s">
        <v>168</v>
      </c>
      <c r="E27" s="34">
        <f>MAX(E22:E26)-MIN(E22:E26)</f>
        <v>1.7600000000000002</v>
      </c>
      <c r="G27" s="20"/>
      <c r="H27" s="20"/>
      <c r="I27" s="19"/>
      <c r="J27" s="19"/>
      <c r="K27" s="19"/>
      <c r="L27" s="19"/>
    </row>
    <row r="28" spans="1:12" x14ac:dyDescent="0.25">
      <c r="A28" s="19"/>
      <c r="B28" s="19"/>
      <c r="C28" s="32"/>
      <c r="D28" s="33"/>
      <c r="E28" s="34"/>
      <c r="G28" s="20"/>
      <c r="H28" s="20"/>
      <c r="I28" s="19"/>
      <c r="J28" s="19"/>
      <c r="K28" s="19"/>
      <c r="L28" s="19"/>
    </row>
    <row r="29" spans="1:12" ht="13.8" customHeight="1" x14ac:dyDescent="0.25">
      <c r="A29" s="19"/>
      <c r="B29" s="19"/>
      <c r="C29" s="32"/>
      <c r="D29" s="33"/>
      <c r="E29" s="34"/>
      <c r="G29" s="20"/>
      <c r="H29" s="20"/>
      <c r="I29" s="19"/>
      <c r="J29" s="19"/>
      <c r="K29" s="19"/>
      <c r="L29" s="19"/>
    </row>
    <row r="30" spans="1:12" ht="16.2" customHeight="1" x14ac:dyDescent="0.25">
      <c r="A30" s="19"/>
      <c r="B30" s="19"/>
      <c r="C30" s="32"/>
      <c r="D30" s="31"/>
      <c r="E30" s="31"/>
      <c r="G30" s="20"/>
      <c r="H30" s="20"/>
      <c r="I30" s="19"/>
      <c r="J30" s="19"/>
      <c r="K30" s="19"/>
      <c r="L30" s="19"/>
    </row>
    <row r="31" spans="1:12" x14ac:dyDescent="0.25">
      <c r="A31" s="19"/>
      <c r="B31" s="19"/>
      <c r="C31" s="83" t="s">
        <v>162</v>
      </c>
      <c r="D31" s="31" t="s">
        <v>79</v>
      </c>
      <c r="E31" s="37">
        <v>7.7</v>
      </c>
      <c r="G31" s="20"/>
      <c r="H31" s="20"/>
      <c r="I31" s="19"/>
      <c r="J31" s="19"/>
      <c r="K31" s="19"/>
      <c r="L31" s="19"/>
    </row>
    <row r="32" spans="1:12" x14ac:dyDescent="0.25">
      <c r="A32" s="19"/>
      <c r="B32" s="19"/>
      <c r="C32" s="83"/>
      <c r="D32" s="31" t="s">
        <v>133</v>
      </c>
      <c r="E32" s="37">
        <v>9.23</v>
      </c>
      <c r="G32" s="20"/>
      <c r="H32" s="20"/>
      <c r="I32" s="19"/>
      <c r="J32" s="19"/>
      <c r="K32" s="19"/>
      <c r="L32" s="19"/>
    </row>
    <row r="33" spans="1:12" x14ac:dyDescent="0.25">
      <c r="A33" s="19"/>
      <c r="B33" s="19"/>
      <c r="C33" s="83"/>
      <c r="D33" s="31" t="s">
        <v>130</v>
      </c>
      <c r="E33" s="37"/>
      <c r="G33" s="20"/>
      <c r="H33" s="20"/>
      <c r="I33" s="19"/>
      <c r="J33" s="19"/>
      <c r="K33" s="19"/>
      <c r="L33" s="19"/>
    </row>
    <row r="34" spans="1:12" x14ac:dyDescent="0.25">
      <c r="A34" s="19"/>
      <c r="B34" s="19"/>
      <c r="C34" s="83"/>
      <c r="D34" s="31" t="s">
        <v>78</v>
      </c>
      <c r="E34" s="37">
        <v>6.4</v>
      </c>
      <c r="G34" s="20"/>
      <c r="H34" s="20"/>
      <c r="I34" s="19"/>
      <c r="J34" s="19"/>
      <c r="K34" s="19"/>
      <c r="L34" s="19"/>
    </row>
    <row r="35" spans="1:12" x14ac:dyDescent="0.25">
      <c r="A35" s="19"/>
      <c r="B35" s="19"/>
      <c r="C35" s="83"/>
      <c r="D35" s="31" t="s">
        <v>132</v>
      </c>
      <c r="E35" s="37">
        <v>9.9</v>
      </c>
      <c r="G35" s="20"/>
      <c r="H35" s="20"/>
      <c r="I35" s="19"/>
      <c r="J35" s="19"/>
      <c r="K35" s="19"/>
      <c r="L35" s="19"/>
    </row>
    <row r="36" spans="1:12" x14ac:dyDescent="0.25">
      <c r="A36" s="19"/>
      <c r="B36" s="19"/>
      <c r="C36" s="32"/>
      <c r="D36" s="33" t="s">
        <v>168</v>
      </c>
      <c r="E36" s="34">
        <f>MAX(E31:E35)-MIN(E31:E35)</f>
        <v>3.5</v>
      </c>
      <c r="G36" s="20"/>
      <c r="H36" s="20"/>
      <c r="I36" s="19"/>
      <c r="J36" s="19"/>
      <c r="K36" s="19"/>
      <c r="L36" s="19"/>
    </row>
    <row r="37" spans="1:12" x14ac:dyDescent="0.25">
      <c r="A37" s="19"/>
      <c r="B37" s="19"/>
      <c r="C37" s="32"/>
      <c r="D37" s="33"/>
      <c r="E37" s="34"/>
      <c r="G37" s="20"/>
      <c r="H37" s="20"/>
      <c r="I37" s="19"/>
      <c r="J37" s="19"/>
      <c r="K37" s="19"/>
      <c r="L37" s="19"/>
    </row>
    <row r="38" spans="1:12" ht="17.399999999999999" customHeight="1" x14ac:dyDescent="0.25">
      <c r="A38" s="19"/>
      <c r="B38" s="19"/>
      <c r="C38" s="32"/>
      <c r="D38" s="33"/>
      <c r="E38" s="34"/>
      <c r="G38" s="20"/>
      <c r="H38" s="20"/>
      <c r="I38" s="19"/>
      <c r="J38" s="19"/>
      <c r="K38" s="19"/>
      <c r="L38" s="19"/>
    </row>
    <row r="39" spans="1:12" ht="15" customHeight="1" x14ac:dyDescent="0.25">
      <c r="A39" s="19"/>
      <c r="B39" s="19"/>
      <c r="C39" s="32"/>
      <c r="D39" s="31"/>
      <c r="E39" s="31"/>
      <c r="G39" s="20"/>
      <c r="H39" s="20"/>
      <c r="I39" s="19"/>
      <c r="J39" s="19"/>
      <c r="K39" s="19"/>
      <c r="L39" s="19"/>
    </row>
    <row r="40" spans="1:12" x14ac:dyDescent="0.25">
      <c r="A40" s="19"/>
      <c r="B40" s="19"/>
      <c r="C40" s="83" t="s">
        <v>163</v>
      </c>
      <c r="D40" s="31" t="s">
        <v>79</v>
      </c>
      <c r="E40" s="37"/>
      <c r="G40" s="20"/>
      <c r="H40" s="20"/>
      <c r="I40" s="19"/>
      <c r="J40" s="19"/>
      <c r="K40" s="19"/>
      <c r="L40" s="19"/>
    </row>
    <row r="41" spans="1:12" x14ac:dyDescent="0.25">
      <c r="A41" s="19"/>
      <c r="B41" s="19"/>
      <c r="C41" s="83"/>
      <c r="D41" s="31" t="s">
        <v>133</v>
      </c>
      <c r="E41" s="37">
        <v>3.13</v>
      </c>
      <c r="G41" s="20"/>
      <c r="H41" s="20"/>
      <c r="I41" s="19"/>
      <c r="J41" s="19"/>
      <c r="K41" s="19"/>
      <c r="L41" s="19"/>
    </row>
    <row r="42" spans="1:12" x14ac:dyDescent="0.25">
      <c r="A42" s="19"/>
      <c r="B42" s="19"/>
      <c r="C42" s="83"/>
      <c r="D42" s="31" t="s">
        <v>130</v>
      </c>
      <c r="E42" s="37">
        <v>3</v>
      </c>
      <c r="G42" s="20"/>
      <c r="H42" s="20"/>
      <c r="I42" s="19"/>
      <c r="J42" s="19"/>
      <c r="K42" s="19"/>
      <c r="L42" s="19"/>
    </row>
    <row r="43" spans="1:12" x14ac:dyDescent="0.25">
      <c r="A43" s="19"/>
      <c r="B43" s="19"/>
      <c r="C43" s="83"/>
      <c r="D43" s="31" t="s">
        <v>78</v>
      </c>
      <c r="E43" s="37">
        <v>8.68</v>
      </c>
      <c r="G43" s="20"/>
      <c r="H43" s="20"/>
      <c r="I43" s="19"/>
      <c r="J43" s="19"/>
      <c r="K43" s="19"/>
      <c r="L43" s="19"/>
    </row>
    <row r="44" spans="1:12" x14ac:dyDescent="0.25">
      <c r="A44" s="19"/>
      <c r="B44" s="19"/>
      <c r="C44" s="83"/>
      <c r="D44" s="31" t="s">
        <v>132</v>
      </c>
      <c r="E44" s="37">
        <v>2.7</v>
      </c>
      <c r="G44" s="20"/>
      <c r="H44" s="20"/>
      <c r="I44" s="19"/>
      <c r="J44" s="19"/>
      <c r="K44" s="19"/>
      <c r="L44" s="19"/>
    </row>
    <row r="45" spans="1:12" x14ac:dyDescent="0.25">
      <c r="A45" s="19"/>
      <c r="B45" s="19"/>
      <c r="C45" s="31"/>
      <c r="D45" s="33" t="s">
        <v>168</v>
      </c>
      <c r="E45" s="34">
        <f>MAX(E40:E44)-MIN(E40:E44)</f>
        <v>5.9799999999999995</v>
      </c>
      <c r="G45" s="19"/>
      <c r="H45" s="19"/>
      <c r="I45" s="19"/>
      <c r="J45" s="19"/>
      <c r="K45" s="19"/>
      <c r="L45" s="19"/>
    </row>
    <row r="46" spans="1:12" ht="25.8" customHeight="1" x14ac:dyDescent="0.25">
      <c r="A46" s="19"/>
      <c r="B46" s="19"/>
      <c r="C46" s="31"/>
      <c r="D46" s="35" t="s">
        <v>172</v>
      </c>
      <c r="E46" s="36">
        <f>MIN(E40:E44)</f>
        <v>2.7</v>
      </c>
      <c r="F46" s="19"/>
      <c r="G46" s="19"/>
      <c r="H46" s="19"/>
      <c r="I46" s="19"/>
      <c r="J46" s="19"/>
      <c r="K46" s="19"/>
      <c r="L46" s="19"/>
    </row>
    <row r="47" spans="1:12" x14ac:dyDescent="0.25">
      <c r="A47" s="19"/>
      <c r="B47" s="19"/>
      <c r="C47" s="19"/>
      <c r="D47" s="19"/>
      <c r="E47" s="19"/>
      <c r="F47" s="19"/>
      <c r="G47" s="19"/>
      <c r="H47" s="19"/>
      <c r="I47" s="19"/>
      <c r="J47" s="19"/>
      <c r="K47" s="19"/>
      <c r="L47" s="19"/>
    </row>
    <row r="48" spans="1:12" x14ac:dyDescent="0.25">
      <c r="A48" s="19"/>
      <c r="B48" s="19"/>
      <c r="C48" s="19"/>
      <c r="D48" s="19"/>
      <c r="E48" s="19"/>
      <c r="F48" s="19"/>
      <c r="G48" s="19"/>
      <c r="H48" s="19"/>
      <c r="I48" s="19"/>
      <c r="J48" s="19"/>
      <c r="K48" s="19"/>
      <c r="L48" s="19"/>
    </row>
    <row r="49" spans="1:12" x14ac:dyDescent="0.25">
      <c r="A49" s="19"/>
      <c r="B49" s="19"/>
      <c r="C49" s="19"/>
      <c r="D49" s="19"/>
      <c r="E49" s="19"/>
      <c r="F49" s="19"/>
      <c r="G49" s="19"/>
      <c r="H49" s="19"/>
      <c r="I49" s="19"/>
      <c r="J49" s="19"/>
      <c r="K49" s="19"/>
      <c r="L49" s="19"/>
    </row>
    <row r="50" spans="1:12" x14ac:dyDescent="0.25">
      <c r="A50" s="19"/>
      <c r="B50" s="19"/>
      <c r="C50" s="19"/>
      <c r="D50" s="19"/>
      <c r="E50" s="19"/>
      <c r="F50" s="19"/>
      <c r="G50" s="19"/>
      <c r="H50" s="19"/>
      <c r="I50" s="19"/>
      <c r="J50" s="19"/>
      <c r="K50" s="19"/>
      <c r="L50" s="19"/>
    </row>
    <row r="51" spans="1:12" x14ac:dyDescent="0.25">
      <c r="A51" s="19"/>
      <c r="B51" s="19"/>
      <c r="C51" s="19"/>
      <c r="D51" s="19"/>
      <c r="E51" s="19"/>
      <c r="F51" s="19"/>
      <c r="G51" s="19"/>
      <c r="H51" s="19"/>
      <c r="I51" s="19"/>
      <c r="J51" s="19"/>
      <c r="K51" s="19"/>
      <c r="L51" s="19"/>
    </row>
    <row r="52" spans="1:12" x14ac:dyDescent="0.25">
      <c r="A52" s="19"/>
      <c r="B52" s="19"/>
      <c r="C52" s="19"/>
      <c r="D52" s="19"/>
      <c r="E52" s="19"/>
      <c r="F52" s="19"/>
      <c r="G52" s="19"/>
      <c r="H52" s="19"/>
      <c r="I52" s="19"/>
      <c r="J52" s="19"/>
      <c r="K52" s="19"/>
      <c r="L52" s="19"/>
    </row>
    <row r="53" spans="1:12" x14ac:dyDescent="0.25">
      <c r="A53" s="19"/>
      <c r="B53" s="19"/>
      <c r="C53" s="19"/>
      <c r="D53" s="19"/>
      <c r="E53" s="19"/>
      <c r="F53" s="19"/>
      <c r="G53" s="19"/>
      <c r="H53" s="19"/>
      <c r="I53" s="19"/>
      <c r="J53" s="19"/>
      <c r="K53" s="19"/>
      <c r="L53" s="19"/>
    </row>
    <row r="54" spans="1:12" x14ac:dyDescent="0.25">
      <c r="A54" s="19"/>
      <c r="B54" s="19"/>
      <c r="C54" s="19"/>
      <c r="D54" s="19"/>
      <c r="E54" s="19"/>
      <c r="F54" s="19"/>
      <c r="G54" s="19"/>
      <c r="H54" s="19"/>
      <c r="I54" s="19"/>
      <c r="J54" s="19"/>
      <c r="K54" s="19"/>
      <c r="L54" s="19"/>
    </row>
    <row r="55" spans="1:12" x14ac:dyDescent="0.25">
      <c r="A55" s="19"/>
      <c r="B55" s="19"/>
      <c r="C55" s="19"/>
      <c r="D55" s="19"/>
      <c r="E55" s="19"/>
      <c r="F55" s="19"/>
      <c r="G55" s="19"/>
      <c r="H55" s="19"/>
      <c r="I55" s="19"/>
      <c r="J55" s="19"/>
      <c r="K55" s="19"/>
      <c r="L55" s="19"/>
    </row>
    <row r="56" spans="1:12" x14ac:dyDescent="0.25">
      <c r="A56" s="19"/>
      <c r="B56" s="19"/>
      <c r="C56" s="19"/>
      <c r="D56" s="19"/>
      <c r="E56" s="19"/>
      <c r="F56" s="19"/>
      <c r="G56" s="19"/>
      <c r="H56" s="19"/>
      <c r="I56" s="19"/>
      <c r="J56" s="19"/>
      <c r="K56" s="19"/>
      <c r="L56" s="19"/>
    </row>
    <row r="57" spans="1:12" x14ac:dyDescent="0.25">
      <c r="A57" s="19"/>
      <c r="B57" s="19"/>
      <c r="C57" s="19"/>
      <c r="D57" s="19"/>
      <c r="E57" s="19"/>
      <c r="F57" s="19"/>
      <c r="G57" s="19"/>
      <c r="H57" s="19"/>
      <c r="I57" s="19"/>
      <c r="J57" s="19"/>
      <c r="K57" s="19"/>
      <c r="L57" s="19"/>
    </row>
  </sheetData>
  <mergeCells count="18">
    <mergeCell ref="J3:K3"/>
    <mergeCell ref="L3:M3"/>
    <mergeCell ref="A1:K1"/>
    <mergeCell ref="A2:A4"/>
    <mergeCell ref="B2:B4"/>
    <mergeCell ref="C2:M2"/>
    <mergeCell ref="C3:C4"/>
    <mergeCell ref="D3:D4"/>
    <mergeCell ref="E3:E4"/>
    <mergeCell ref="F3:F4"/>
    <mergeCell ref="G3:G4"/>
    <mergeCell ref="H3:I3"/>
    <mergeCell ref="C40:C44"/>
    <mergeCell ref="A10:N10"/>
    <mergeCell ref="C12:D12"/>
    <mergeCell ref="C13:C17"/>
    <mergeCell ref="C22:C26"/>
    <mergeCell ref="C31:C35"/>
  </mergeCells>
  <phoneticPr fontId="1" type="noConversion"/>
  <pageMargins left="0.7" right="0.7" top="0.75" bottom="0.75" header="0.3" footer="0.3"/>
  <pageSetup paperSize="9" orientation="portrait" horizontalDpi="4294967294"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137951-C52E-45E4-B4E8-3188C7C4097D}">
  <dimension ref="A1:N42"/>
  <sheetViews>
    <sheetView topLeftCell="A7" zoomScale="70" zoomScaleNormal="70" workbookViewId="0">
      <selection activeCell="E38" sqref="E38"/>
    </sheetView>
  </sheetViews>
  <sheetFormatPr defaultColWidth="8.77734375" defaultRowHeight="13.8" x14ac:dyDescent="0.25"/>
  <cols>
    <col min="1" max="1" width="12" customWidth="1"/>
    <col min="3" max="3" width="11.33203125" customWidth="1"/>
    <col min="4" max="4" width="13.44140625" customWidth="1"/>
    <col min="5" max="5" width="24.6640625" customWidth="1"/>
    <col min="6" max="6" width="18.6640625" customWidth="1"/>
    <col min="7" max="7" width="21.109375" customWidth="1"/>
    <col min="8" max="8" width="17.44140625" customWidth="1"/>
    <col min="9" max="10" width="14.33203125" customWidth="1"/>
    <col min="11" max="11" width="14.109375" customWidth="1"/>
    <col min="12" max="12" width="14.33203125" customWidth="1"/>
    <col min="13" max="13" width="14" customWidth="1"/>
    <col min="14" max="14" width="47.109375" customWidth="1"/>
  </cols>
  <sheetData>
    <row r="1" spans="1:14" ht="37.200000000000003" customHeight="1" x14ac:dyDescent="0.25">
      <c r="A1" s="87" t="s">
        <v>170</v>
      </c>
      <c r="B1" s="87"/>
      <c r="C1" s="87"/>
      <c r="D1" s="87"/>
      <c r="E1" s="87"/>
      <c r="F1" s="87"/>
      <c r="G1" s="87"/>
      <c r="H1" s="87"/>
      <c r="I1" s="87"/>
      <c r="J1" s="87"/>
      <c r="K1" s="87"/>
      <c r="L1" s="24"/>
    </row>
    <row r="2" spans="1:14" ht="27.75" customHeight="1" x14ac:dyDescent="0.25">
      <c r="A2" s="88"/>
      <c r="B2" s="89" t="s">
        <v>75</v>
      </c>
      <c r="C2" s="90" t="s">
        <v>4</v>
      </c>
      <c r="D2" s="90"/>
      <c r="E2" s="90"/>
      <c r="F2" s="90"/>
      <c r="G2" s="90"/>
      <c r="H2" s="90"/>
      <c r="I2" s="90"/>
      <c r="J2" s="90"/>
      <c r="K2" s="90"/>
      <c r="L2" s="90"/>
      <c r="M2" s="90"/>
      <c r="N2" s="22" t="s">
        <v>165</v>
      </c>
    </row>
    <row r="3" spans="1:14" ht="28.8" customHeight="1" x14ac:dyDescent="0.25">
      <c r="A3" s="88"/>
      <c r="B3" s="89"/>
      <c r="C3" s="86" t="s">
        <v>175</v>
      </c>
      <c r="D3" s="86" t="s">
        <v>76</v>
      </c>
      <c r="E3" s="86" t="s">
        <v>69</v>
      </c>
      <c r="F3" s="86" t="s">
        <v>68</v>
      </c>
      <c r="G3" s="86" t="s">
        <v>70</v>
      </c>
      <c r="H3" s="86" t="s">
        <v>154</v>
      </c>
      <c r="I3" s="86"/>
      <c r="J3" s="86" t="s">
        <v>155</v>
      </c>
      <c r="K3" s="86"/>
      <c r="L3" s="86" t="s">
        <v>77</v>
      </c>
      <c r="M3" s="86"/>
    </row>
    <row r="4" spans="1:14" ht="21.75" customHeight="1" x14ac:dyDescent="0.25">
      <c r="A4" s="88"/>
      <c r="B4" s="89"/>
      <c r="C4" s="86"/>
      <c r="D4" s="86"/>
      <c r="E4" s="86"/>
      <c r="F4" s="86"/>
      <c r="G4" s="86"/>
      <c r="H4" s="26" t="s">
        <v>159</v>
      </c>
      <c r="I4" s="26" t="s">
        <v>160</v>
      </c>
      <c r="J4" s="26" t="s">
        <v>159</v>
      </c>
      <c r="K4" s="26" t="s">
        <v>160</v>
      </c>
      <c r="L4" s="26" t="s">
        <v>159</v>
      </c>
      <c r="M4" s="26" t="s">
        <v>160</v>
      </c>
    </row>
    <row r="5" spans="1:14" ht="26.4" customHeight="1" x14ac:dyDescent="0.25">
      <c r="A5" s="29" t="s">
        <v>158</v>
      </c>
      <c r="B5" s="25">
        <v>17</v>
      </c>
      <c r="C5" s="28">
        <v>3.7</v>
      </c>
      <c r="D5" s="28">
        <v>5.32</v>
      </c>
      <c r="E5" s="28">
        <v>3.44</v>
      </c>
      <c r="F5" s="28">
        <v>1.23</v>
      </c>
      <c r="G5" s="28">
        <v>2.54</v>
      </c>
      <c r="H5" s="28">
        <v>0.91500000000000004</v>
      </c>
      <c r="I5" s="28">
        <v>0.85099999999999998</v>
      </c>
      <c r="J5" s="28">
        <v>0.86799999999999999</v>
      </c>
      <c r="K5" s="28">
        <v>0.74199999999999999</v>
      </c>
      <c r="L5" s="28">
        <v>0.70199999999999996</v>
      </c>
      <c r="M5" s="28">
        <v>0.52</v>
      </c>
      <c r="N5" s="30" t="s">
        <v>171</v>
      </c>
    </row>
    <row r="6" spans="1:14" ht="25.8" customHeight="1" x14ac:dyDescent="0.25">
      <c r="A6" s="29" t="s">
        <v>1</v>
      </c>
      <c r="B6" s="25">
        <v>17</v>
      </c>
      <c r="C6" s="28"/>
      <c r="D6" s="28"/>
      <c r="E6" s="28">
        <v>3.5</v>
      </c>
      <c r="F6" s="28"/>
      <c r="G6" s="28"/>
      <c r="H6" s="28"/>
      <c r="I6" s="28"/>
      <c r="J6" s="28"/>
      <c r="K6" s="28"/>
      <c r="L6" s="28"/>
    </row>
    <row r="7" spans="1:14" ht="27.6" customHeight="1" x14ac:dyDescent="0.25">
      <c r="A7" s="29" t="s">
        <v>0</v>
      </c>
      <c r="B7" s="25">
        <v>17</v>
      </c>
      <c r="C7" s="28">
        <v>2.2000000000000002</v>
      </c>
      <c r="D7" s="28">
        <v>2</v>
      </c>
      <c r="E7" s="28">
        <v>6.92</v>
      </c>
      <c r="F7" s="28">
        <v>0.98</v>
      </c>
      <c r="G7" s="28">
        <v>7.26</v>
      </c>
      <c r="H7" s="28"/>
      <c r="I7" s="27"/>
      <c r="J7" s="27"/>
      <c r="K7" s="27"/>
      <c r="L7" s="28"/>
    </row>
    <row r="8" spans="1:14" ht="25.8" customHeight="1" x14ac:dyDescent="0.25">
      <c r="A8" s="29" t="s">
        <v>3</v>
      </c>
      <c r="B8" s="25">
        <v>17</v>
      </c>
      <c r="C8" s="28">
        <v>1.03</v>
      </c>
      <c r="D8" s="28">
        <v>1.26</v>
      </c>
      <c r="E8" s="28">
        <v>5.67</v>
      </c>
      <c r="F8" s="28">
        <v>1.02</v>
      </c>
      <c r="G8" s="28">
        <v>5.6</v>
      </c>
      <c r="H8" s="28"/>
      <c r="I8" s="27"/>
      <c r="J8" s="27"/>
      <c r="K8" s="27"/>
      <c r="L8" s="28"/>
    </row>
    <row r="9" spans="1:14" x14ac:dyDescent="0.25">
      <c r="A9" s="91"/>
      <c r="B9" s="91"/>
      <c r="C9" s="91"/>
      <c r="D9" s="91"/>
      <c r="E9" s="91"/>
      <c r="F9" s="91"/>
      <c r="G9" s="91"/>
      <c r="H9" s="91"/>
      <c r="I9" s="91"/>
      <c r="J9" s="91"/>
      <c r="K9" s="91"/>
      <c r="L9" s="91"/>
      <c r="M9" s="91"/>
      <c r="N9" s="91"/>
    </row>
    <row r="10" spans="1:14" x14ac:dyDescent="0.25">
      <c r="A10" s="19"/>
      <c r="B10" s="19"/>
      <c r="C10" s="19"/>
      <c r="D10" s="19"/>
      <c r="E10" s="19"/>
      <c r="F10" s="19"/>
      <c r="G10" s="19"/>
      <c r="H10" s="19"/>
      <c r="I10" s="19"/>
      <c r="J10" s="19"/>
      <c r="K10" s="19"/>
      <c r="L10" s="19"/>
    </row>
    <row r="11" spans="1:14" x14ac:dyDescent="0.25">
      <c r="A11" s="19"/>
      <c r="B11" s="85"/>
      <c r="C11" s="85"/>
      <c r="D11" s="31"/>
      <c r="E11" s="21"/>
      <c r="F11" s="19"/>
      <c r="G11" s="19"/>
      <c r="H11" s="19"/>
      <c r="I11" s="19"/>
      <c r="J11" s="19"/>
      <c r="K11" s="19"/>
      <c r="L11" s="19"/>
    </row>
    <row r="12" spans="1:14" x14ac:dyDescent="0.25">
      <c r="A12" s="19"/>
      <c r="B12" s="83" t="s">
        <v>131</v>
      </c>
      <c r="C12" s="31"/>
      <c r="D12" s="37"/>
      <c r="E12" s="28"/>
      <c r="F12" s="19"/>
      <c r="G12" s="19"/>
      <c r="H12" s="19"/>
      <c r="I12" s="19"/>
      <c r="J12" s="19"/>
      <c r="K12" s="19"/>
      <c r="L12" s="19"/>
    </row>
    <row r="13" spans="1:14" x14ac:dyDescent="0.25">
      <c r="A13" s="19"/>
      <c r="B13" s="83"/>
      <c r="C13" s="31" t="s">
        <v>133</v>
      </c>
      <c r="D13" s="37">
        <v>5.32</v>
      </c>
      <c r="E13" s="28"/>
      <c r="F13" s="20"/>
      <c r="G13" s="20"/>
      <c r="H13" s="19"/>
      <c r="I13" s="19"/>
      <c r="J13" s="19"/>
      <c r="K13" s="19"/>
      <c r="L13" s="19"/>
    </row>
    <row r="14" spans="1:14" x14ac:dyDescent="0.25">
      <c r="A14" s="19"/>
      <c r="B14" s="83"/>
      <c r="C14" s="31" t="s">
        <v>130</v>
      </c>
      <c r="D14" s="37"/>
      <c r="E14" s="28"/>
      <c r="F14" s="20"/>
      <c r="G14" s="20"/>
      <c r="H14" s="19"/>
      <c r="I14" s="19"/>
      <c r="J14" s="19"/>
      <c r="K14" s="19"/>
      <c r="L14" s="19"/>
    </row>
    <row r="15" spans="1:14" x14ac:dyDescent="0.25">
      <c r="A15" s="19"/>
      <c r="B15" s="83"/>
      <c r="C15" s="31" t="s">
        <v>78</v>
      </c>
      <c r="D15" s="37">
        <v>2</v>
      </c>
      <c r="E15" s="28"/>
      <c r="F15" s="20"/>
      <c r="G15" s="20"/>
      <c r="H15" s="19"/>
      <c r="I15" s="19"/>
      <c r="J15" s="19"/>
      <c r="K15" s="19"/>
      <c r="L15" s="19"/>
    </row>
    <row r="16" spans="1:14" x14ac:dyDescent="0.25">
      <c r="A16" s="19"/>
      <c r="B16" s="83"/>
      <c r="C16" s="31" t="s">
        <v>132</v>
      </c>
      <c r="D16" s="37">
        <v>1.26</v>
      </c>
      <c r="E16" s="28"/>
      <c r="F16" s="20"/>
      <c r="G16" s="20"/>
      <c r="H16" s="19"/>
      <c r="I16" s="19"/>
      <c r="J16" s="19"/>
      <c r="K16" s="19"/>
      <c r="L16" s="19"/>
    </row>
    <row r="17" spans="1:12" x14ac:dyDescent="0.25">
      <c r="A17" s="19"/>
      <c r="B17" s="32"/>
      <c r="C17" s="33" t="s">
        <v>168</v>
      </c>
      <c r="D17" s="34">
        <f>MAX(D12:D16)-MIN(D12:D16)</f>
        <v>4.0600000000000005</v>
      </c>
      <c r="E17" s="23"/>
      <c r="F17" s="20"/>
      <c r="G17" s="20"/>
      <c r="H17" s="19"/>
      <c r="I17" s="19"/>
      <c r="J17" s="19"/>
      <c r="K17" s="19"/>
      <c r="L17" s="19"/>
    </row>
    <row r="18" spans="1:12" ht="15.6" customHeight="1" x14ac:dyDescent="0.25">
      <c r="A18" s="19"/>
      <c r="B18" s="32"/>
      <c r="C18" s="33"/>
      <c r="D18" s="34"/>
      <c r="E18" s="23"/>
      <c r="F18" s="20"/>
      <c r="G18" s="20"/>
      <c r="H18" s="19"/>
      <c r="I18" s="19"/>
      <c r="J18" s="19"/>
      <c r="K18" s="19"/>
      <c r="L18" s="19"/>
    </row>
    <row r="19" spans="1:12" ht="16.2" customHeight="1" x14ac:dyDescent="0.25">
      <c r="A19" s="19"/>
      <c r="B19" s="32"/>
      <c r="C19" s="31"/>
      <c r="D19" s="31"/>
      <c r="E19" s="21"/>
      <c r="F19" s="20"/>
      <c r="G19" s="20"/>
      <c r="H19" s="19"/>
      <c r="I19" s="19"/>
      <c r="J19" s="19"/>
      <c r="K19" s="19"/>
      <c r="L19" s="19"/>
    </row>
    <row r="20" spans="1:12" x14ac:dyDescent="0.25">
      <c r="B20" s="83" t="s">
        <v>164</v>
      </c>
      <c r="C20" s="31"/>
      <c r="D20" s="37"/>
      <c r="E20" s="28"/>
      <c r="F20" s="20"/>
      <c r="G20" s="20"/>
      <c r="H20" s="19"/>
      <c r="I20" s="19"/>
      <c r="J20" s="19"/>
      <c r="K20" s="19"/>
    </row>
    <row r="21" spans="1:12" x14ac:dyDescent="0.25">
      <c r="B21" s="83"/>
      <c r="C21" s="31" t="s">
        <v>133</v>
      </c>
      <c r="D21" s="37">
        <v>2.54</v>
      </c>
      <c r="E21" s="28"/>
      <c r="F21" s="20"/>
      <c r="G21" s="20"/>
      <c r="H21" s="19"/>
      <c r="I21" s="19"/>
      <c r="J21" s="19"/>
      <c r="K21" s="19"/>
    </row>
    <row r="22" spans="1:12" x14ac:dyDescent="0.25">
      <c r="B22" s="83"/>
      <c r="C22" s="31" t="s">
        <v>130</v>
      </c>
      <c r="D22" s="37"/>
      <c r="E22" s="28"/>
      <c r="F22" s="20"/>
      <c r="G22" s="20"/>
      <c r="H22" s="19"/>
      <c r="I22" s="19"/>
      <c r="J22" s="19"/>
      <c r="K22" s="19"/>
    </row>
    <row r="23" spans="1:12" x14ac:dyDescent="0.25">
      <c r="B23" s="83"/>
      <c r="C23" s="31" t="s">
        <v>78</v>
      </c>
      <c r="D23" s="37">
        <v>7.26</v>
      </c>
      <c r="E23" s="20"/>
      <c r="F23" s="20"/>
      <c r="G23" s="20"/>
      <c r="H23" s="19"/>
      <c r="I23" s="19"/>
      <c r="J23" s="19"/>
      <c r="K23" s="19"/>
    </row>
    <row r="24" spans="1:12" x14ac:dyDescent="0.25">
      <c r="B24" s="83"/>
      <c r="C24" s="31" t="s">
        <v>132</v>
      </c>
      <c r="D24" s="37">
        <v>5.6</v>
      </c>
      <c r="E24" s="23"/>
      <c r="F24" s="20"/>
      <c r="G24" s="20"/>
      <c r="H24" s="19"/>
      <c r="I24" s="19"/>
      <c r="J24" s="19"/>
      <c r="K24" s="19"/>
    </row>
    <row r="25" spans="1:12" x14ac:dyDescent="0.25">
      <c r="B25" s="32"/>
      <c r="C25" s="33" t="s">
        <v>168</v>
      </c>
      <c r="D25" s="34">
        <f>MAX(D20:D24)-MIN(D20:D24)</f>
        <v>4.72</v>
      </c>
      <c r="E25" s="23"/>
      <c r="F25" s="20"/>
      <c r="G25" s="20"/>
      <c r="H25" s="19"/>
      <c r="I25" s="19"/>
      <c r="J25" s="19"/>
      <c r="K25" s="19"/>
    </row>
    <row r="26" spans="1:12" x14ac:dyDescent="0.25">
      <c r="B26" s="32"/>
      <c r="C26" s="33"/>
      <c r="D26" s="34"/>
      <c r="E26" s="23"/>
      <c r="F26" s="20"/>
      <c r="G26" s="20"/>
      <c r="H26" s="19"/>
      <c r="I26" s="19"/>
      <c r="J26" s="19"/>
      <c r="K26" s="19"/>
    </row>
    <row r="27" spans="1:12" ht="15.6" customHeight="1" x14ac:dyDescent="0.25">
      <c r="B27" s="32"/>
      <c r="C27" s="31"/>
      <c r="D27" s="31"/>
      <c r="E27" s="28"/>
      <c r="F27" s="20"/>
      <c r="G27" s="20"/>
      <c r="H27" s="19"/>
      <c r="I27" s="19"/>
      <c r="J27" s="19"/>
      <c r="K27" s="19"/>
    </row>
    <row r="28" spans="1:12" x14ac:dyDescent="0.25">
      <c r="B28" s="83" t="s">
        <v>162</v>
      </c>
      <c r="C28" s="31"/>
      <c r="D28" s="37"/>
      <c r="E28" s="28"/>
      <c r="F28" s="20"/>
      <c r="G28" s="20"/>
      <c r="H28" s="19"/>
      <c r="I28" s="19"/>
      <c r="J28" s="19"/>
      <c r="K28" s="19"/>
    </row>
    <row r="29" spans="1:12" x14ac:dyDescent="0.25">
      <c r="B29" s="83"/>
      <c r="C29" s="31" t="s">
        <v>133</v>
      </c>
      <c r="D29" s="37">
        <v>3.7</v>
      </c>
      <c r="E29" s="28"/>
      <c r="F29" s="20"/>
      <c r="G29" s="20"/>
      <c r="H29" s="19"/>
      <c r="I29" s="19"/>
      <c r="J29" s="19"/>
      <c r="K29" s="19"/>
    </row>
    <row r="30" spans="1:12" x14ac:dyDescent="0.25">
      <c r="B30" s="83"/>
      <c r="C30" s="31" t="s">
        <v>130</v>
      </c>
      <c r="D30" s="37"/>
      <c r="E30" s="20"/>
      <c r="F30" s="20"/>
      <c r="G30" s="20"/>
      <c r="H30" s="19"/>
      <c r="I30" s="19"/>
      <c r="J30" s="19"/>
      <c r="K30" s="19"/>
    </row>
    <row r="31" spans="1:12" x14ac:dyDescent="0.25">
      <c r="B31" s="83"/>
      <c r="C31" s="31" t="s">
        <v>78</v>
      </c>
      <c r="D31" s="37">
        <v>2.2000000000000002</v>
      </c>
      <c r="E31" s="23"/>
      <c r="F31" s="20"/>
      <c r="G31" s="20"/>
      <c r="H31" s="19"/>
      <c r="I31" s="19"/>
      <c r="J31" s="19"/>
      <c r="K31" s="19"/>
    </row>
    <row r="32" spans="1:12" x14ac:dyDescent="0.25">
      <c r="B32" s="83"/>
      <c r="C32" s="31" t="s">
        <v>132</v>
      </c>
      <c r="D32" s="37">
        <v>1.03</v>
      </c>
      <c r="E32" s="23"/>
      <c r="F32" s="20"/>
      <c r="G32" s="20"/>
      <c r="H32" s="19"/>
      <c r="I32" s="19"/>
      <c r="J32" s="19"/>
      <c r="K32" s="19"/>
    </row>
    <row r="33" spans="2:11" x14ac:dyDescent="0.25">
      <c r="B33" s="32"/>
      <c r="C33" s="33" t="s">
        <v>168</v>
      </c>
      <c r="D33" s="34">
        <f>MAX(D28:D32)-MIN(D28:D32)</f>
        <v>2.67</v>
      </c>
      <c r="E33" s="23"/>
      <c r="F33" s="20"/>
      <c r="G33" s="20"/>
      <c r="H33" s="19"/>
      <c r="I33" s="19"/>
      <c r="J33" s="19"/>
      <c r="K33" s="19"/>
    </row>
    <row r="34" spans="2:11" x14ac:dyDescent="0.25">
      <c r="B34" s="32"/>
      <c r="C34" s="33"/>
      <c r="D34" s="34"/>
      <c r="E34" s="28"/>
      <c r="F34" s="20"/>
      <c r="G34" s="20"/>
      <c r="H34" s="19"/>
      <c r="I34" s="19"/>
      <c r="J34" s="19"/>
      <c r="K34" s="19"/>
    </row>
    <row r="35" spans="2:11" ht="15" customHeight="1" x14ac:dyDescent="0.25">
      <c r="B35" s="32"/>
      <c r="C35" s="31"/>
      <c r="D35" s="31"/>
      <c r="E35" s="28"/>
      <c r="F35" s="20"/>
      <c r="G35" s="20"/>
      <c r="H35" s="19"/>
      <c r="I35" s="19"/>
      <c r="J35" s="19"/>
      <c r="K35" s="19"/>
    </row>
    <row r="36" spans="2:11" x14ac:dyDescent="0.25">
      <c r="B36" s="83" t="s">
        <v>163</v>
      </c>
      <c r="C36" s="31"/>
      <c r="D36" s="37"/>
      <c r="E36" s="28"/>
      <c r="F36" s="20"/>
      <c r="G36" s="20"/>
      <c r="H36" s="19"/>
      <c r="I36" s="19"/>
      <c r="J36" s="19"/>
      <c r="K36" s="19"/>
    </row>
    <row r="37" spans="2:11" x14ac:dyDescent="0.25">
      <c r="B37" s="83"/>
      <c r="C37" s="31" t="s">
        <v>133</v>
      </c>
      <c r="D37" s="37">
        <v>3.44</v>
      </c>
      <c r="E37" s="20"/>
      <c r="F37" s="20"/>
      <c r="G37" s="20"/>
      <c r="H37" s="19"/>
      <c r="I37" s="19"/>
      <c r="J37" s="19"/>
      <c r="K37" s="19"/>
    </row>
    <row r="38" spans="2:11" x14ac:dyDescent="0.25">
      <c r="B38" s="83"/>
      <c r="C38" s="31" t="s">
        <v>130</v>
      </c>
      <c r="D38" s="37">
        <v>3.5</v>
      </c>
      <c r="E38" s="23"/>
      <c r="F38" s="19"/>
      <c r="G38" s="19"/>
      <c r="H38" s="19"/>
      <c r="I38" s="19"/>
      <c r="J38" s="19"/>
      <c r="K38" s="19"/>
    </row>
    <row r="39" spans="2:11" x14ac:dyDescent="0.25">
      <c r="B39" s="83"/>
      <c r="C39" s="31" t="s">
        <v>78</v>
      </c>
      <c r="D39" s="37">
        <v>6.92</v>
      </c>
      <c r="E39" s="19"/>
      <c r="F39" s="19"/>
      <c r="G39" s="19"/>
      <c r="H39" s="19"/>
      <c r="I39" s="19"/>
      <c r="J39" s="19"/>
      <c r="K39" s="19"/>
    </row>
    <row r="40" spans="2:11" x14ac:dyDescent="0.25">
      <c r="B40" s="83"/>
      <c r="C40" s="31" t="s">
        <v>132</v>
      </c>
      <c r="D40" s="37">
        <v>5.67</v>
      </c>
    </row>
    <row r="41" spans="2:11" x14ac:dyDescent="0.25">
      <c r="B41" s="31"/>
      <c r="C41" s="33" t="s">
        <v>168</v>
      </c>
      <c r="D41" s="34">
        <f>MAX(D36:D40)-MIN(D36:D40)</f>
        <v>3.48</v>
      </c>
    </row>
    <row r="42" spans="2:11" ht="28.2" customHeight="1" x14ac:dyDescent="0.25">
      <c r="B42" s="31"/>
      <c r="C42" s="35" t="s">
        <v>172</v>
      </c>
      <c r="D42" s="36">
        <f>MIN(D36:D40)</f>
        <v>3.44</v>
      </c>
    </row>
  </sheetData>
  <mergeCells count="18">
    <mergeCell ref="J3:K3"/>
    <mergeCell ref="L3:M3"/>
    <mergeCell ref="A9:N9"/>
    <mergeCell ref="A1:K1"/>
    <mergeCell ref="A2:A4"/>
    <mergeCell ref="B2:B4"/>
    <mergeCell ref="C2:M2"/>
    <mergeCell ref="C3:C4"/>
    <mergeCell ref="D3:D4"/>
    <mergeCell ref="E3:E4"/>
    <mergeCell ref="F3:F4"/>
    <mergeCell ref="G3:G4"/>
    <mergeCell ref="H3:I3"/>
    <mergeCell ref="B11:C11"/>
    <mergeCell ref="B12:B16"/>
    <mergeCell ref="B20:B24"/>
    <mergeCell ref="B28:B32"/>
    <mergeCell ref="B36:B40"/>
  </mergeCells>
  <phoneticPr fontId="1" type="noConversion"/>
  <pageMargins left="0.7" right="0.7" top="0.75" bottom="0.75" header="0.3" footer="0.3"/>
  <pageSetup paperSize="9" orientation="portrait" horizontalDpi="4294967294" r:id="rId1"/>
  <drawing r:id="rId2"/>
</worksheet>
</file>

<file path=docMetadata/LabelInfo.xml><?xml version="1.0" encoding="utf-8"?>
<clbl:labelList xmlns:clbl="http://schemas.microsoft.com/office/2020/mipLabelMetadata">
  <clbl:label id="{83bcef13-7cac-433f-ba1d-47a323951816}" enabled="1" method="Privileged" siteId="{a7687ede-7a6b-4ef6-bace-642f677fbe31}" removed="0"/>
  <clbl:label id="{92e84ceb-fbfd-47ab-be52-080c6b87953f}" enabled="0" method="" siteId="{92e84ceb-fbfd-47ab-be52-080c6b87953f}"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4</vt:i4>
      </vt:variant>
    </vt:vector>
  </HeadingPairs>
  <TitlesOfParts>
    <vt:vector size="4" baseType="lpstr">
      <vt:lpstr>Cover Sheet</vt:lpstr>
      <vt:lpstr>Simulation assumptions</vt:lpstr>
      <vt:lpstr>CSI_pred (step3 FDD RAN4#118)</vt:lpstr>
      <vt:lpstr>CSI_pred (step3 TDD RAN4#118)</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OPPO</dc:creator>
  <cp:lastModifiedBy>OPPO</cp:lastModifiedBy>
  <dcterms:created xsi:type="dcterms:W3CDTF">2025-04-01T01:04:45Z</dcterms:created>
  <dcterms:modified xsi:type="dcterms:W3CDTF">2026-02-05T08:19:48Z</dcterms:modified>
</cp:coreProperties>
</file>