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weide\Documents\3GPP\202602_RAN1_124\All_tdocs\10.4(Energy_efficiency)\Online\"/>
    </mc:Choice>
  </mc:AlternateContent>
  <xr:revisionPtr revIDLastSave="0" documentId="13_ncr:1_{D1BF9A4F-FAC9-4C29-AB31-483081FDB46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1" l="1"/>
  <c r="E27" i="1" s="1"/>
  <c r="E29" i="1" s="1"/>
  <c r="D23" i="1"/>
  <c r="E23" i="1" s="1"/>
  <c r="E25" i="1" s="1"/>
  <c r="C21" i="1"/>
  <c r="D21" i="1" s="1"/>
  <c r="E21" i="1" s="1"/>
  <c r="D29" i="1" l="1"/>
  <c r="D25" i="1"/>
</calcChain>
</file>

<file path=xl/sharedStrings.xml><?xml version="1.0" encoding="utf-8"?>
<sst xmlns="http://schemas.openxmlformats.org/spreadsheetml/2006/main" count="26" uniqueCount="21">
  <si>
    <t>ΓB</t>
  </si>
  <si>
    <t>ΓTput=1</t>
  </si>
  <si>
    <t>BD</t>
  </si>
  <si>
    <t>RX/2</t>
  </si>
  <si>
    <t>Scaling factor</t>
  </si>
  <si>
    <t>&lt;= 20%</t>
  </si>
  <si>
    <t>&gt;= 200%</t>
  </si>
  <si>
    <t>Sleep-BW-Scaling</t>
  </si>
  <si>
    <t>PDCCH-BW-scaling</t>
  </si>
  <si>
    <t>EE-proc-micro</t>
  </si>
  <si>
    <t>EE-proc-light</t>
  </si>
  <si>
    <t>EE-proc-deep</t>
  </si>
  <si>
    <t>PDCCH</t>
  </si>
  <si>
    <t>100M, 4RX</t>
  </si>
  <si>
    <t>5M, 2RX</t>
  </si>
  <si>
    <t>5M, 1RX</t>
  </si>
  <si>
    <t>Micro sleep</t>
  </si>
  <si>
    <t>Sum</t>
  </si>
  <si>
    <t>Light sleep</t>
  </si>
  <si>
    <t>Deep sleep</t>
  </si>
  <si>
    <t>//Should be smaller than PDCCH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</si>
</sst>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6"/>
      <scheme val="minor"/>
    </font>
    <font>
      <sz val="10"/>
      <color rgb="FF000000"/>
      <name val="Arial"/>
      <family val="2"/>
      <charset val="136"/>
    </font>
    <font>
      <sz val="10"/>
      <color theme="1"/>
      <name val="Arial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8" fontId="0" fillId="0" borderId="9" xfId="0" applyNumberFormat="1" applyBorder="1" applyAlignment="1">
      <alignment horizontal="center"/>
    </xf>
    <xf numFmtId="168" fontId="0" fillId="0" borderId="7" xfId="0" applyNumberForma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8" fontId="0" fillId="0" borderId="10" xfId="0" applyNumberFormat="1" applyBorder="1" applyAlignment="1">
      <alignment horizontal="center"/>
    </xf>
    <xf numFmtId="168" fontId="0" fillId="0" borderId="11" xfId="0" applyNumberFormat="1" applyBorder="1" applyAlignment="1">
      <alignment horizontal="center"/>
    </xf>
    <xf numFmtId="168" fontId="0" fillId="0" borderId="5" xfId="0" applyNumberFormat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3"/>
  <sheetViews>
    <sheetView tabSelected="1" workbookViewId="0">
      <selection activeCell="I27" sqref="I27"/>
    </sheetView>
  </sheetViews>
  <sheetFormatPr defaultRowHeight="14.25"/>
  <cols>
    <col min="2" max="2" width="12.9296875" customWidth="1"/>
    <col min="3" max="3" width="14" style="1" customWidth="1"/>
    <col min="4" max="4" width="9.06640625" style="1"/>
    <col min="5" max="5" width="7.46484375" customWidth="1"/>
    <col min="6" max="6" width="11" style="1" customWidth="1"/>
    <col min="7" max="7" width="10.3984375" style="1" customWidth="1"/>
    <col min="8" max="9" width="9.06640625" style="1"/>
  </cols>
  <sheetData>
    <row r="2" spans="2:4" ht="14.65" thickBot="1">
      <c r="B2" s="2" t="s">
        <v>8</v>
      </c>
      <c r="C2" s="3"/>
      <c r="D2" s="3"/>
    </row>
    <row r="3" spans="2:4" ht="14.65" thickBot="1">
      <c r="B3" s="4" t="s">
        <v>0</v>
      </c>
      <c r="C3" s="5" t="s">
        <v>1</v>
      </c>
      <c r="D3" s="3"/>
    </row>
    <row r="4" spans="2:4" ht="14.65" thickBot="1">
      <c r="B4" s="6">
        <v>0.05</v>
      </c>
      <c r="C4" s="7">
        <v>0.65</v>
      </c>
      <c r="D4" s="3"/>
    </row>
    <row r="5" spans="2:4" ht="14.65" thickBot="1">
      <c r="B5" s="6">
        <v>0.2</v>
      </c>
      <c r="C5" s="7">
        <v>0.7</v>
      </c>
      <c r="D5" s="3"/>
    </row>
    <row r="6" spans="2:4" ht="14.65" thickBot="1">
      <c r="B6" s="6">
        <v>1</v>
      </c>
      <c r="C6" s="7">
        <v>1</v>
      </c>
      <c r="D6" s="3"/>
    </row>
    <row r="7" spans="2:4" ht="14.65" thickBot="1">
      <c r="B7" s="6">
        <v>2</v>
      </c>
      <c r="C7" s="7">
        <v>1.6</v>
      </c>
      <c r="D7" s="3"/>
    </row>
    <row r="8" spans="2:4" ht="14.65" thickBot="1">
      <c r="B8" s="6">
        <v>4</v>
      </c>
      <c r="C8" s="7">
        <v>3.2</v>
      </c>
      <c r="D8" s="3"/>
    </row>
    <row r="9" spans="2:4">
      <c r="B9" s="2"/>
      <c r="C9" s="3"/>
      <c r="D9" s="3"/>
    </row>
    <row r="10" spans="2:4">
      <c r="B10" s="2" t="s">
        <v>2</v>
      </c>
      <c r="C10" s="3">
        <v>0.85</v>
      </c>
      <c r="D10" s="3"/>
    </row>
    <row r="11" spans="2:4">
      <c r="B11" s="2"/>
      <c r="C11" s="3"/>
      <c r="D11" s="3"/>
    </row>
    <row r="12" spans="2:4">
      <c r="B12" s="2" t="s">
        <v>3</v>
      </c>
      <c r="C12" s="3">
        <v>0.7</v>
      </c>
      <c r="D12" s="3"/>
    </row>
    <row r="13" spans="2:4">
      <c r="B13" s="2"/>
      <c r="C13" s="3"/>
      <c r="D13" s="3"/>
    </row>
    <row r="14" spans="2:4" ht="14.65" thickBot="1">
      <c r="B14" s="2" t="s">
        <v>7</v>
      </c>
      <c r="C14" s="3"/>
      <c r="D14" s="3"/>
    </row>
    <row r="15" spans="2:4" ht="14.65" thickBot="1">
      <c r="B15" s="4" t="s">
        <v>0</v>
      </c>
      <c r="C15" s="5" t="s">
        <v>4</v>
      </c>
      <c r="D15" s="3"/>
    </row>
    <row r="16" spans="2:4" ht="14.65" thickBot="1">
      <c r="B16" s="8" t="s">
        <v>5</v>
      </c>
      <c r="C16" s="7">
        <v>0.65</v>
      </c>
      <c r="D16" s="3"/>
    </row>
    <row r="17" spans="2:6" ht="14.65" thickBot="1">
      <c r="B17" s="6">
        <v>1</v>
      </c>
      <c r="C17" s="7">
        <v>1</v>
      </c>
      <c r="D17" s="3"/>
    </row>
    <row r="18" spans="2:6" ht="14.65" thickBot="1">
      <c r="B18" s="8" t="s">
        <v>6</v>
      </c>
      <c r="C18" s="7">
        <v>2.4</v>
      </c>
      <c r="D18" s="3"/>
    </row>
    <row r="19" spans="2:6">
      <c r="B19" s="2"/>
      <c r="C19" s="3"/>
      <c r="D19" s="3"/>
    </row>
    <row r="20" spans="2:6">
      <c r="B20" s="9"/>
      <c r="C20" s="9" t="s">
        <v>13</v>
      </c>
      <c r="D20" s="9" t="s">
        <v>14</v>
      </c>
      <c r="E20" s="9" t="s">
        <v>15</v>
      </c>
    </row>
    <row r="21" spans="2:6">
      <c r="B21" s="11" t="s">
        <v>12</v>
      </c>
      <c r="C21" s="13">
        <f>100</f>
        <v>100</v>
      </c>
      <c r="D21" s="13">
        <f>C21*$C$4*$C$12*$C$10</f>
        <v>38.674999999999997</v>
      </c>
      <c r="E21" s="13">
        <f>D21*$C$12</f>
        <v>27.072499999999998</v>
      </c>
    </row>
    <row r="22" spans="2:6">
      <c r="B22" s="10"/>
      <c r="C22" s="14"/>
      <c r="D22" s="14"/>
      <c r="E22" s="15"/>
    </row>
    <row r="23" spans="2:6">
      <c r="B23" s="12" t="s">
        <v>16</v>
      </c>
      <c r="C23" s="16">
        <v>45</v>
      </c>
      <c r="D23" s="17">
        <f>C23*$C$16*$C$12</f>
        <v>20.474999999999998</v>
      </c>
      <c r="E23" s="17">
        <f>D23*$C$12</f>
        <v>14.332499999999998</v>
      </c>
    </row>
    <row r="24" spans="2:6">
      <c r="B24" s="9" t="s">
        <v>9</v>
      </c>
      <c r="C24" s="18"/>
      <c r="D24" s="18">
        <v>14</v>
      </c>
      <c r="E24" s="18">
        <v>10</v>
      </c>
    </row>
    <row r="25" spans="2:6">
      <c r="B25" s="11" t="s">
        <v>17</v>
      </c>
      <c r="C25" s="13"/>
      <c r="D25" s="13">
        <f>SUM(D23:D24)</f>
        <v>34.474999999999994</v>
      </c>
      <c r="E25" s="13">
        <f>SUM(E23:E24)</f>
        <v>24.332499999999996</v>
      </c>
      <c r="F25" s="19" t="s">
        <v>20</v>
      </c>
    </row>
    <row r="26" spans="2:6">
      <c r="B26" s="10"/>
      <c r="C26" s="14"/>
      <c r="D26" s="14"/>
      <c r="E26" s="15"/>
    </row>
    <row r="27" spans="2:6">
      <c r="B27" s="12" t="s">
        <v>18</v>
      </c>
      <c r="C27" s="16">
        <v>20</v>
      </c>
      <c r="D27" s="16">
        <f>C27*$C$16*$C$12</f>
        <v>9.1</v>
      </c>
      <c r="E27" s="16">
        <f t="shared" ref="E27" si="0">D27*$C$12</f>
        <v>6.3699999999999992</v>
      </c>
    </row>
    <row r="28" spans="2:6">
      <c r="B28" s="9" t="s">
        <v>10</v>
      </c>
      <c r="C28" s="18"/>
      <c r="D28" s="18">
        <v>17</v>
      </c>
      <c r="E28" s="18">
        <v>12</v>
      </c>
    </row>
    <row r="29" spans="2:6">
      <c r="B29" s="11" t="s">
        <v>17</v>
      </c>
      <c r="C29" s="13"/>
      <c r="D29" s="13">
        <f>SUM(D27:D28)</f>
        <v>26.1</v>
      </c>
      <c r="E29" s="13">
        <f>SUM(E27:E28)</f>
        <v>18.369999999999997</v>
      </c>
      <c r="F29" s="19" t="s">
        <v>20</v>
      </c>
    </row>
    <row r="30" spans="2:6">
      <c r="B30" s="10"/>
      <c r="C30" s="14"/>
      <c r="D30" s="14"/>
      <c r="E30" s="15"/>
    </row>
    <row r="31" spans="2:6">
      <c r="B31" s="12" t="s">
        <v>19</v>
      </c>
      <c r="C31" s="16">
        <v>1.1000000000000001</v>
      </c>
      <c r="D31" s="16">
        <v>1.1000000000000001</v>
      </c>
      <c r="E31" s="16">
        <v>1.1000000000000001</v>
      </c>
    </row>
    <row r="32" spans="2:6">
      <c r="B32" s="9" t="s">
        <v>11</v>
      </c>
      <c r="C32" s="18"/>
      <c r="D32" s="18">
        <v>21</v>
      </c>
      <c r="E32" s="18">
        <v>15</v>
      </c>
    </row>
    <row r="33" spans="2:6">
      <c r="B33" s="9" t="s">
        <v>17</v>
      </c>
      <c r="C33" s="18"/>
      <c r="D33" s="18">
        <v>22.1</v>
      </c>
      <c r="E33" s="18">
        <v>16.100000000000001</v>
      </c>
      <c r="F33" s="19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Weide Wu</dc:creator>
  <cp:lastModifiedBy>Weide Wu</cp:lastModifiedBy>
  <dcterms:created xsi:type="dcterms:W3CDTF">2015-06-05T18:17:20Z</dcterms:created>
  <dcterms:modified xsi:type="dcterms:W3CDTF">2026-02-12T05:50:13Z</dcterms:modified>
</cp:coreProperties>
</file>