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z00418738\Documents\IIoT-Channel model\路损曲线拟合\"/>
    </mc:Choice>
  </mc:AlternateContent>
  <bookViews>
    <workbookView xWindow="945" yWindow="0" windowWidth="28800" windowHeight="12435" tabRatio="878"/>
  </bookViews>
  <sheets>
    <sheet name="Results Summary" sheetId="7" r:id="rId1"/>
    <sheet name="all LOS " sheetId="9" r:id="rId2"/>
    <sheet name="sub-Scenario 1 Los" sheetId="5" r:id="rId3"/>
    <sheet name="sub-scenario 1 NLOS" sheetId="6" r:id="rId4"/>
    <sheet name="sub-scenario 2 LOS" sheetId="1" r:id="rId5"/>
    <sheet name="sub-scenario 2 NLOS" sheetId="2" r:id="rId6"/>
    <sheet name="sub-scenario 4 LOS" sheetId="4" r:id="rId7"/>
    <sheet name="sub-scenario 4 NLOS" sheetId="3" r:id="rId8"/>
  </sheets>
  <definedNames>
    <definedName name="_xlnm._FilterDatabase" localSheetId="2" hidden="1">'sub-Scenario 1 Los'!$A$1:$I$2815</definedName>
    <definedName name="_xlnm._FilterDatabase" localSheetId="3" hidden="1">'sub-scenario 1 NLOS'!$A$1:$K$1750</definedName>
    <definedName name="_xlnm._FilterDatabase" localSheetId="4" hidden="1">'sub-scenario 2 LOS'!$A$1:$F$378</definedName>
    <definedName name="_xlnm._FilterDatabase" localSheetId="5" hidden="1">'sub-scenario 2 NLOS'!$A$1:$F$2550</definedName>
    <definedName name="_xlnm._FilterDatabase" localSheetId="6" hidden="1">'sub-scenario 4 LOS'!$A$1:$F$43</definedName>
    <definedName name="_xlnm._FilterDatabase" localSheetId="7" hidden="1">'sub-scenario 4 NLOS'!$A$1:$F$190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3" l="1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3" i="3"/>
  <c r="S4" i="3"/>
  <c r="S5" i="3"/>
  <c r="S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2" i="3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3" i="2"/>
  <c r="R2" i="2"/>
  <c r="S2" i="2"/>
  <c r="F192" i="3" l="1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F191" i="3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K45" i="9" l="1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44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2" i="9"/>
  <c r="Q4" i="3"/>
  <c r="Q5" i="3" s="1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3" i="3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2" i="4"/>
  <c r="Q3" i="4"/>
  <c r="Q4" i="4" s="1"/>
  <c r="Q5" i="4" s="1"/>
  <c r="Q6" i="4" s="1"/>
  <c r="Q7" i="4" s="1"/>
  <c r="Q8" i="4" s="1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3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2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3" i="1"/>
  <c r="Z3" i="6"/>
  <c r="Z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2" i="6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2" i="6"/>
  <c r="X3" i="6"/>
  <c r="X4" i="6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2" i="6"/>
  <c r="W4" i="6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3" i="6"/>
  <c r="AA2" i="5"/>
  <c r="AA3" i="5"/>
  <c r="AA1" i="5"/>
  <c r="Z2" i="5"/>
  <c r="Z1" i="5"/>
  <c r="Y2" i="5"/>
  <c r="Y3" i="5"/>
  <c r="Y1" i="5"/>
  <c r="X3" i="5"/>
  <c r="Z3" i="5" s="1"/>
  <c r="X4" i="5"/>
  <c r="X2" i="5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" i="1"/>
  <c r="E2" i="1"/>
  <c r="X5" i="5" l="1"/>
  <c r="AA4" i="5"/>
  <c r="Y4" i="5"/>
  <c r="Z4" i="5"/>
  <c r="Q4" i="2"/>
  <c r="Q5" i="2" s="1"/>
  <c r="X6" i="5" l="1"/>
  <c r="AA5" i="5"/>
  <c r="Z5" i="5"/>
  <c r="Y5" i="5"/>
  <c r="Q6" i="2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269" i="6"/>
  <c r="K1270" i="6"/>
  <c r="K1271" i="6"/>
  <c r="K1272" i="6"/>
  <c r="K1273" i="6"/>
  <c r="K1274" i="6"/>
  <c r="K1275" i="6"/>
  <c r="K1276" i="6"/>
  <c r="K1277" i="6"/>
  <c r="K1278" i="6"/>
  <c r="K1279" i="6"/>
  <c r="K1280" i="6"/>
  <c r="K1281" i="6"/>
  <c r="K1282" i="6"/>
  <c r="K1283" i="6"/>
  <c r="K1284" i="6"/>
  <c r="K1285" i="6"/>
  <c r="K1286" i="6"/>
  <c r="K1287" i="6"/>
  <c r="K1288" i="6"/>
  <c r="K1289" i="6"/>
  <c r="K1290" i="6"/>
  <c r="K1291" i="6"/>
  <c r="K1292" i="6"/>
  <c r="K1293" i="6"/>
  <c r="K1294" i="6"/>
  <c r="K1295" i="6"/>
  <c r="K1296" i="6"/>
  <c r="K1297" i="6"/>
  <c r="K1298" i="6"/>
  <c r="K1299" i="6"/>
  <c r="K1300" i="6"/>
  <c r="K1301" i="6"/>
  <c r="K1302" i="6"/>
  <c r="K1303" i="6"/>
  <c r="K1304" i="6"/>
  <c r="K1305" i="6"/>
  <c r="K1306" i="6"/>
  <c r="K1307" i="6"/>
  <c r="K1308" i="6"/>
  <c r="K1309" i="6"/>
  <c r="K1310" i="6"/>
  <c r="K1311" i="6"/>
  <c r="K1312" i="6"/>
  <c r="K1313" i="6"/>
  <c r="K1314" i="6"/>
  <c r="K1315" i="6"/>
  <c r="K1316" i="6"/>
  <c r="K1317" i="6"/>
  <c r="K1318" i="6"/>
  <c r="K1319" i="6"/>
  <c r="K1320" i="6"/>
  <c r="K1321" i="6"/>
  <c r="K1322" i="6"/>
  <c r="K1323" i="6"/>
  <c r="K1324" i="6"/>
  <c r="K1325" i="6"/>
  <c r="K1326" i="6"/>
  <c r="K1327" i="6"/>
  <c r="K1328" i="6"/>
  <c r="K1329" i="6"/>
  <c r="K1330" i="6"/>
  <c r="K1331" i="6"/>
  <c r="K1332" i="6"/>
  <c r="K1333" i="6"/>
  <c r="K1334" i="6"/>
  <c r="K1335" i="6"/>
  <c r="K1336" i="6"/>
  <c r="K1337" i="6"/>
  <c r="K1338" i="6"/>
  <c r="K1339" i="6"/>
  <c r="K1340" i="6"/>
  <c r="K1341" i="6"/>
  <c r="K1342" i="6"/>
  <c r="K1343" i="6"/>
  <c r="K1344" i="6"/>
  <c r="K1345" i="6"/>
  <c r="K1346" i="6"/>
  <c r="K1347" i="6"/>
  <c r="K1348" i="6"/>
  <c r="K1349" i="6"/>
  <c r="K1350" i="6"/>
  <c r="K1351" i="6"/>
  <c r="K1352" i="6"/>
  <c r="K1353" i="6"/>
  <c r="K1354" i="6"/>
  <c r="K1355" i="6"/>
  <c r="K1356" i="6"/>
  <c r="K1357" i="6"/>
  <c r="K1358" i="6"/>
  <c r="K1359" i="6"/>
  <c r="K1360" i="6"/>
  <c r="K1361" i="6"/>
  <c r="K1362" i="6"/>
  <c r="K1363" i="6"/>
  <c r="K1364" i="6"/>
  <c r="K1365" i="6"/>
  <c r="K1366" i="6"/>
  <c r="K1367" i="6"/>
  <c r="K1368" i="6"/>
  <c r="K1369" i="6"/>
  <c r="K1370" i="6"/>
  <c r="K1371" i="6"/>
  <c r="K1372" i="6"/>
  <c r="K1373" i="6"/>
  <c r="K1374" i="6"/>
  <c r="K1375" i="6"/>
  <c r="K1376" i="6"/>
  <c r="K1377" i="6"/>
  <c r="K1378" i="6"/>
  <c r="K1379" i="6"/>
  <c r="K1380" i="6"/>
  <c r="K1381" i="6"/>
  <c r="K1382" i="6"/>
  <c r="K1383" i="6"/>
  <c r="K1384" i="6"/>
  <c r="K1385" i="6"/>
  <c r="K1386" i="6"/>
  <c r="K1387" i="6"/>
  <c r="K1388" i="6"/>
  <c r="K1389" i="6"/>
  <c r="K1390" i="6"/>
  <c r="K1391" i="6"/>
  <c r="K1392" i="6"/>
  <c r="K1393" i="6"/>
  <c r="K1394" i="6"/>
  <c r="K1395" i="6"/>
  <c r="K1396" i="6"/>
  <c r="K1397" i="6"/>
  <c r="K1398" i="6"/>
  <c r="K1399" i="6"/>
  <c r="K1400" i="6"/>
  <c r="K1401" i="6"/>
  <c r="K1402" i="6"/>
  <c r="K1403" i="6"/>
  <c r="K1404" i="6"/>
  <c r="K1405" i="6"/>
  <c r="K1406" i="6"/>
  <c r="K1407" i="6"/>
  <c r="K1408" i="6"/>
  <c r="K1409" i="6"/>
  <c r="K1410" i="6"/>
  <c r="K1411" i="6"/>
  <c r="K1412" i="6"/>
  <c r="K1413" i="6"/>
  <c r="K1414" i="6"/>
  <c r="K1415" i="6"/>
  <c r="K1416" i="6"/>
  <c r="K1417" i="6"/>
  <c r="K1418" i="6"/>
  <c r="K1419" i="6"/>
  <c r="K1420" i="6"/>
  <c r="K1421" i="6"/>
  <c r="K1422" i="6"/>
  <c r="K1423" i="6"/>
  <c r="K1424" i="6"/>
  <c r="K1425" i="6"/>
  <c r="K1426" i="6"/>
  <c r="K1427" i="6"/>
  <c r="K1428" i="6"/>
  <c r="K1429" i="6"/>
  <c r="K1430" i="6"/>
  <c r="K1431" i="6"/>
  <c r="K1432" i="6"/>
  <c r="K1433" i="6"/>
  <c r="K1434" i="6"/>
  <c r="K1435" i="6"/>
  <c r="K1436" i="6"/>
  <c r="K1437" i="6"/>
  <c r="K1438" i="6"/>
  <c r="K1439" i="6"/>
  <c r="K1440" i="6"/>
  <c r="K1441" i="6"/>
  <c r="K1442" i="6"/>
  <c r="K1443" i="6"/>
  <c r="K1444" i="6"/>
  <c r="K1445" i="6"/>
  <c r="K1446" i="6"/>
  <c r="K1447" i="6"/>
  <c r="K1448" i="6"/>
  <c r="K1449" i="6"/>
  <c r="K1450" i="6"/>
  <c r="K1451" i="6"/>
  <c r="K1452" i="6"/>
  <c r="K1453" i="6"/>
  <c r="K1454" i="6"/>
  <c r="K1455" i="6"/>
  <c r="K1456" i="6"/>
  <c r="K1457" i="6"/>
  <c r="K1458" i="6"/>
  <c r="K1459" i="6"/>
  <c r="K1460" i="6"/>
  <c r="K1461" i="6"/>
  <c r="K1462" i="6"/>
  <c r="K1463" i="6"/>
  <c r="K1464" i="6"/>
  <c r="K1465" i="6"/>
  <c r="K1466" i="6"/>
  <c r="K1467" i="6"/>
  <c r="K1468" i="6"/>
  <c r="K1469" i="6"/>
  <c r="K1470" i="6"/>
  <c r="K1471" i="6"/>
  <c r="K1472" i="6"/>
  <c r="K1473" i="6"/>
  <c r="K1474" i="6"/>
  <c r="K1475" i="6"/>
  <c r="K1476" i="6"/>
  <c r="K1477" i="6"/>
  <c r="K1478" i="6"/>
  <c r="K1479" i="6"/>
  <c r="K1480" i="6"/>
  <c r="K1481" i="6"/>
  <c r="K1482" i="6"/>
  <c r="K1483" i="6"/>
  <c r="K1484" i="6"/>
  <c r="K1485" i="6"/>
  <c r="K1486" i="6"/>
  <c r="K1487" i="6"/>
  <c r="K1488" i="6"/>
  <c r="K1489" i="6"/>
  <c r="K1490" i="6"/>
  <c r="K1491" i="6"/>
  <c r="K1492" i="6"/>
  <c r="K1493" i="6"/>
  <c r="K1494" i="6"/>
  <c r="K1495" i="6"/>
  <c r="K1496" i="6"/>
  <c r="K1497" i="6"/>
  <c r="K1498" i="6"/>
  <c r="K1499" i="6"/>
  <c r="K1500" i="6"/>
  <c r="K1501" i="6"/>
  <c r="K1502" i="6"/>
  <c r="K1503" i="6"/>
  <c r="K1504" i="6"/>
  <c r="K1505" i="6"/>
  <c r="K1506" i="6"/>
  <c r="K1507" i="6"/>
  <c r="K1508" i="6"/>
  <c r="K1509" i="6"/>
  <c r="K1510" i="6"/>
  <c r="K1511" i="6"/>
  <c r="K1512" i="6"/>
  <c r="K1513" i="6"/>
  <c r="K1514" i="6"/>
  <c r="K1515" i="6"/>
  <c r="K1516" i="6"/>
  <c r="K1517" i="6"/>
  <c r="K1518" i="6"/>
  <c r="K1519" i="6"/>
  <c r="K1520" i="6"/>
  <c r="K1521" i="6"/>
  <c r="K1522" i="6"/>
  <c r="K1523" i="6"/>
  <c r="K1524" i="6"/>
  <c r="K1525" i="6"/>
  <c r="K1526" i="6"/>
  <c r="K1527" i="6"/>
  <c r="K1528" i="6"/>
  <c r="K1529" i="6"/>
  <c r="K1530" i="6"/>
  <c r="K1531" i="6"/>
  <c r="K1532" i="6"/>
  <c r="K1533" i="6"/>
  <c r="K1534" i="6"/>
  <c r="K1535" i="6"/>
  <c r="K1536" i="6"/>
  <c r="K1537" i="6"/>
  <c r="K1538" i="6"/>
  <c r="K1539" i="6"/>
  <c r="K1540" i="6"/>
  <c r="K1541" i="6"/>
  <c r="K1542" i="6"/>
  <c r="K1543" i="6"/>
  <c r="K1544" i="6"/>
  <c r="K1545" i="6"/>
  <c r="K1546" i="6"/>
  <c r="K1547" i="6"/>
  <c r="K1548" i="6"/>
  <c r="K1549" i="6"/>
  <c r="K1550" i="6"/>
  <c r="K1551" i="6"/>
  <c r="K1552" i="6"/>
  <c r="K1553" i="6"/>
  <c r="K1554" i="6"/>
  <c r="K1555" i="6"/>
  <c r="K1556" i="6"/>
  <c r="K1557" i="6"/>
  <c r="K1558" i="6"/>
  <c r="K1559" i="6"/>
  <c r="K1560" i="6"/>
  <c r="K1561" i="6"/>
  <c r="K1562" i="6"/>
  <c r="K1563" i="6"/>
  <c r="K1564" i="6"/>
  <c r="K1565" i="6"/>
  <c r="K1566" i="6"/>
  <c r="K1567" i="6"/>
  <c r="K1568" i="6"/>
  <c r="K1569" i="6"/>
  <c r="K1570" i="6"/>
  <c r="K1571" i="6"/>
  <c r="K1572" i="6"/>
  <c r="K1573" i="6"/>
  <c r="K1574" i="6"/>
  <c r="K1575" i="6"/>
  <c r="K1576" i="6"/>
  <c r="K1577" i="6"/>
  <c r="K1578" i="6"/>
  <c r="K1579" i="6"/>
  <c r="K1580" i="6"/>
  <c r="K1581" i="6"/>
  <c r="K1582" i="6"/>
  <c r="K1583" i="6"/>
  <c r="K1584" i="6"/>
  <c r="K1585" i="6"/>
  <c r="K1586" i="6"/>
  <c r="K1587" i="6"/>
  <c r="K1588" i="6"/>
  <c r="K1589" i="6"/>
  <c r="K1590" i="6"/>
  <c r="K1591" i="6"/>
  <c r="K1592" i="6"/>
  <c r="K1593" i="6"/>
  <c r="K1594" i="6"/>
  <c r="K1595" i="6"/>
  <c r="K1596" i="6"/>
  <c r="K1597" i="6"/>
  <c r="K1598" i="6"/>
  <c r="K1599" i="6"/>
  <c r="K1600" i="6"/>
  <c r="K1601" i="6"/>
  <c r="K1602" i="6"/>
  <c r="K1603" i="6"/>
  <c r="K1604" i="6"/>
  <c r="K1605" i="6"/>
  <c r="K1606" i="6"/>
  <c r="K1607" i="6"/>
  <c r="K1608" i="6"/>
  <c r="K1609" i="6"/>
  <c r="K1610" i="6"/>
  <c r="K1611" i="6"/>
  <c r="K1612" i="6"/>
  <c r="K1613" i="6"/>
  <c r="K1614" i="6"/>
  <c r="K1615" i="6"/>
  <c r="K1616" i="6"/>
  <c r="K1617" i="6"/>
  <c r="K1618" i="6"/>
  <c r="K1619" i="6"/>
  <c r="K1620" i="6"/>
  <c r="K1621" i="6"/>
  <c r="K1622" i="6"/>
  <c r="K1623" i="6"/>
  <c r="K1624" i="6"/>
  <c r="K1625" i="6"/>
  <c r="K1626" i="6"/>
  <c r="K1627" i="6"/>
  <c r="K1628" i="6"/>
  <c r="K1629" i="6"/>
  <c r="K1630" i="6"/>
  <c r="K1631" i="6"/>
  <c r="K1632" i="6"/>
  <c r="K1633" i="6"/>
  <c r="K1634" i="6"/>
  <c r="K1635" i="6"/>
  <c r="K1636" i="6"/>
  <c r="K1637" i="6"/>
  <c r="K1638" i="6"/>
  <c r="K1639" i="6"/>
  <c r="K1640" i="6"/>
  <c r="K1641" i="6"/>
  <c r="K1642" i="6"/>
  <c r="K1643" i="6"/>
  <c r="K1644" i="6"/>
  <c r="K1645" i="6"/>
  <c r="K1646" i="6"/>
  <c r="K1647" i="6"/>
  <c r="K1648" i="6"/>
  <c r="K1649" i="6"/>
  <c r="K1650" i="6"/>
  <c r="K1651" i="6"/>
  <c r="K1652" i="6"/>
  <c r="K1653" i="6"/>
  <c r="K1654" i="6"/>
  <c r="K1655" i="6"/>
  <c r="K1656" i="6"/>
  <c r="K1657" i="6"/>
  <c r="K1658" i="6"/>
  <c r="K1659" i="6"/>
  <c r="K1660" i="6"/>
  <c r="K1661" i="6"/>
  <c r="K1662" i="6"/>
  <c r="K1663" i="6"/>
  <c r="K1664" i="6"/>
  <c r="K1665" i="6"/>
  <c r="K1666" i="6"/>
  <c r="K1667" i="6"/>
  <c r="K1668" i="6"/>
  <c r="K1669" i="6"/>
  <c r="K1670" i="6"/>
  <c r="K1671" i="6"/>
  <c r="K1672" i="6"/>
  <c r="K1673" i="6"/>
  <c r="K1674" i="6"/>
  <c r="K1675" i="6"/>
  <c r="K1676" i="6"/>
  <c r="K1677" i="6"/>
  <c r="K1678" i="6"/>
  <c r="K1679" i="6"/>
  <c r="K1680" i="6"/>
  <c r="K1681" i="6"/>
  <c r="K1682" i="6"/>
  <c r="K1683" i="6"/>
  <c r="K1684" i="6"/>
  <c r="K1685" i="6"/>
  <c r="K1686" i="6"/>
  <c r="K1687" i="6"/>
  <c r="K1688" i="6"/>
  <c r="K1689" i="6"/>
  <c r="K1690" i="6"/>
  <c r="K1691" i="6"/>
  <c r="K1692" i="6"/>
  <c r="K1693" i="6"/>
  <c r="K1694" i="6"/>
  <c r="K1695" i="6"/>
  <c r="K1696" i="6"/>
  <c r="K1697" i="6"/>
  <c r="K1698" i="6"/>
  <c r="K1699" i="6"/>
  <c r="K1700" i="6"/>
  <c r="K1701" i="6"/>
  <c r="K1702" i="6"/>
  <c r="K1703" i="6"/>
  <c r="K1704" i="6"/>
  <c r="K1705" i="6"/>
  <c r="K1706" i="6"/>
  <c r="K1707" i="6"/>
  <c r="K1708" i="6"/>
  <c r="K1709" i="6"/>
  <c r="K1710" i="6"/>
  <c r="K1711" i="6"/>
  <c r="K1712" i="6"/>
  <c r="K1713" i="6"/>
  <c r="K1714" i="6"/>
  <c r="K1715" i="6"/>
  <c r="K1716" i="6"/>
  <c r="K1717" i="6"/>
  <c r="K1718" i="6"/>
  <c r="K1719" i="6"/>
  <c r="K1720" i="6"/>
  <c r="K1721" i="6"/>
  <c r="K1722" i="6"/>
  <c r="K1723" i="6"/>
  <c r="K1724" i="6"/>
  <c r="K1725" i="6"/>
  <c r="K1726" i="6"/>
  <c r="K1727" i="6"/>
  <c r="K1728" i="6"/>
  <c r="K1729" i="6"/>
  <c r="K1730" i="6"/>
  <c r="K1731" i="6"/>
  <c r="K1732" i="6"/>
  <c r="K1733" i="6"/>
  <c r="K1734" i="6"/>
  <c r="K1735" i="6"/>
  <c r="K1736" i="6"/>
  <c r="K1737" i="6"/>
  <c r="K1738" i="6"/>
  <c r="K1739" i="6"/>
  <c r="K1740" i="6"/>
  <c r="K1741" i="6"/>
  <c r="K1742" i="6"/>
  <c r="K1743" i="6"/>
  <c r="K1744" i="6"/>
  <c r="K1745" i="6"/>
  <c r="K1746" i="6"/>
  <c r="K1747" i="6"/>
  <c r="K1748" i="6"/>
  <c r="K1749" i="6"/>
  <c r="K1750" i="6"/>
  <c r="K2" i="6"/>
  <c r="J1067" i="6"/>
  <c r="J1068" i="6"/>
  <c r="J1069" i="6"/>
  <c r="J1070" i="6"/>
  <c r="J1071" i="6"/>
  <c r="J1072" i="6"/>
  <c r="J1073" i="6"/>
  <c r="J1074" i="6"/>
  <c r="J1075" i="6"/>
  <c r="J1076" i="6"/>
  <c r="J1077" i="6"/>
  <c r="J1078" i="6"/>
  <c r="J1079" i="6"/>
  <c r="J1080" i="6"/>
  <c r="J1081" i="6"/>
  <c r="J1082" i="6"/>
  <c r="J1083" i="6"/>
  <c r="J1084" i="6"/>
  <c r="J1085" i="6"/>
  <c r="J1086" i="6"/>
  <c r="J1087" i="6"/>
  <c r="J1088" i="6"/>
  <c r="J1089" i="6"/>
  <c r="J1090" i="6"/>
  <c r="J1091" i="6"/>
  <c r="J1092" i="6"/>
  <c r="J1093" i="6"/>
  <c r="J1094" i="6"/>
  <c r="J1095" i="6"/>
  <c r="J1096" i="6"/>
  <c r="J1097" i="6"/>
  <c r="J1098" i="6"/>
  <c r="J1099" i="6"/>
  <c r="J1100" i="6"/>
  <c r="J1101" i="6"/>
  <c r="J1102" i="6"/>
  <c r="J1103" i="6"/>
  <c r="J1104" i="6"/>
  <c r="J1105" i="6"/>
  <c r="J1106" i="6"/>
  <c r="J1107" i="6"/>
  <c r="J1108" i="6"/>
  <c r="J1109" i="6"/>
  <c r="J1110" i="6"/>
  <c r="J1111" i="6"/>
  <c r="J1112" i="6"/>
  <c r="J1113" i="6"/>
  <c r="J1114" i="6"/>
  <c r="J1115" i="6"/>
  <c r="J1116" i="6"/>
  <c r="J1117" i="6"/>
  <c r="J1118" i="6"/>
  <c r="J1119" i="6"/>
  <c r="J1120" i="6"/>
  <c r="J1121" i="6"/>
  <c r="J1122" i="6"/>
  <c r="J1123" i="6"/>
  <c r="J1124" i="6"/>
  <c r="J1125" i="6"/>
  <c r="J1126" i="6"/>
  <c r="J1127" i="6"/>
  <c r="J1128" i="6"/>
  <c r="J1129" i="6"/>
  <c r="J1130" i="6"/>
  <c r="J1131" i="6"/>
  <c r="J1132" i="6"/>
  <c r="J1133" i="6"/>
  <c r="J1134" i="6"/>
  <c r="J1135" i="6"/>
  <c r="J1136" i="6"/>
  <c r="J1137" i="6"/>
  <c r="J1138" i="6"/>
  <c r="J1139" i="6"/>
  <c r="J1140" i="6"/>
  <c r="J1141" i="6"/>
  <c r="J1142" i="6"/>
  <c r="J1143" i="6"/>
  <c r="J1144" i="6"/>
  <c r="J1145" i="6"/>
  <c r="J1146" i="6"/>
  <c r="J1147" i="6"/>
  <c r="J1148" i="6"/>
  <c r="J1149" i="6"/>
  <c r="J1150" i="6"/>
  <c r="J1151" i="6"/>
  <c r="J1152" i="6"/>
  <c r="J1153" i="6"/>
  <c r="J1154" i="6"/>
  <c r="J1155" i="6"/>
  <c r="J1156" i="6"/>
  <c r="J1157" i="6"/>
  <c r="J1158" i="6"/>
  <c r="J1159" i="6"/>
  <c r="J1160" i="6"/>
  <c r="J1161" i="6"/>
  <c r="J1162" i="6"/>
  <c r="J1163" i="6"/>
  <c r="J1164" i="6"/>
  <c r="J1165" i="6"/>
  <c r="J1166" i="6"/>
  <c r="J1167" i="6"/>
  <c r="J1168" i="6"/>
  <c r="J1169" i="6"/>
  <c r="J1170" i="6"/>
  <c r="J1171" i="6"/>
  <c r="J1172" i="6"/>
  <c r="J1173" i="6"/>
  <c r="J1174" i="6"/>
  <c r="J1175" i="6"/>
  <c r="J1176" i="6"/>
  <c r="J1177" i="6"/>
  <c r="J1178" i="6"/>
  <c r="J1179" i="6"/>
  <c r="J1180" i="6"/>
  <c r="J1181" i="6"/>
  <c r="J1182" i="6"/>
  <c r="J1183" i="6"/>
  <c r="J1184" i="6"/>
  <c r="J1185" i="6"/>
  <c r="J1186" i="6"/>
  <c r="J1187" i="6"/>
  <c r="J1188" i="6"/>
  <c r="J1189" i="6"/>
  <c r="J1190" i="6"/>
  <c r="J1191" i="6"/>
  <c r="J1192" i="6"/>
  <c r="J1193" i="6"/>
  <c r="J1194" i="6"/>
  <c r="J1195" i="6"/>
  <c r="J1196" i="6"/>
  <c r="J1197" i="6"/>
  <c r="J1198" i="6"/>
  <c r="J1199" i="6"/>
  <c r="J1200" i="6"/>
  <c r="J1201" i="6"/>
  <c r="J1202" i="6"/>
  <c r="J1203" i="6"/>
  <c r="J1204" i="6"/>
  <c r="J1205" i="6"/>
  <c r="J1206" i="6"/>
  <c r="J1207" i="6"/>
  <c r="J1208" i="6"/>
  <c r="J1209" i="6"/>
  <c r="J1210" i="6"/>
  <c r="J1211" i="6"/>
  <c r="J1212" i="6"/>
  <c r="J1213" i="6"/>
  <c r="J1214" i="6"/>
  <c r="J1215" i="6"/>
  <c r="J1216" i="6"/>
  <c r="J1217" i="6"/>
  <c r="J1218" i="6"/>
  <c r="J1219" i="6"/>
  <c r="J1220" i="6"/>
  <c r="J1221" i="6"/>
  <c r="J1222" i="6"/>
  <c r="J1223" i="6"/>
  <c r="J1224" i="6"/>
  <c r="J1225" i="6"/>
  <c r="J1226" i="6"/>
  <c r="J1227" i="6"/>
  <c r="J1228" i="6"/>
  <c r="J1229" i="6"/>
  <c r="J1230" i="6"/>
  <c r="J1231" i="6"/>
  <c r="J1232" i="6"/>
  <c r="J1233" i="6"/>
  <c r="J1234" i="6"/>
  <c r="J1235" i="6"/>
  <c r="J1236" i="6"/>
  <c r="J1237" i="6"/>
  <c r="J1238" i="6"/>
  <c r="J1239" i="6"/>
  <c r="J1240" i="6"/>
  <c r="J1241" i="6"/>
  <c r="J1242" i="6"/>
  <c r="J1243" i="6"/>
  <c r="J1244" i="6"/>
  <c r="J1245" i="6"/>
  <c r="J1246" i="6"/>
  <c r="J1247" i="6"/>
  <c r="J1248" i="6"/>
  <c r="J1249" i="6"/>
  <c r="J1250" i="6"/>
  <c r="J1251" i="6"/>
  <c r="J1252" i="6"/>
  <c r="J1253" i="6"/>
  <c r="J1254" i="6"/>
  <c r="J1255" i="6"/>
  <c r="J1256" i="6"/>
  <c r="J1257" i="6"/>
  <c r="J1258" i="6"/>
  <c r="J1259" i="6"/>
  <c r="J1260" i="6"/>
  <c r="J1261" i="6"/>
  <c r="J1262" i="6"/>
  <c r="J1263" i="6"/>
  <c r="J1264" i="6"/>
  <c r="J1265" i="6"/>
  <c r="J1266" i="6"/>
  <c r="J1267" i="6"/>
  <c r="J1268" i="6"/>
  <c r="J1269" i="6"/>
  <c r="J1270" i="6"/>
  <c r="J1271" i="6"/>
  <c r="J1272" i="6"/>
  <c r="J1273" i="6"/>
  <c r="J1274" i="6"/>
  <c r="J1275" i="6"/>
  <c r="J1276" i="6"/>
  <c r="J1277" i="6"/>
  <c r="J1278" i="6"/>
  <c r="J1279" i="6"/>
  <c r="J1280" i="6"/>
  <c r="J1281" i="6"/>
  <c r="J1282" i="6"/>
  <c r="J1283" i="6"/>
  <c r="J1284" i="6"/>
  <c r="J1285" i="6"/>
  <c r="J1286" i="6"/>
  <c r="J1287" i="6"/>
  <c r="J1288" i="6"/>
  <c r="J1289" i="6"/>
  <c r="J1290" i="6"/>
  <c r="J1291" i="6"/>
  <c r="J1292" i="6"/>
  <c r="J1293" i="6"/>
  <c r="J1294" i="6"/>
  <c r="J1295" i="6"/>
  <c r="J1296" i="6"/>
  <c r="J1297" i="6"/>
  <c r="J1298" i="6"/>
  <c r="J1299" i="6"/>
  <c r="J1300" i="6"/>
  <c r="J1301" i="6"/>
  <c r="J1302" i="6"/>
  <c r="J1303" i="6"/>
  <c r="J1304" i="6"/>
  <c r="J1305" i="6"/>
  <c r="J1306" i="6"/>
  <c r="J1307" i="6"/>
  <c r="J1308" i="6"/>
  <c r="J1309" i="6"/>
  <c r="J1310" i="6"/>
  <c r="J1311" i="6"/>
  <c r="J1312" i="6"/>
  <c r="J1313" i="6"/>
  <c r="J1314" i="6"/>
  <c r="J1315" i="6"/>
  <c r="J1316" i="6"/>
  <c r="J1317" i="6"/>
  <c r="J1318" i="6"/>
  <c r="J1319" i="6"/>
  <c r="J1320" i="6"/>
  <c r="J1321" i="6"/>
  <c r="J1322" i="6"/>
  <c r="J1323" i="6"/>
  <c r="J1324" i="6"/>
  <c r="J1325" i="6"/>
  <c r="J1326" i="6"/>
  <c r="J1327" i="6"/>
  <c r="J1328" i="6"/>
  <c r="J1329" i="6"/>
  <c r="J1330" i="6"/>
  <c r="J1331" i="6"/>
  <c r="J1332" i="6"/>
  <c r="J1333" i="6"/>
  <c r="J1334" i="6"/>
  <c r="J1335" i="6"/>
  <c r="J1336" i="6"/>
  <c r="J1337" i="6"/>
  <c r="J1338" i="6"/>
  <c r="J1339" i="6"/>
  <c r="J1340" i="6"/>
  <c r="J1341" i="6"/>
  <c r="J1342" i="6"/>
  <c r="J1343" i="6"/>
  <c r="J1344" i="6"/>
  <c r="J1345" i="6"/>
  <c r="J1346" i="6"/>
  <c r="J1347" i="6"/>
  <c r="J1348" i="6"/>
  <c r="J1349" i="6"/>
  <c r="J1350" i="6"/>
  <c r="J1351" i="6"/>
  <c r="J1352" i="6"/>
  <c r="J1353" i="6"/>
  <c r="J1354" i="6"/>
  <c r="J1355" i="6"/>
  <c r="J1356" i="6"/>
  <c r="J1357" i="6"/>
  <c r="J1358" i="6"/>
  <c r="J1359" i="6"/>
  <c r="J1360" i="6"/>
  <c r="J1361" i="6"/>
  <c r="J1362" i="6"/>
  <c r="J1363" i="6"/>
  <c r="J1364" i="6"/>
  <c r="J1365" i="6"/>
  <c r="J1366" i="6"/>
  <c r="J1367" i="6"/>
  <c r="J1368" i="6"/>
  <c r="J1369" i="6"/>
  <c r="J1370" i="6"/>
  <c r="J1371" i="6"/>
  <c r="J1372" i="6"/>
  <c r="J1373" i="6"/>
  <c r="J1374" i="6"/>
  <c r="J1375" i="6"/>
  <c r="J1376" i="6"/>
  <c r="J1377" i="6"/>
  <c r="J1378" i="6"/>
  <c r="J1379" i="6"/>
  <c r="J1380" i="6"/>
  <c r="J1381" i="6"/>
  <c r="J1382" i="6"/>
  <c r="J1383" i="6"/>
  <c r="J1384" i="6"/>
  <c r="J1385" i="6"/>
  <c r="J1386" i="6"/>
  <c r="J1387" i="6"/>
  <c r="J1388" i="6"/>
  <c r="J1389" i="6"/>
  <c r="J1390" i="6"/>
  <c r="J1391" i="6"/>
  <c r="J1392" i="6"/>
  <c r="J1393" i="6"/>
  <c r="J1394" i="6"/>
  <c r="J1395" i="6"/>
  <c r="J1396" i="6"/>
  <c r="J1397" i="6"/>
  <c r="J1398" i="6"/>
  <c r="J1399" i="6"/>
  <c r="J1400" i="6"/>
  <c r="J1401" i="6"/>
  <c r="J1402" i="6"/>
  <c r="J1403" i="6"/>
  <c r="J1404" i="6"/>
  <c r="J1405" i="6"/>
  <c r="J1406" i="6"/>
  <c r="J1407" i="6"/>
  <c r="J1408" i="6"/>
  <c r="J1409" i="6"/>
  <c r="J1410" i="6"/>
  <c r="J1411" i="6"/>
  <c r="J1412" i="6"/>
  <c r="J1413" i="6"/>
  <c r="J1414" i="6"/>
  <c r="J1415" i="6"/>
  <c r="J1416" i="6"/>
  <c r="J1417" i="6"/>
  <c r="J1418" i="6"/>
  <c r="J1419" i="6"/>
  <c r="J1420" i="6"/>
  <c r="J1421" i="6"/>
  <c r="J1422" i="6"/>
  <c r="J1423" i="6"/>
  <c r="J1424" i="6"/>
  <c r="J1425" i="6"/>
  <c r="J1426" i="6"/>
  <c r="J1427" i="6"/>
  <c r="J1428" i="6"/>
  <c r="J1429" i="6"/>
  <c r="J1430" i="6"/>
  <c r="J1431" i="6"/>
  <c r="J1432" i="6"/>
  <c r="J1433" i="6"/>
  <c r="J1434" i="6"/>
  <c r="J1435" i="6"/>
  <c r="J1436" i="6"/>
  <c r="J1437" i="6"/>
  <c r="J1438" i="6"/>
  <c r="J1439" i="6"/>
  <c r="J1440" i="6"/>
  <c r="J1441" i="6"/>
  <c r="J1442" i="6"/>
  <c r="J1443" i="6"/>
  <c r="J1444" i="6"/>
  <c r="J1445" i="6"/>
  <c r="J1446" i="6"/>
  <c r="J1447" i="6"/>
  <c r="J1448" i="6"/>
  <c r="J1449" i="6"/>
  <c r="J1450" i="6"/>
  <c r="J1451" i="6"/>
  <c r="J1452" i="6"/>
  <c r="J1453" i="6"/>
  <c r="J1454" i="6"/>
  <c r="J1455" i="6"/>
  <c r="J1456" i="6"/>
  <c r="J1457" i="6"/>
  <c r="J1458" i="6"/>
  <c r="J1459" i="6"/>
  <c r="J1460" i="6"/>
  <c r="J1461" i="6"/>
  <c r="J1462" i="6"/>
  <c r="J1463" i="6"/>
  <c r="J1464" i="6"/>
  <c r="J1465" i="6"/>
  <c r="J1466" i="6"/>
  <c r="J1467" i="6"/>
  <c r="J1468" i="6"/>
  <c r="J1469" i="6"/>
  <c r="J1470" i="6"/>
  <c r="J1471" i="6"/>
  <c r="J1472" i="6"/>
  <c r="J1473" i="6"/>
  <c r="J1474" i="6"/>
  <c r="J1475" i="6"/>
  <c r="J1476" i="6"/>
  <c r="J1477" i="6"/>
  <c r="J1478" i="6"/>
  <c r="J1479" i="6"/>
  <c r="J1480" i="6"/>
  <c r="J1481" i="6"/>
  <c r="J1482" i="6"/>
  <c r="J1483" i="6"/>
  <c r="J1484" i="6"/>
  <c r="J1485" i="6"/>
  <c r="J1486" i="6"/>
  <c r="J1487" i="6"/>
  <c r="J1488" i="6"/>
  <c r="J1489" i="6"/>
  <c r="J1490" i="6"/>
  <c r="J1491" i="6"/>
  <c r="J1492" i="6"/>
  <c r="J1493" i="6"/>
  <c r="J1494" i="6"/>
  <c r="J1495" i="6"/>
  <c r="J1496" i="6"/>
  <c r="J1497" i="6"/>
  <c r="J1498" i="6"/>
  <c r="J1499" i="6"/>
  <c r="J1500" i="6"/>
  <c r="J1501" i="6"/>
  <c r="J1502" i="6"/>
  <c r="J1503" i="6"/>
  <c r="J1504" i="6"/>
  <c r="J1505" i="6"/>
  <c r="J1506" i="6"/>
  <c r="J1507" i="6"/>
  <c r="J1508" i="6"/>
  <c r="J1509" i="6"/>
  <c r="J1510" i="6"/>
  <c r="J1511" i="6"/>
  <c r="J1512" i="6"/>
  <c r="J1513" i="6"/>
  <c r="J1514" i="6"/>
  <c r="J1515" i="6"/>
  <c r="J1516" i="6"/>
  <c r="J1517" i="6"/>
  <c r="J1518" i="6"/>
  <c r="J1519" i="6"/>
  <c r="J1520" i="6"/>
  <c r="J1521" i="6"/>
  <c r="J1522" i="6"/>
  <c r="J1523" i="6"/>
  <c r="J1524" i="6"/>
  <c r="J1525" i="6"/>
  <c r="J1526" i="6"/>
  <c r="J1527" i="6"/>
  <c r="J1528" i="6"/>
  <c r="J1529" i="6"/>
  <c r="J1530" i="6"/>
  <c r="J1531" i="6"/>
  <c r="J1532" i="6"/>
  <c r="J1533" i="6"/>
  <c r="J1534" i="6"/>
  <c r="J1535" i="6"/>
  <c r="J1536" i="6"/>
  <c r="J1537" i="6"/>
  <c r="J1538" i="6"/>
  <c r="J1539" i="6"/>
  <c r="J1540" i="6"/>
  <c r="J1541" i="6"/>
  <c r="J1542" i="6"/>
  <c r="J1543" i="6"/>
  <c r="J1544" i="6"/>
  <c r="J1545" i="6"/>
  <c r="J1546" i="6"/>
  <c r="J1547" i="6"/>
  <c r="J1548" i="6"/>
  <c r="J1549" i="6"/>
  <c r="J1550" i="6"/>
  <c r="J1551" i="6"/>
  <c r="J1552" i="6"/>
  <c r="J1553" i="6"/>
  <c r="J1554" i="6"/>
  <c r="J1555" i="6"/>
  <c r="J1556" i="6"/>
  <c r="J1557" i="6"/>
  <c r="J1558" i="6"/>
  <c r="J1559" i="6"/>
  <c r="J1560" i="6"/>
  <c r="J1561" i="6"/>
  <c r="J1562" i="6"/>
  <c r="J1563" i="6"/>
  <c r="J1564" i="6"/>
  <c r="J1565" i="6"/>
  <c r="J1566" i="6"/>
  <c r="J1567" i="6"/>
  <c r="J1568" i="6"/>
  <c r="J1569" i="6"/>
  <c r="J1570" i="6"/>
  <c r="J1571" i="6"/>
  <c r="J1572" i="6"/>
  <c r="J1573" i="6"/>
  <c r="J1574" i="6"/>
  <c r="J1575" i="6"/>
  <c r="J1576" i="6"/>
  <c r="J1577" i="6"/>
  <c r="J1578" i="6"/>
  <c r="J1579" i="6"/>
  <c r="J1580" i="6"/>
  <c r="J1581" i="6"/>
  <c r="J1582" i="6"/>
  <c r="J1583" i="6"/>
  <c r="J1584" i="6"/>
  <c r="J1585" i="6"/>
  <c r="J1586" i="6"/>
  <c r="J1587" i="6"/>
  <c r="J1588" i="6"/>
  <c r="J1589" i="6"/>
  <c r="J1590" i="6"/>
  <c r="J1591" i="6"/>
  <c r="J1592" i="6"/>
  <c r="J1593" i="6"/>
  <c r="J1594" i="6"/>
  <c r="J1595" i="6"/>
  <c r="J1596" i="6"/>
  <c r="J1597" i="6"/>
  <c r="J1598" i="6"/>
  <c r="J1599" i="6"/>
  <c r="J1600" i="6"/>
  <c r="J1601" i="6"/>
  <c r="J1602" i="6"/>
  <c r="J1603" i="6"/>
  <c r="J1604" i="6"/>
  <c r="J1605" i="6"/>
  <c r="J1606" i="6"/>
  <c r="J1607" i="6"/>
  <c r="J1608" i="6"/>
  <c r="J1609" i="6"/>
  <c r="J1610" i="6"/>
  <c r="J1611" i="6"/>
  <c r="J1612" i="6"/>
  <c r="J1613" i="6"/>
  <c r="J1614" i="6"/>
  <c r="J1615" i="6"/>
  <c r="J1616" i="6"/>
  <c r="J1617" i="6"/>
  <c r="J1618" i="6"/>
  <c r="J1619" i="6"/>
  <c r="J1620" i="6"/>
  <c r="J1621" i="6"/>
  <c r="J1622" i="6"/>
  <c r="J1623" i="6"/>
  <c r="J1624" i="6"/>
  <c r="J1625" i="6"/>
  <c r="J1626" i="6"/>
  <c r="J1627" i="6"/>
  <c r="J1628" i="6"/>
  <c r="J1629" i="6"/>
  <c r="J1630" i="6"/>
  <c r="J1631" i="6"/>
  <c r="J1632" i="6"/>
  <c r="J1633" i="6"/>
  <c r="J1634" i="6"/>
  <c r="J1635" i="6"/>
  <c r="J1636" i="6"/>
  <c r="J1637" i="6"/>
  <c r="J1638" i="6"/>
  <c r="J1639" i="6"/>
  <c r="J1640" i="6"/>
  <c r="J1641" i="6"/>
  <c r="J1642" i="6"/>
  <c r="J1643" i="6"/>
  <c r="J1644" i="6"/>
  <c r="J1645" i="6"/>
  <c r="J1646" i="6"/>
  <c r="J1647" i="6"/>
  <c r="J1648" i="6"/>
  <c r="J1649" i="6"/>
  <c r="J1650" i="6"/>
  <c r="J1651" i="6"/>
  <c r="J1652" i="6"/>
  <c r="J1653" i="6"/>
  <c r="J1654" i="6"/>
  <c r="J1655" i="6"/>
  <c r="J1656" i="6"/>
  <c r="J1657" i="6"/>
  <c r="J1658" i="6"/>
  <c r="J1659" i="6"/>
  <c r="J1660" i="6"/>
  <c r="J1661" i="6"/>
  <c r="J1662" i="6"/>
  <c r="J1663" i="6"/>
  <c r="J1664" i="6"/>
  <c r="J1665" i="6"/>
  <c r="J1666" i="6"/>
  <c r="J1667" i="6"/>
  <c r="J1668" i="6"/>
  <c r="J1669" i="6"/>
  <c r="J1670" i="6"/>
  <c r="J1671" i="6"/>
  <c r="J1672" i="6"/>
  <c r="J1673" i="6"/>
  <c r="J1674" i="6"/>
  <c r="J1675" i="6"/>
  <c r="J1676" i="6"/>
  <c r="J1677" i="6"/>
  <c r="J1678" i="6"/>
  <c r="J1679" i="6"/>
  <c r="J1680" i="6"/>
  <c r="J1681" i="6"/>
  <c r="J1682" i="6"/>
  <c r="J1683" i="6"/>
  <c r="J1684" i="6"/>
  <c r="J1685" i="6"/>
  <c r="J1686" i="6"/>
  <c r="J1687" i="6"/>
  <c r="J1688" i="6"/>
  <c r="J1689" i="6"/>
  <c r="J1690" i="6"/>
  <c r="J1691" i="6"/>
  <c r="J1692" i="6"/>
  <c r="J1693" i="6"/>
  <c r="J1694" i="6"/>
  <c r="J1695" i="6"/>
  <c r="J1696" i="6"/>
  <c r="J1697" i="6"/>
  <c r="J1698" i="6"/>
  <c r="J1699" i="6"/>
  <c r="J1700" i="6"/>
  <c r="J1701" i="6"/>
  <c r="J1702" i="6"/>
  <c r="J1703" i="6"/>
  <c r="J1704" i="6"/>
  <c r="J1705" i="6"/>
  <c r="J1706" i="6"/>
  <c r="J1707" i="6"/>
  <c r="J1708" i="6"/>
  <c r="J1709" i="6"/>
  <c r="J1710" i="6"/>
  <c r="J1711" i="6"/>
  <c r="J1712" i="6"/>
  <c r="J1713" i="6"/>
  <c r="J1714" i="6"/>
  <c r="J1715" i="6"/>
  <c r="J1716" i="6"/>
  <c r="J1717" i="6"/>
  <c r="J1718" i="6"/>
  <c r="J1719" i="6"/>
  <c r="J1720" i="6"/>
  <c r="J1721" i="6"/>
  <c r="J1722" i="6"/>
  <c r="J1723" i="6"/>
  <c r="J1724" i="6"/>
  <c r="J1725" i="6"/>
  <c r="J1726" i="6"/>
  <c r="J1727" i="6"/>
  <c r="J1728" i="6"/>
  <c r="J1729" i="6"/>
  <c r="J1730" i="6"/>
  <c r="J1731" i="6"/>
  <c r="J1732" i="6"/>
  <c r="J1733" i="6"/>
  <c r="J1734" i="6"/>
  <c r="J1735" i="6"/>
  <c r="J1736" i="6"/>
  <c r="J1737" i="6"/>
  <c r="J1738" i="6"/>
  <c r="J1739" i="6"/>
  <c r="J1740" i="6"/>
  <c r="J1741" i="6"/>
  <c r="J1742" i="6"/>
  <c r="J1743" i="6"/>
  <c r="J1744" i="6"/>
  <c r="J1745" i="6"/>
  <c r="J1746" i="6"/>
  <c r="J1747" i="6"/>
  <c r="J1748" i="6"/>
  <c r="J1749" i="6"/>
  <c r="J1750" i="6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2" i="5"/>
  <c r="F2148" i="2"/>
  <c r="F2149" i="2"/>
  <c r="F2150" i="2"/>
  <c r="F2151" i="2"/>
  <c r="F2152" i="2"/>
  <c r="F2153" i="2"/>
  <c r="F2154" i="2"/>
  <c r="F2195" i="2"/>
  <c r="F2196" i="2"/>
  <c r="F2197" i="2"/>
  <c r="F2198" i="2"/>
  <c r="F2199" i="2"/>
  <c r="F2200" i="2"/>
  <c r="F2201" i="2"/>
  <c r="F2254" i="2"/>
  <c r="F2255" i="2"/>
  <c r="F2256" i="2"/>
  <c r="F2257" i="2"/>
  <c r="F2258" i="2"/>
  <c r="F2259" i="2"/>
  <c r="F2260" i="2"/>
  <c r="F2492" i="2"/>
  <c r="F2493" i="2"/>
  <c r="F2494" i="2"/>
  <c r="F2495" i="2"/>
  <c r="F2496" i="2"/>
  <c r="F2497" i="2"/>
  <c r="F2498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E2148" i="2"/>
  <c r="E2149" i="2"/>
  <c r="E2150" i="2"/>
  <c r="E2151" i="2"/>
  <c r="E2152" i="2"/>
  <c r="E2153" i="2"/>
  <c r="E2154" i="2"/>
  <c r="E2195" i="2"/>
  <c r="E2196" i="2"/>
  <c r="E2197" i="2"/>
  <c r="E2198" i="2"/>
  <c r="E2199" i="2"/>
  <c r="E2200" i="2"/>
  <c r="E2201" i="2"/>
  <c r="E2254" i="2"/>
  <c r="E2255" i="2"/>
  <c r="E2256" i="2"/>
  <c r="E2257" i="2"/>
  <c r="E2258" i="2"/>
  <c r="E2259" i="2"/>
  <c r="E2260" i="2"/>
  <c r="E2492" i="2"/>
  <c r="E2493" i="2"/>
  <c r="E2494" i="2"/>
  <c r="E2495" i="2"/>
  <c r="E2496" i="2"/>
  <c r="E2497" i="2"/>
  <c r="E2498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F147" i="3"/>
  <c r="F175" i="3"/>
  <c r="F183" i="3"/>
  <c r="F148" i="3"/>
  <c r="F176" i="3"/>
  <c r="F184" i="3"/>
  <c r="F149" i="3"/>
  <c r="F177" i="3"/>
  <c r="F185" i="3"/>
  <c r="F150" i="3"/>
  <c r="F178" i="3"/>
  <c r="F186" i="3"/>
  <c r="F151" i="3"/>
  <c r="F179" i="3"/>
  <c r="F187" i="3"/>
  <c r="F152" i="3"/>
  <c r="F180" i="3"/>
  <c r="F188" i="3"/>
  <c r="F153" i="3"/>
  <c r="F181" i="3"/>
  <c r="F189" i="3"/>
  <c r="F154" i="3"/>
  <c r="F182" i="3"/>
  <c r="F190" i="3"/>
  <c r="F75" i="3"/>
  <c r="F76" i="3"/>
  <c r="F77" i="3"/>
  <c r="F78" i="3"/>
  <c r="F79" i="3"/>
  <c r="F80" i="3"/>
  <c r="F81" i="3"/>
  <c r="F82" i="3"/>
  <c r="F107" i="3"/>
  <c r="F108" i="3"/>
  <c r="F109" i="3"/>
  <c r="F110" i="3"/>
  <c r="F111" i="3"/>
  <c r="F112" i="3"/>
  <c r="F113" i="3"/>
  <c r="F114" i="3"/>
  <c r="F127" i="3"/>
  <c r="F128" i="3"/>
  <c r="F129" i="3"/>
  <c r="F130" i="3"/>
  <c r="F131" i="3"/>
  <c r="F132" i="3"/>
  <c r="F133" i="3"/>
  <c r="F134" i="3"/>
  <c r="F155" i="3"/>
  <c r="F156" i="3"/>
  <c r="F157" i="3"/>
  <c r="F158" i="3"/>
  <c r="F159" i="3"/>
  <c r="F160" i="3"/>
  <c r="F161" i="3"/>
  <c r="F162" i="3"/>
  <c r="F83" i="3"/>
  <c r="F84" i="3"/>
  <c r="F85" i="3"/>
  <c r="F86" i="3"/>
  <c r="F87" i="3"/>
  <c r="F88" i="3"/>
  <c r="F89" i="3"/>
  <c r="F90" i="3"/>
  <c r="F91" i="3"/>
  <c r="F92" i="3"/>
  <c r="F93" i="3"/>
  <c r="F9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95" i="3"/>
  <c r="F96" i="3"/>
  <c r="F97" i="3"/>
  <c r="F98" i="3"/>
  <c r="F99" i="3"/>
  <c r="F100" i="3"/>
  <c r="F101" i="3"/>
  <c r="F102" i="3"/>
  <c r="F103" i="3"/>
  <c r="F104" i="3"/>
  <c r="F105" i="3"/>
  <c r="F106" i="3"/>
  <c r="E147" i="3"/>
  <c r="E175" i="3"/>
  <c r="E183" i="3"/>
  <c r="E148" i="3"/>
  <c r="E176" i="3"/>
  <c r="E184" i="3"/>
  <c r="E149" i="3"/>
  <c r="E177" i="3"/>
  <c r="E185" i="3"/>
  <c r="E150" i="3"/>
  <c r="E178" i="3"/>
  <c r="E186" i="3"/>
  <c r="E151" i="3"/>
  <c r="E179" i="3"/>
  <c r="E187" i="3"/>
  <c r="E152" i="3"/>
  <c r="E180" i="3"/>
  <c r="E188" i="3"/>
  <c r="E153" i="3"/>
  <c r="E181" i="3"/>
  <c r="E189" i="3"/>
  <c r="E154" i="3"/>
  <c r="E182" i="3"/>
  <c r="E190" i="3"/>
  <c r="E75" i="3"/>
  <c r="E76" i="3"/>
  <c r="E77" i="3"/>
  <c r="E78" i="3"/>
  <c r="E79" i="3"/>
  <c r="E80" i="3"/>
  <c r="E81" i="3"/>
  <c r="E82" i="3"/>
  <c r="E107" i="3"/>
  <c r="E108" i="3"/>
  <c r="E109" i="3"/>
  <c r="E110" i="3"/>
  <c r="E111" i="3"/>
  <c r="E112" i="3"/>
  <c r="E113" i="3"/>
  <c r="E114" i="3"/>
  <c r="E127" i="3"/>
  <c r="E128" i="3"/>
  <c r="E129" i="3"/>
  <c r="E130" i="3"/>
  <c r="E131" i="3"/>
  <c r="E132" i="3"/>
  <c r="E133" i="3"/>
  <c r="E134" i="3"/>
  <c r="E155" i="3"/>
  <c r="E156" i="3"/>
  <c r="E157" i="3"/>
  <c r="E158" i="3"/>
  <c r="E159" i="3"/>
  <c r="E160" i="3"/>
  <c r="E161" i="3"/>
  <c r="E162" i="3"/>
  <c r="E83" i="3"/>
  <c r="E84" i="3"/>
  <c r="E85" i="3"/>
  <c r="E86" i="3"/>
  <c r="E87" i="3"/>
  <c r="E88" i="3"/>
  <c r="E89" i="3"/>
  <c r="E90" i="3"/>
  <c r="E91" i="3"/>
  <c r="E92" i="3"/>
  <c r="E93" i="3"/>
  <c r="E9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95" i="3"/>
  <c r="E96" i="3"/>
  <c r="E97" i="3"/>
  <c r="E98" i="3"/>
  <c r="E99" i="3"/>
  <c r="E100" i="3"/>
  <c r="E101" i="3"/>
  <c r="E102" i="3"/>
  <c r="E103" i="3"/>
  <c r="E104" i="3"/>
  <c r="E105" i="3"/>
  <c r="E106" i="3"/>
  <c r="F10" i="4"/>
  <c r="F18" i="4"/>
  <c r="F3" i="4"/>
  <c r="F11" i="4"/>
  <c r="F19" i="4"/>
  <c r="F4" i="4"/>
  <c r="F12" i="4"/>
  <c r="F20" i="4"/>
  <c r="F5" i="4"/>
  <c r="F13" i="4"/>
  <c r="F21" i="4"/>
  <c r="F6" i="4"/>
  <c r="F14" i="4"/>
  <c r="F22" i="4"/>
  <c r="F7" i="4"/>
  <c r="F15" i="4"/>
  <c r="F23" i="4"/>
  <c r="F8" i="4"/>
  <c r="F16" i="4"/>
  <c r="F24" i="4"/>
  <c r="F9" i="4"/>
  <c r="F17" i="4"/>
  <c r="F25" i="4"/>
  <c r="F2" i="4"/>
  <c r="E10" i="4"/>
  <c r="E18" i="4"/>
  <c r="E3" i="4"/>
  <c r="E11" i="4"/>
  <c r="E19" i="4"/>
  <c r="E4" i="4"/>
  <c r="E12" i="4"/>
  <c r="E20" i="4"/>
  <c r="E5" i="4"/>
  <c r="E13" i="4"/>
  <c r="E21" i="4"/>
  <c r="E6" i="4"/>
  <c r="E14" i="4"/>
  <c r="E22" i="4"/>
  <c r="E7" i="4"/>
  <c r="E15" i="4"/>
  <c r="E23" i="4"/>
  <c r="E8" i="4"/>
  <c r="E16" i="4"/>
  <c r="E24" i="4"/>
  <c r="E9" i="4"/>
  <c r="E17" i="4"/>
  <c r="E25" i="4"/>
  <c r="E2" i="4"/>
  <c r="X7" i="5" l="1"/>
  <c r="AA6" i="5"/>
  <c r="Y6" i="5"/>
  <c r="Z6" i="5"/>
  <c r="Q7" i="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F2" i="3"/>
  <c r="E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E2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X8" i="5" l="1"/>
  <c r="Z7" i="5"/>
  <c r="AA7" i="5"/>
  <c r="Y7" i="5"/>
  <c r="Q8" i="2"/>
  <c r="X9" i="5" l="1"/>
  <c r="AA8" i="5"/>
  <c r="Y8" i="5"/>
  <c r="Z8" i="5"/>
  <c r="Q9" i="2"/>
  <c r="X10" i="5" l="1"/>
  <c r="AA9" i="5"/>
  <c r="Z9" i="5"/>
  <c r="Y9" i="5"/>
  <c r="Q10" i="2"/>
  <c r="X11" i="5" l="1"/>
  <c r="AA10" i="5"/>
  <c r="Y10" i="5"/>
  <c r="Z10" i="5"/>
  <c r="Q11" i="2"/>
  <c r="X12" i="5" l="1"/>
  <c r="Z11" i="5"/>
  <c r="AA11" i="5"/>
  <c r="Y11" i="5"/>
  <c r="Q12" i="2"/>
  <c r="X13" i="5" l="1"/>
  <c r="AA12" i="5"/>
  <c r="Y12" i="5"/>
  <c r="Z12" i="5"/>
  <c r="Q13" i="2"/>
  <c r="X14" i="5" l="1"/>
  <c r="AA13" i="5"/>
  <c r="Z13" i="5"/>
  <c r="Y13" i="5"/>
  <c r="Q14" i="2"/>
  <c r="X15" i="5" l="1"/>
  <c r="AA14" i="5"/>
  <c r="Y14" i="5"/>
  <c r="Z14" i="5"/>
  <c r="Q15" i="2"/>
  <c r="X16" i="5" l="1"/>
  <c r="Z15" i="5"/>
  <c r="Y15" i="5"/>
  <c r="AA15" i="5"/>
  <c r="Q16" i="2"/>
  <c r="X17" i="5" l="1"/>
  <c r="AA16" i="5"/>
  <c r="Y16" i="5"/>
  <c r="Z16" i="5"/>
  <c r="Q17" i="2"/>
  <c r="X18" i="5" l="1"/>
  <c r="AA17" i="5"/>
  <c r="Z17" i="5"/>
  <c r="Y17" i="5"/>
  <c r="Q18" i="2"/>
  <c r="X19" i="5" l="1"/>
  <c r="AA18" i="5"/>
  <c r="Y18" i="5"/>
  <c r="Z18" i="5"/>
  <c r="Q19" i="2"/>
  <c r="X20" i="5" l="1"/>
  <c r="Z19" i="5"/>
  <c r="Y19" i="5"/>
  <c r="AA19" i="5"/>
  <c r="Q20" i="2"/>
  <c r="X21" i="5" l="1"/>
  <c r="AA20" i="5"/>
  <c r="Y20" i="5"/>
  <c r="Z20" i="5"/>
  <c r="Q21" i="2"/>
  <c r="X22" i="5" l="1"/>
  <c r="AA21" i="5"/>
  <c r="Z21" i="5"/>
  <c r="Y21" i="5"/>
  <c r="Q22" i="2"/>
  <c r="X23" i="5" l="1"/>
  <c r="AA22" i="5"/>
  <c r="Y22" i="5"/>
  <c r="Z22" i="5"/>
  <c r="Q23" i="2"/>
  <c r="X24" i="5" l="1"/>
  <c r="Z23" i="5"/>
  <c r="AA23" i="5"/>
  <c r="Y23" i="5"/>
  <c r="Q24" i="2"/>
  <c r="X25" i="5" l="1"/>
  <c r="AA24" i="5"/>
  <c r="Y24" i="5"/>
  <c r="Z24" i="5"/>
  <c r="Q25" i="2"/>
  <c r="X26" i="5" l="1"/>
  <c r="AA25" i="5"/>
  <c r="Z25" i="5"/>
  <c r="Y25" i="5"/>
  <c r="Q26" i="2"/>
  <c r="X27" i="5" l="1"/>
  <c r="AA26" i="5"/>
  <c r="Y26" i="5"/>
  <c r="Z26" i="5"/>
  <c r="Q27" i="2"/>
  <c r="X28" i="5" l="1"/>
  <c r="Z27" i="5"/>
  <c r="AA27" i="5"/>
  <c r="Y27" i="5"/>
  <c r="Q28" i="2"/>
  <c r="X29" i="5" l="1"/>
  <c r="AA28" i="5"/>
  <c r="Y28" i="5"/>
  <c r="Z28" i="5"/>
  <c r="Q29" i="2"/>
  <c r="X30" i="5" l="1"/>
  <c r="AA29" i="5"/>
  <c r="Z29" i="5"/>
  <c r="Y29" i="5"/>
  <c r="Q30" i="2"/>
  <c r="X31" i="5" l="1"/>
  <c r="AA30" i="5"/>
  <c r="Y30" i="5"/>
  <c r="Z30" i="5"/>
  <c r="Q31" i="2"/>
  <c r="X32" i="5" l="1"/>
  <c r="Z31" i="5"/>
  <c r="Y31" i="5"/>
  <c r="AA31" i="5"/>
  <c r="Q32" i="2"/>
  <c r="X33" i="5" l="1"/>
  <c r="AA32" i="5"/>
  <c r="Y32" i="5"/>
  <c r="Z32" i="5"/>
  <c r="Q33" i="2"/>
  <c r="X34" i="5" l="1"/>
  <c r="AA33" i="5"/>
  <c r="Z33" i="5"/>
  <c r="Y33" i="5"/>
  <c r="Q34" i="2"/>
  <c r="X35" i="5" l="1"/>
  <c r="AA34" i="5"/>
  <c r="Y34" i="5"/>
  <c r="Z34" i="5"/>
  <c r="Q35" i="2"/>
  <c r="X36" i="5" l="1"/>
  <c r="Z35" i="5"/>
  <c r="Y35" i="5"/>
  <c r="AA35" i="5"/>
  <c r="Q36" i="2"/>
  <c r="X37" i="5" l="1"/>
  <c r="AA36" i="5"/>
  <c r="Y36" i="5"/>
  <c r="Z36" i="5"/>
  <c r="Q37" i="2"/>
  <c r="X38" i="5" l="1"/>
  <c r="AA37" i="5"/>
  <c r="Z37" i="5"/>
  <c r="Y37" i="5"/>
  <c r="Q38" i="2"/>
  <c r="X39" i="5" l="1"/>
  <c r="AA38" i="5"/>
  <c r="Y38" i="5"/>
  <c r="Z38" i="5"/>
  <c r="Q39" i="2"/>
  <c r="X40" i="5" l="1"/>
  <c r="Z39" i="5"/>
  <c r="AA39" i="5"/>
  <c r="Y39" i="5"/>
  <c r="Q40" i="2"/>
  <c r="X41" i="5" l="1"/>
  <c r="AA40" i="5"/>
  <c r="Y40" i="5"/>
  <c r="Z40" i="5"/>
  <c r="Q41" i="2"/>
  <c r="X42" i="5" l="1"/>
  <c r="AA41" i="5"/>
  <c r="Z41" i="5"/>
  <c r="Y41" i="5"/>
  <c r="Q42" i="2"/>
  <c r="X43" i="5" l="1"/>
  <c r="AA42" i="5"/>
  <c r="Y42" i="5"/>
  <c r="Z42" i="5"/>
  <c r="Q43" i="2"/>
  <c r="X44" i="5" l="1"/>
  <c r="Z43" i="5"/>
  <c r="AA43" i="5"/>
  <c r="Y43" i="5"/>
  <c r="Q44" i="2"/>
  <c r="X45" i="5" l="1"/>
  <c r="AA44" i="5"/>
  <c r="Y44" i="5"/>
  <c r="Z44" i="5"/>
  <c r="Q45" i="2"/>
  <c r="X46" i="5" l="1"/>
  <c r="Z45" i="5"/>
  <c r="AA45" i="5"/>
  <c r="Y45" i="5"/>
  <c r="Q46" i="2"/>
  <c r="X47" i="5" l="1"/>
  <c r="AA46" i="5"/>
  <c r="Y46" i="5"/>
  <c r="Z46" i="5"/>
  <c r="Q47" i="2"/>
  <c r="X48" i="5" l="1"/>
  <c r="Z47" i="5"/>
  <c r="Y47" i="5"/>
  <c r="AA47" i="5"/>
  <c r="Q48" i="2"/>
  <c r="X49" i="5" l="1"/>
  <c r="AA48" i="5"/>
  <c r="Y48" i="5"/>
  <c r="Z48" i="5"/>
  <c r="Q49" i="2"/>
  <c r="X50" i="5" l="1"/>
  <c r="Z49" i="5"/>
  <c r="AA49" i="5"/>
  <c r="Y49" i="5"/>
  <c r="Q50" i="2"/>
  <c r="X51" i="5" l="1"/>
  <c r="AA50" i="5"/>
  <c r="Y50" i="5"/>
  <c r="Z50" i="5"/>
  <c r="Q51" i="2"/>
  <c r="X52" i="5" l="1"/>
  <c r="Z51" i="5"/>
  <c r="AA51" i="5"/>
  <c r="Y51" i="5"/>
  <c r="Q52" i="2"/>
  <c r="X53" i="5" l="1"/>
  <c r="AA52" i="5"/>
  <c r="Y52" i="5"/>
  <c r="Z52" i="5"/>
  <c r="Q53" i="2"/>
  <c r="X54" i="5" l="1"/>
  <c r="Z53" i="5"/>
  <c r="AA53" i="5"/>
  <c r="Y53" i="5"/>
  <c r="Q54" i="2"/>
  <c r="X55" i="5" l="1"/>
  <c r="AA54" i="5"/>
  <c r="Y54" i="5"/>
  <c r="Z54" i="5"/>
  <c r="Q55" i="2"/>
  <c r="X56" i="5" l="1"/>
  <c r="Z55" i="5"/>
  <c r="Y55" i="5"/>
  <c r="AA55" i="5"/>
  <c r="Q56" i="2"/>
  <c r="X57" i="5" l="1"/>
  <c r="AA56" i="5"/>
  <c r="Y56" i="5"/>
  <c r="Z56" i="5"/>
  <c r="Q57" i="2"/>
  <c r="X58" i="5" l="1"/>
  <c r="Z57" i="5"/>
  <c r="AA57" i="5"/>
  <c r="Y57" i="5"/>
  <c r="Q58" i="2"/>
  <c r="X59" i="5" l="1"/>
  <c r="AA58" i="5"/>
  <c r="Y58" i="5"/>
  <c r="Z58" i="5"/>
  <c r="Q59" i="2"/>
  <c r="X60" i="5" l="1"/>
  <c r="Z59" i="5"/>
  <c r="AA59" i="5"/>
  <c r="Y59" i="5"/>
  <c r="Q60" i="2"/>
  <c r="X61" i="5" l="1"/>
  <c r="AA60" i="5"/>
  <c r="Y60" i="5"/>
  <c r="Z60" i="5"/>
  <c r="Q61" i="2"/>
  <c r="X62" i="5" l="1"/>
  <c r="Z61" i="5"/>
  <c r="AA61" i="5"/>
  <c r="Y61" i="5"/>
  <c r="Q62" i="2"/>
  <c r="X63" i="5" l="1"/>
  <c r="AA62" i="5"/>
  <c r="Y62" i="5"/>
  <c r="Z62" i="5"/>
  <c r="Q63" i="2"/>
  <c r="X64" i="5" l="1"/>
  <c r="Z63" i="5"/>
  <c r="Y63" i="5"/>
  <c r="AA63" i="5"/>
  <c r="Q64" i="2"/>
  <c r="X65" i="5" l="1"/>
  <c r="AA64" i="5"/>
  <c r="Y64" i="5"/>
  <c r="Z64" i="5"/>
  <c r="Q65" i="2"/>
  <c r="X66" i="5" l="1"/>
  <c r="Z65" i="5"/>
  <c r="AA65" i="5"/>
  <c r="Y65" i="5"/>
  <c r="Q66" i="2"/>
  <c r="X67" i="5" l="1"/>
  <c r="AA66" i="5"/>
  <c r="Y66" i="5"/>
  <c r="Z66" i="5"/>
  <c r="Q67" i="2"/>
  <c r="X68" i="5" l="1"/>
  <c r="Z67" i="5"/>
  <c r="AA67" i="5"/>
  <c r="Y67" i="5"/>
  <c r="Q68" i="2"/>
  <c r="X69" i="5" l="1"/>
  <c r="AA68" i="5"/>
  <c r="Y68" i="5"/>
  <c r="Z68" i="5"/>
  <c r="Q69" i="2"/>
  <c r="X70" i="5" l="1"/>
  <c r="Z69" i="5"/>
  <c r="AA69" i="5"/>
  <c r="Y69" i="5"/>
  <c r="Q70" i="2"/>
  <c r="X71" i="5" l="1"/>
  <c r="AA70" i="5"/>
  <c r="Y70" i="5"/>
  <c r="Z70" i="5"/>
  <c r="Q71" i="2"/>
  <c r="X72" i="5" l="1"/>
  <c r="Z71" i="5"/>
  <c r="Y71" i="5"/>
  <c r="AA71" i="5"/>
  <c r="Q72" i="2"/>
  <c r="X73" i="5" l="1"/>
  <c r="AA72" i="5"/>
  <c r="Y72" i="5"/>
  <c r="Z72" i="5"/>
  <c r="Q73" i="2"/>
  <c r="X74" i="5" l="1"/>
  <c r="Z73" i="5"/>
  <c r="AA73" i="5"/>
  <c r="Y73" i="5"/>
  <c r="Q74" i="2"/>
  <c r="X75" i="5" l="1"/>
  <c r="AA74" i="5"/>
  <c r="Y74" i="5"/>
  <c r="Z74" i="5"/>
  <c r="Q75" i="2"/>
  <c r="X76" i="5" l="1"/>
  <c r="Z75" i="5"/>
  <c r="AA75" i="5"/>
  <c r="Y75" i="5"/>
  <c r="Q76" i="2"/>
  <c r="X77" i="5" l="1"/>
  <c r="AA76" i="5"/>
  <c r="Y76" i="5"/>
  <c r="Z76" i="5"/>
  <c r="Q77" i="2"/>
  <c r="X78" i="5" l="1"/>
  <c r="Z77" i="5"/>
  <c r="AA77" i="5"/>
  <c r="Y77" i="5"/>
  <c r="Q78" i="2"/>
  <c r="X79" i="5" l="1"/>
  <c r="AA78" i="5"/>
  <c r="Y78" i="5"/>
  <c r="Z78" i="5"/>
  <c r="Q79" i="2"/>
  <c r="X80" i="5" l="1"/>
  <c r="Z79" i="5"/>
  <c r="Y79" i="5"/>
  <c r="AA79" i="5"/>
  <c r="Q80" i="2"/>
  <c r="X81" i="5" l="1"/>
  <c r="AA80" i="5"/>
  <c r="Y80" i="5"/>
  <c r="Z80" i="5"/>
  <c r="Q81" i="2"/>
  <c r="X82" i="5" l="1"/>
  <c r="Z81" i="5"/>
  <c r="AA81" i="5"/>
  <c r="Y81" i="5"/>
  <c r="Q82" i="2"/>
  <c r="X83" i="5" l="1"/>
  <c r="AA82" i="5"/>
  <c r="Y82" i="5"/>
  <c r="Z82" i="5"/>
  <c r="Q83" i="2"/>
  <c r="X84" i="5" l="1"/>
  <c r="Z83" i="5"/>
  <c r="AA83" i="5"/>
  <c r="Y83" i="5"/>
  <c r="Q84" i="2"/>
  <c r="X85" i="5" l="1"/>
  <c r="AA84" i="5"/>
  <c r="Y84" i="5"/>
  <c r="Z84" i="5"/>
  <c r="Q85" i="2"/>
  <c r="X86" i="5" l="1"/>
  <c r="Z85" i="5"/>
  <c r="AA85" i="5"/>
  <c r="Y85" i="5"/>
  <c r="Q86" i="2"/>
  <c r="X87" i="5" l="1"/>
  <c r="AA86" i="5"/>
  <c r="Y86" i="5"/>
  <c r="Z86" i="5"/>
  <c r="Q87" i="2"/>
  <c r="X88" i="5" l="1"/>
  <c r="Z87" i="5"/>
  <c r="Y87" i="5"/>
  <c r="AA87" i="5"/>
  <c r="Q88" i="2"/>
  <c r="X89" i="5" l="1"/>
  <c r="AA88" i="5"/>
  <c r="Y88" i="5"/>
  <c r="Z88" i="5"/>
  <c r="Q89" i="2"/>
  <c r="X90" i="5" l="1"/>
  <c r="Z89" i="5"/>
  <c r="AA89" i="5"/>
  <c r="Y89" i="5"/>
  <c r="Q90" i="2"/>
  <c r="X91" i="5" l="1"/>
  <c r="AA90" i="5"/>
  <c r="Y90" i="5"/>
  <c r="Z90" i="5"/>
  <c r="Q91" i="2"/>
  <c r="X92" i="5" l="1"/>
  <c r="Z91" i="5"/>
  <c r="AA91" i="5"/>
  <c r="Y91" i="5"/>
  <c r="Q92" i="2"/>
  <c r="X93" i="5" l="1"/>
  <c r="AA92" i="5"/>
  <c r="Y92" i="5"/>
  <c r="Z92" i="5"/>
  <c r="Q93" i="2"/>
  <c r="X94" i="5" l="1"/>
  <c r="Z93" i="5"/>
  <c r="AA93" i="5"/>
  <c r="Y93" i="5"/>
  <c r="Q94" i="2"/>
  <c r="X95" i="5" l="1"/>
  <c r="AA94" i="5"/>
  <c r="Y94" i="5"/>
  <c r="Z94" i="5"/>
  <c r="Q95" i="2"/>
  <c r="X96" i="5" l="1"/>
  <c r="Z95" i="5"/>
  <c r="Y95" i="5"/>
  <c r="AA95" i="5"/>
  <c r="Q96" i="2"/>
  <c r="X97" i="5" l="1"/>
  <c r="AA96" i="5"/>
  <c r="Y96" i="5"/>
  <c r="Z96" i="5"/>
  <c r="Q97" i="2"/>
  <c r="X98" i="5" l="1"/>
  <c r="Z97" i="5"/>
  <c r="AA97" i="5"/>
  <c r="Y97" i="5"/>
  <c r="Q98" i="2"/>
  <c r="X99" i="5" l="1"/>
  <c r="AA98" i="5"/>
  <c r="Y98" i="5"/>
  <c r="Z98" i="5"/>
  <c r="Q99" i="2"/>
  <c r="X100" i="5" l="1"/>
  <c r="Z99" i="5"/>
  <c r="AA99" i="5"/>
  <c r="Y99" i="5"/>
  <c r="Q100" i="2"/>
  <c r="AA100" i="5" l="1"/>
  <c r="Y100" i="5"/>
  <c r="Z100" i="5"/>
  <c r="Q101" i="2"/>
  <c r="Q102" i="2" l="1"/>
  <c r="Q103" i="2" l="1"/>
  <c r="Q104" i="2" l="1"/>
  <c r="Q105" i="2" l="1"/>
  <c r="Q106" i="2" l="1"/>
  <c r="Q107" i="2" l="1"/>
  <c r="Q108" i="2" l="1"/>
  <c r="Q109" i="2" l="1"/>
  <c r="Q110" i="2" l="1"/>
  <c r="Q111" i="2" l="1"/>
  <c r="Q112" i="2" l="1"/>
  <c r="Q113" i="2" l="1"/>
  <c r="Q114" i="2" l="1"/>
  <c r="Q115" i="2" l="1"/>
  <c r="Q116" i="2" l="1"/>
  <c r="Q117" i="2" l="1"/>
  <c r="Q118" i="2" l="1"/>
  <c r="Q119" i="2" l="1"/>
  <c r="Q120" i="2" l="1"/>
  <c r="Q121" i="2" l="1"/>
  <c r="Q122" i="2" l="1"/>
</calcChain>
</file>

<file path=xl/sharedStrings.xml><?xml version="1.0" encoding="utf-8"?>
<sst xmlns="http://schemas.openxmlformats.org/spreadsheetml/2006/main" count="5916" uniqueCount="138">
  <si>
    <t>Sub-scenario type</t>
  </si>
  <si>
    <t>Frequency [GHz]</t>
  </si>
  <si>
    <t>d [m]</t>
  </si>
  <si>
    <t>PL [dB]</t>
  </si>
  <si>
    <t>10log10 d</t>
    <phoneticPr fontId="3" type="noConversion"/>
  </si>
  <si>
    <t>10log10 f</t>
    <phoneticPr fontId="3" type="noConversion"/>
  </si>
  <si>
    <t>sub-scenario</t>
    <phoneticPr fontId="2" type="noConversion"/>
  </si>
  <si>
    <t>Disntance(m)</t>
    <phoneticPr fontId="2" type="noConversion"/>
  </si>
  <si>
    <t>Path loss</t>
    <phoneticPr fontId="2" type="noConversion"/>
  </si>
  <si>
    <t>10logD</t>
    <phoneticPr fontId="2" type="noConversion"/>
  </si>
  <si>
    <t>10logF</t>
    <phoneticPr fontId="2" type="noConversion"/>
  </si>
  <si>
    <t>Frequency</t>
    <phoneticPr fontId="2" type="noConversion"/>
  </si>
  <si>
    <t>Frequency (GHz)</t>
    <phoneticPr fontId="2" type="noConversion"/>
  </si>
  <si>
    <t>Distance (m)</t>
    <phoneticPr fontId="2" type="noConversion"/>
  </si>
  <si>
    <t>Path loss  (dB)</t>
    <phoneticPr fontId="2" type="noConversion"/>
  </si>
  <si>
    <t>10log10D</t>
    <phoneticPr fontId="2" type="noConversion"/>
  </si>
  <si>
    <t>10log10F</t>
    <phoneticPr fontId="2" type="noConversion"/>
  </si>
  <si>
    <t>Source</t>
    <phoneticPr fontId="6"/>
  </si>
  <si>
    <t>Sub-scenario type</t>
    <phoneticPr fontId="6"/>
  </si>
  <si>
    <t>Clutter density (%)</t>
    <phoneticPr fontId="6"/>
  </si>
  <si>
    <t>Frequnecy (GHz)</t>
    <phoneticPr fontId="6"/>
  </si>
  <si>
    <t>LOS/NLOS</t>
    <phoneticPr fontId="6"/>
  </si>
  <si>
    <t>BS height (m)</t>
    <phoneticPr fontId="6"/>
  </si>
  <si>
    <t>MS height (m)</t>
    <phoneticPr fontId="6"/>
  </si>
  <si>
    <t>3D Distance (m)</t>
    <phoneticPr fontId="6"/>
  </si>
  <si>
    <t>Path loss (dB)</t>
  </si>
  <si>
    <t>NTT DOCOMO, INC.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</si>
  <si>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</si>
  <si>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</si>
  <si>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</si>
  <si>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</si>
  <si>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</si>
  <si>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</si>
  <si>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</si>
  <si>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</si>
  <si>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NTT DOCOMO, INC.</t>
    <phoneticPr fontId="6"/>
  </si>
  <si>
    <t>LOS</t>
    <phoneticPr fontId="6"/>
  </si>
  <si>
    <t>NTT DOCOMO, INC.</t>
    <phoneticPr fontId="6"/>
  </si>
  <si>
    <t>LOS</t>
    <phoneticPr fontId="6"/>
  </si>
  <si>
    <t>LOS</t>
    <phoneticPr fontId="6"/>
  </si>
  <si>
    <t>NTT DOCOMO, INC.</t>
    <phoneticPr fontId="6"/>
  </si>
  <si>
    <t>NTT DOCOMO, INC.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</si>
  <si>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</si>
  <si>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</si>
  <si>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</si>
  <si>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</si>
  <si>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</si>
  <si>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</si>
  <si>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</si>
  <si>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</si>
  <si>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</si>
  <si>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</si>
  <si>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NTT DOCOMO, INC.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</si>
  <si>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</si>
  <si>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</si>
  <si>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</si>
  <si>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</si>
  <si>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NTT DOCOMO, INC.</t>
    <phoneticPr fontId="6"/>
  </si>
  <si>
    <t>NLOS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</si>
  <si>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</si>
  <si>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</si>
  <si>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</si>
  <si>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</si>
  <si>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</si>
  <si>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NLOS</t>
    <phoneticPr fontId="6"/>
  </si>
  <si>
    <t>NTT DOCOMO, INC.</t>
    <phoneticPr fontId="6"/>
  </si>
  <si>
    <t>NLOS</t>
    <phoneticPr fontId="6"/>
  </si>
  <si>
    <t>NTT DOCOMO, INC.</t>
    <phoneticPr fontId="6"/>
  </si>
  <si>
    <t>10*log10D</t>
    <phoneticPr fontId="2" type="noConversion"/>
  </si>
  <si>
    <t>10*log10F</t>
    <phoneticPr fontId="2" type="noConversion"/>
  </si>
  <si>
    <t>10log10F</t>
    <phoneticPr fontId="2" type="noConversion"/>
  </si>
  <si>
    <t>SUMMARY OUTPUT</t>
  </si>
  <si>
    <t>回归统计</t>
  </si>
  <si>
    <t>Multiple R</t>
  </si>
  <si>
    <t>R Square</t>
  </si>
  <si>
    <t>Adjusted R Square</t>
  </si>
  <si>
    <t>标准误差</t>
  </si>
  <si>
    <t>观测值</t>
  </si>
  <si>
    <t>方差分析</t>
  </si>
  <si>
    <t>回归分析</t>
  </si>
  <si>
    <t>残差</t>
  </si>
  <si>
    <t>总计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</si>
  <si>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</si>
  <si>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</si>
  <si>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</si>
  <si>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</si>
  <si>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</si>
  <si>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</si>
  <si>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</si>
  <si>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</si>
  <si>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</si>
  <si>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</si>
  <si>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</si>
  <si>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下限 95.0%</t>
  </si>
  <si>
    <t>上限 95.0%</t>
  </si>
  <si>
    <t>X Variable 1</t>
  </si>
  <si>
    <t>X Variable 2</t>
  </si>
  <si>
    <t>Path Loss = 36.87 + 11.29*log10(D) + 24.78*log10(F)</t>
    <phoneticPr fontId="2" type="noConversion"/>
  </si>
  <si>
    <t>Path Loss = 26.47 + 24.91*log10(D) + 25.94*log10(F)</t>
    <phoneticPr fontId="2" type="noConversion"/>
  </si>
  <si>
    <t>Path Loss = 28.48 + 24.60*log10(D) + 20.08*log10(F)</t>
    <phoneticPr fontId="2" type="noConversion"/>
  </si>
  <si>
    <t>Sub-Scenario</t>
    <phoneticPr fontId="2" type="noConversion"/>
  </si>
  <si>
    <t>LOS state</t>
    <phoneticPr fontId="2" type="noConversion"/>
  </si>
  <si>
    <t>LOS</t>
    <phoneticPr fontId="2" type="noConversion"/>
  </si>
  <si>
    <t>NLOS</t>
    <phoneticPr fontId="2" type="noConversion"/>
  </si>
  <si>
    <t>Data Source</t>
    <phoneticPr fontId="2" type="noConversion"/>
  </si>
  <si>
    <t>DOCOMO</t>
    <phoneticPr fontId="2" type="noConversion"/>
  </si>
  <si>
    <t>distance</t>
    <phoneticPr fontId="2" type="noConversion"/>
  </si>
  <si>
    <t>pathloss</t>
    <phoneticPr fontId="2" type="noConversion"/>
  </si>
  <si>
    <t>Path Loss Expression D:meter / F:GHz</t>
    <phoneticPr fontId="2" type="noConversion"/>
  </si>
  <si>
    <t>Nokia</t>
    <phoneticPr fontId="2" type="noConversion"/>
  </si>
  <si>
    <t>Pathloss</t>
    <phoneticPr fontId="2" type="noConversion"/>
  </si>
  <si>
    <t>Huawei</t>
    <phoneticPr fontId="2" type="noConversion"/>
  </si>
  <si>
    <t>10logD</t>
    <phoneticPr fontId="2" type="noConversion"/>
  </si>
  <si>
    <t>10logF</t>
    <phoneticPr fontId="2" type="noConversion"/>
  </si>
  <si>
    <t>3.35GHz Distance</t>
    <phoneticPr fontId="2" type="noConversion"/>
  </si>
  <si>
    <t>3.35GHz Path Loss</t>
    <phoneticPr fontId="2" type="noConversion"/>
  </si>
  <si>
    <t>Path Loss = 32.50 + 18.05*log10(D) + 22.09*log10(F)</t>
    <phoneticPr fontId="2" type="noConversion"/>
  </si>
  <si>
    <t>Predict Path Loss</t>
    <phoneticPr fontId="2" type="noConversion"/>
  </si>
  <si>
    <t>Dis</t>
    <phoneticPr fontId="2" type="noConversion"/>
  </si>
  <si>
    <t>PathLoss</t>
    <phoneticPr fontId="2" type="noConversion"/>
  </si>
  <si>
    <t>Pre-Pathloss</t>
    <phoneticPr fontId="2" type="noConversion"/>
  </si>
  <si>
    <t>All Sub-Scenario</t>
    <phoneticPr fontId="2" type="noConversion"/>
  </si>
  <si>
    <t>Nokia
DOCOMO
Huawei</t>
    <phoneticPr fontId="2" type="noConversion"/>
  </si>
  <si>
    <t>Path Loss = 36.87 + 11.29*log10(D) + 24.78*log10(F)
STD = 1.86</t>
    <phoneticPr fontId="2" type="noConversion"/>
  </si>
  <si>
    <t>Path Loss = 26.47 + 24.91*log10(D) + 25.94*log10(F)
STD = 1.75</t>
    <phoneticPr fontId="2" type="noConversion"/>
  </si>
  <si>
    <t>Path Loss = 34.72 + 22.36*log10(D) + 15.22*log10(F)
STD = 3.37</t>
    <phoneticPr fontId="2" type="noConversion"/>
  </si>
  <si>
    <t xml:space="preserve">Path Loss = 28.48 + 24.60*log10(D) + 20.08*log10(F)
STD = 3.14
</t>
    <phoneticPr fontId="2" type="noConversion"/>
  </si>
  <si>
    <t>Path Loss = 34.72 + 22.36*log10(D) + 15.22*log10(F)</t>
    <phoneticPr fontId="2" type="noConversion"/>
  </si>
  <si>
    <t>Path Loss = 17.07 + 39.30*log10(D) + 22.6*log10(F)</t>
    <phoneticPr fontId="2" type="noConversion"/>
  </si>
  <si>
    <t>Path Loss = 32.50 + 18.05*log10(D) + 22.09*log10(F)
STD = 3.32</t>
    <phoneticPr fontId="2" type="noConversion"/>
  </si>
  <si>
    <t>Path Loss = 36.95 + 22.79*log10(D) + 17.02*log10(F)</t>
    <phoneticPr fontId="2" type="noConversion"/>
  </si>
  <si>
    <t>Path Loss = 17.07 + 39.30*log10(D) + 22.6*log10(F)
STD = 8.63</t>
    <phoneticPr fontId="2" type="noConversion"/>
  </si>
  <si>
    <t>Nokia
Huawei
Technische Universität Ilmenau</t>
    <phoneticPr fontId="2" type="noConversion"/>
  </si>
  <si>
    <t>Nokia
Huawei
Technische Universität Ilmenau</t>
    <phoneticPr fontId="2" type="noConversion"/>
  </si>
  <si>
    <t>Nokia
DOCOMO
Huawei
Technische Universität Ilmenau</t>
    <phoneticPr fontId="2" type="noConversion"/>
  </si>
  <si>
    <t>NLOS</t>
    <phoneticPr fontId="2" type="noConversion"/>
  </si>
  <si>
    <t>Path Loss = 36.95 + 22.79*log10(D) + 17.02*log10(F)
STD = 7.53</t>
    <phoneticPr fontId="2" type="noConversion"/>
  </si>
  <si>
    <t>Path Loss = 32.03 + 31.52*log10(D) + 16.65*log10(F)
STD = 8.11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</si>
</sst>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7" x14ac:knownFonts="1"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6"/>
      <name val="宋体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0" fillId="0" borderId="0" xfId="0" applyFill="1" applyBorder="1" applyAlignment="1"/>
    <xf numFmtId="176" fontId="1" fillId="2" borderId="0" xfId="0" applyNumberFormat="1" applyFont="1" applyFill="1" applyAlignment="1"/>
    <xf numFmtId="176" fontId="0" fillId="0" borderId="0" xfId="0" applyNumberFormat="1" applyAlignment="1"/>
    <xf numFmtId="176" fontId="0" fillId="0" borderId="1" xfId="0" applyNumberFormat="1" applyBorder="1" applyAlignment="1"/>
    <xf numFmtId="176" fontId="0" fillId="0" borderId="0" xfId="0" applyNumberFormat="1" applyBorder="1" applyAlignment="1"/>
    <xf numFmtId="0" fontId="0" fillId="0" borderId="1" xfId="0" applyFill="1" applyBorder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3" borderId="0" xfId="0" applyFill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Border="1" applyAlignment="1"/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2" xfId="0" applyFill="1" applyBorder="1" applyAlignment="1"/>
    <xf numFmtId="0" fontId="0" fillId="4" borderId="0" xfId="0" applyFill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Continuous" vertical="center"/>
    </xf>
    <xf numFmtId="0" fontId="5" fillId="5" borderId="0" xfId="0" applyFont="1" applyFill="1">
      <alignment vertical="center"/>
    </xf>
    <xf numFmtId="0" fontId="0" fillId="6" borderId="0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176" fontId="0" fillId="0" borderId="2" xfId="0" applyNumberForma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Fill="1" applyBorder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baseline="0"/>
              <a:t>and Predicted Curves at 3.35GHz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7222222222222225"/>
          <c:w val="0.88386351706036748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Los'!$H$2:$H$356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Los'!$I$2:$I$356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Los'!$X$1:$X$100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1 Los'!$Y$1:$Y$40</c:f>
              <c:numCache>
                <c:formatCode>General</c:formatCode>
                <c:ptCount val="40"/>
                <c:pt idx="0">
                  <c:v>49.880610318373023</c:v>
                </c:pt>
                <c:pt idx="1">
                  <c:v>53.279238969419367</c:v>
                </c:pt>
                <c:pt idx="2">
                  <c:v>55.26730928415801</c:v>
                </c:pt>
                <c:pt idx="3">
                  <c:v>56.677867620465719</c:v>
                </c:pt>
                <c:pt idx="4">
                  <c:v>57.771981667326678</c:v>
                </c:pt>
                <c:pt idx="5">
                  <c:v>58.665937935204362</c:v>
                </c:pt>
                <c:pt idx="6">
                  <c:v>59.421767190133984</c:v>
                </c:pt>
                <c:pt idx="7">
                  <c:v>60.076496271512063</c:v>
                </c:pt>
                <c:pt idx="8">
                  <c:v>60.654008249943004</c:v>
                </c:pt>
                <c:pt idx="9">
                  <c:v>61.170610318373022</c:v>
                </c:pt>
                <c:pt idx="10">
                  <c:v>61.637933733809383</c:v>
                </c:pt>
                <c:pt idx="11">
                  <c:v>62.064566586250706</c:v>
                </c:pt>
                <c:pt idx="12">
                  <c:v>62.45703076591721</c:v>
                </c:pt>
                <c:pt idx="13">
                  <c:v>62.820395841180328</c:v>
                </c:pt>
                <c:pt idx="14">
                  <c:v>63.158680633111665</c:v>
                </c:pt>
                <c:pt idx="15">
                  <c:v>63.475124922558415</c:v>
                </c:pt>
                <c:pt idx="16">
                  <c:v>63.772378640733734</c:v>
                </c:pt>
                <c:pt idx="17">
                  <c:v>64.052636900989341</c:v>
                </c:pt>
                <c:pt idx="18">
                  <c:v>64.317738473130461</c:v>
                </c:pt>
                <c:pt idx="19">
                  <c:v>64.569238969419374</c:v>
                </c:pt>
                <c:pt idx="20">
                  <c:v>64.808466155918964</c:v>
                </c:pt>
                <c:pt idx="21">
                  <c:v>65.036562384855728</c:v>
                </c:pt>
                <c:pt idx="22">
                  <c:v>65.254517587011648</c:v>
                </c:pt>
                <c:pt idx="23">
                  <c:v>65.463195237297043</c:v>
                </c:pt>
                <c:pt idx="24">
                  <c:v>65.663353016280325</c:v>
                </c:pt>
                <c:pt idx="25">
                  <c:v>65.855659416963547</c:v>
                </c:pt>
                <c:pt idx="26">
                  <c:v>66.040707215727991</c:v>
                </c:pt>
                <c:pt idx="27">
                  <c:v>66.21902449222668</c:v>
                </c:pt>
                <c:pt idx="28">
                  <c:v>66.39108371465224</c:v>
                </c:pt>
                <c:pt idx="29">
                  <c:v>66.557309284158009</c:v>
                </c:pt>
                <c:pt idx="30">
                  <c:v>66.718083841761953</c:v>
                </c:pt>
                <c:pt idx="31">
                  <c:v>66.873753573604759</c:v>
                </c:pt>
                <c:pt idx="32">
                  <c:v>67.024632699594363</c:v>
                </c:pt>
                <c:pt idx="33">
                  <c:v>67.171007291780086</c:v>
                </c:pt>
                <c:pt idx="34">
                  <c:v>67.313138539087632</c:v>
                </c:pt>
                <c:pt idx="35">
                  <c:v>67.451265552035693</c:v>
                </c:pt>
                <c:pt idx="36">
                  <c:v>67.585607783089387</c:v>
                </c:pt>
                <c:pt idx="37">
                  <c:v>67.716367124176813</c:v>
                </c:pt>
                <c:pt idx="38">
                  <c:v>67.843729731702197</c:v>
                </c:pt>
                <c:pt idx="39">
                  <c:v>67.967867620465711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34096"/>
        <c:axId val="-1174931920"/>
      </c:scatterChart>
      <c:valAx>
        <c:axId val="-1174934096"/>
        <c:scaling>
          <c:logBase val="10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1920"/>
        <c:crosses val="autoZero"/>
        <c:crossBetween val="midCat"/>
      </c:valAx>
      <c:valAx>
        <c:axId val="-1174931920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33.75GHz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LOS'!$C$10:$C$17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LOS'!$D$10:$D$17</c:f>
              <c:numCache>
                <c:formatCode>General</c:formatCode>
                <c:ptCount val="8"/>
                <c:pt idx="0">
                  <c:v>91.42667453940814</c:v>
                </c:pt>
                <c:pt idx="1">
                  <c:v>88.927708841334791</c:v>
                </c:pt>
                <c:pt idx="2">
                  <c:v>91.19140013894652</c:v>
                </c:pt>
                <c:pt idx="3">
                  <c:v>89.600089236911643</c:v>
                </c:pt>
                <c:pt idx="4">
                  <c:v>88.376700255335962</c:v>
                </c:pt>
                <c:pt idx="5">
                  <c:v>88.849842842240648</c:v>
                </c:pt>
                <c:pt idx="6">
                  <c:v>84.632429338844432</c:v>
                </c:pt>
                <c:pt idx="7">
                  <c:v>82.754471896674715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LOS'!$S$2:$S$31</c:f>
              <c:numCache>
                <c:formatCode>General</c:formatCode>
                <c:ptCount val="30"/>
                <c:pt idx="0">
                  <c:v>59.167737445514234</c:v>
                </c:pt>
                <c:pt idx="1">
                  <c:v>66.573075338848184</c:v>
                </c:pt>
                <c:pt idx="2">
                  <c:v>70.904920311617929</c:v>
                </c:pt>
                <c:pt idx="3">
                  <c:v>73.978413232182106</c:v>
                </c:pt>
                <c:pt idx="4">
                  <c:v>76.362399552180307</c:v>
                </c:pt>
                <c:pt idx="5">
                  <c:v>78.310258204951879</c:v>
                </c:pt>
                <c:pt idx="6">
                  <c:v>79.957149229864967</c:v>
                </c:pt>
                <c:pt idx="7">
                  <c:v>81.383751125516056</c:v>
                </c:pt>
                <c:pt idx="8">
                  <c:v>82.642103177721623</c:v>
                </c:pt>
                <c:pt idx="9">
                  <c:v>83.767737445514229</c:v>
                </c:pt>
                <c:pt idx="10">
                  <c:v>84.78599750040658</c:v>
                </c:pt>
                <c:pt idx="11">
                  <c:v>85.715596098285801</c:v>
                </c:pt>
                <c:pt idx="12">
                  <c:v>86.570743912262429</c:v>
                </c:pt>
                <c:pt idx="13">
                  <c:v>87.362487123198889</c:v>
                </c:pt>
                <c:pt idx="14">
                  <c:v>88.099582418284001</c:v>
                </c:pt>
                <c:pt idx="15">
                  <c:v>88.789089018849978</c:v>
                </c:pt>
                <c:pt idx="16">
                  <c:v>89.436780911419788</c:v>
                </c:pt>
                <c:pt idx="17">
                  <c:v>90.047441071055573</c:v>
                </c:pt>
                <c:pt idx="18">
                  <c:v>90.625076028953828</c:v>
                </c:pt>
                <c:pt idx="19">
                  <c:v>91.173075338848179</c:v>
                </c:pt>
                <c:pt idx="20">
                  <c:v>91.694332095968662</c:v>
                </c:pt>
                <c:pt idx="21">
                  <c:v>92.191335393740502</c:v>
                </c:pt>
                <c:pt idx="22">
                  <c:v>92.666242211547029</c:v>
                </c:pt>
                <c:pt idx="23">
                  <c:v>93.120933991619751</c:v>
                </c:pt>
                <c:pt idx="24">
                  <c:v>93.557061658846379</c:v>
                </c:pt>
                <c:pt idx="25">
                  <c:v>93.976081805596351</c:v>
                </c:pt>
                <c:pt idx="26">
                  <c:v>94.379286043825317</c:v>
                </c:pt>
                <c:pt idx="27">
                  <c:v>94.767825016532839</c:v>
                </c:pt>
                <c:pt idx="28">
                  <c:v>95.14272819382856</c:v>
                </c:pt>
                <c:pt idx="29">
                  <c:v>95.504920311617923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3442608"/>
        <c:axId val="-1323450224"/>
      </c:scatterChart>
      <c:valAx>
        <c:axId val="-13234426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50224"/>
        <c:crosses val="autoZero"/>
        <c:crossBetween val="midCat"/>
      </c:valAx>
      <c:valAx>
        <c:axId val="-132345022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4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Measured</a:t>
            </a:r>
            <a:r>
              <a:rPr lang="en-US" altLang="zh-CN" sz="1200" baseline="0"/>
              <a:t> pa</a:t>
            </a:r>
            <a:r>
              <a:rPr lang="en-US" altLang="zh-CN" sz="1200"/>
              <a:t>th</a:t>
            </a:r>
            <a:r>
              <a:rPr lang="en-US" altLang="zh-CN" sz="1200" baseline="0"/>
              <a:t> loss and Predicted value at 3.35GHz</a:t>
            </a:r>
            <a:endParaRPr lang="zh-CN" alt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'!$F$2:$F$356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'!$G$2:$G$356</c:f>
              <c:numCache>
                <c:formatCode>General</c:formatCode>
                <c:ptCount val="355"/>
                <c:pt idx="0">
                  <c:v>57.369312763866866</c:v>
                </c:pt>
                <c:pt idx="1">
                  <c:v>57.420200704822619</c:v>
                </c:pt>
                <c:pt idx="2">
                  <c:v>57.464921312020302</c:v>
                </c:pt>
                <c:pt idx="3">
                  <c:v>57.466630772388719</c:v>
                </c:pt>
                <c:pt idx="4">
                  <c:v>57.560503839871345</c:v>
                </c:pt>
                <c:pt idx="5">
                  <c:v>57.561348258047921</c:v>
                </c:pt>
                <c:pt idx="6">
                  <c:v>57.606392533229737</c:v>
                </c:pt>
                <c:pt idx="7">
                  <c:v>57.658132635363366</c:v>
                </c:pt>
                <c:pt idx="8">
                  <c:v>57.698754773997202</c:v>
                </c:pt>
                <c:pt idx="9">
                  <c:v>57.743981048933506</c:v>
                </c:pt>
                <c:pt idx="10">
                  <c:v>57.755384254345529</c:v>
                </c:pt>
                <c:pt idx="11">
                  <c:v>57.835017386641958</c:v>
                </c:pt>
                <c:pt idx="12">
                  <c:v>57.853071353564481</c:v>
                </c:pt>
                <c:pt idx="13">
                  <c:v>57.879601640108575</c:v>
                </c:pt>
                <c:pt idx="14">
                  <c:v>57.950895256666705</c:v>
                </c:pt>
                <c:pt idx="15">
                  <c:v>57.969352595427118</c:v>
                </c:pt>
                <c:pt idx="16">
                  <c:v>58.01318144287108</c:v>
                </c:pt>
                <c:pt idx="17">
                  <c:v>58.048968228010104</c:v>
                </c:pt>
                <c:pt idx="18">
                  <c:v>58.101687182539813</c:v>
                </c:pt>
                <c:pt idx="19">
                  <c:v>58.144914989247845</c:v>
                </c:pt>
                <c:pt idx="20">
                  <c:v>58.147135433003534</c:v>
                </c:pt>
                <c:pt idx="21">
                  <c:v>58.232212364114112</c:v>
                </c:pt>
                <c:pt idx="22">
                  <c:v>58.245249318160603</c:v>
                </c:pt>
                <c:pt idx="23">
                  <c:v>58.274856774889159</c:v>
                </c:pt>
                <c:pt idx="24">
                  <c:v>58.343424131446945</c:v>
                </c:pt>
                <c:pt idx="25">
                  <c:v>58.360853926742323</c:v>
                </c:pt>
                <c:pt idx="26">
                  <c:v>58.402932493619389</c:v>
                </c:pt>
                <c:pt idx="27">
                  <c:v>58.441516732624628</c:v>
                </c:pt>
                <c:pt idx="28">
                  <c:v>58.487793601152077</c:v>
                </c:pt>
                <c:pt idx="29">
                  <c:v>58.529198045569125</c:v>
                </c:pt>
                <c:pt idx="30">
                  <c:v>58.53939085530574</c:v>
                </c:pt>
                <c:pt idx="31">
                  <c:v>58.612833478664804</c:v>
                </c:pt>
                <c:pt idx="32">
                  <c:v>58.637162239671646</c:v>
                </c:pt>
                <c:pt idx="33">
                  <c:v>58.653706846001832</c:v>
                </c:pt>
                <c:pt idx="34">
                  <c:v>58.734698566783976</c:v>
                </c:pt>
                <c:pt idx="35">
                  <c:v>58.736273554234749</c:v>
                </c:pt>
                <c:pt idx="36">
                  <c:v>58.77650997048373</c:v>
                </c:pt>
                <c:pt idx="37">
                  <c:v>58.831993627579145</c:v>
                </c:pt>
                <c:pt idx="38">
                  <c:v>58.857919205271997</c:v>
                </c:pt>
                <c:pt idx="39">
                  <c:v>58.897656289604704</c:v>
                </c:pt>
                <c:pt idx="40">
                  <c:v>58.928923329080931</c:v>
                </c:pt>
                <c:pt idx="41">
                  <c:v>58.977940901100609</c:v>
                </c:pt>
                <c:pt idx="42">
                  <c:v>59.017192594139722</c:v>
                </c:pt>
                <c:pt idx="43">
                  <c:v>59.025486427750508</c:v>
                </c:pt>
                <c:pt idx="44">
                  <c:v>59.096384050890293</c:v>
                </c:pt>
                <c:pt idx="45">
                  <c:v>59.121681839211668</c:v>
                </c:pt>
                <c:pt idx="46">
                  <c:v>59.135048579962458</c:v>
                </c:pt>
                <c:pt idx="47">
                  <c:v>59.213292176817411</c:v>
                </c:pt>
                <c:pt idx="48">
                  <c:v>59.217508631264479</c:v>
                </c:pt>
                <c:pt idx="49">
                  <c:v>59.251385744559819</c:v>
                </c:pt>
                <c:pt idx="50">
                  <c:v>59.312853467675971</c:v>
                </c:pt>
                <c:pt idx="51">
                  <c:v>59.32859469351893</c:v>
                </c:pt>
                <c:pt idx="52">
                  <c:v>59.366245167913043</c:v>
                </c:pt>
                <c:pt idx="53">
                  <c:v>59.407830962568667</c:v>
                </c:pt>
                <c:pt idx="54">
                  <c:v>59.44244721612386</c:v>
                </c:pt>
                <c:pt idx="55">
                  <c:v>59.479556096235534</c:v>
                </c:pt>
                <c:pt idx="56">
                  <c:v>59.502220811487526</c:v>
                </c:pt>
                <c:pt idx="57">
                  <c:v>59.554778939303851</c:v>
                </c:pt>
                <c:pt idx="58">
                  <c:v>59.591469698563266</c:v>
                </c:pt>
                <c:pt idx="59">
                  <c:v>59.596247533587096</c:v>
                </c:pt>
                <c:pt idx="60">
                  <c:v>59.665631281087258</c:v>
                </c:pt>
                <c:pt idx="61">
                  <c:v>59.689696143672478</c:v>
                </c:pt>
                <c:pt idx="62">
                  <c:v>59.701915132082448</c:v>
                </c:pt>
                <c:pt idx="63">
                  <c:v>59.775150093609987</c:v>
                </c:pt>
                <c:pt idx="64">
                  <c:v>59.782573906352958</c:v>
                </c:pt>
                <c:pt idx="65">
                  <c:v>59.810931695049838</c:v>
                </c:pt>
                <c:pt idx="66">
                  <c:v>59.874887946895761</c:v>
                </c:pt>
                <c:pt idx="67">
                  <c:v>59.88326453027863</c:v>
                </c:pt>
                <c:pt idx="68">
                  <c:v>59.918661307327291</c:v>
                </c:pt>
                <c:pt idx="69">
                  <c:v>59.966748798281536</c:v>
                </c:pt>
                <c:pt idx="70">
                  <c:v>59.990114604479103</c:v>
                </c:pt>
                <c:pt idx="71">
                  <c:v>60.025033243098314</c:v>
                </c:pt>
                <c:pt idx="72">
                  <c:v>60.057955033169428</c:v>
                </c:pt>
                <c:pt idx="73">
                  <c:v>60.095629671899893</c:v>
                </c:pt>
                <c:pt idx="74">
                  <c:v>60.130082470625432</c:v>
                </c:pt>
                <c:pt idx="75">
                  <c:v>60.148618142048491</c:v>
                </c:pt>
                <c:pt idx="76">
                  <c:v>60.199743323194092</c:v>
                </c:pt>
                <c:pt idx="77">
                  <c:v>60.233842622573924</c:v>
                </c:pt>
                <c:pt idx="78">
                  <c:v>60.238644714958518</c:v>
                </c:pt>
                <c:pt idx="79">
                  <c:v>60.302690698064701</c:v>
                </c:pt>
                <c:pt idx="80">
                  <c:v>60.328143516107708</c:v>
                </c:pt>
                <c:pt idx="81">
                  <c:v>60.336346063177906</c:v>
                </c:pt>
                <c:pt idx="82">
                  <c:v>60.40440152400371</c:v>
                </c:pt>
                <c:pt idx="83">
                  <c:v>60.417023085606665</c:v>
                </c:pt>
                <c:pt idx="84">
                  <c:v>60.437721456885534</c:v>
                </c:pt>
                <c:pt idx="85">
                  <c:v>60.504906216499187</c:v>
                </c:pt>
                <c:pt idx="86">
                  <c:v>60.505292898723873</c:v>
                </c:pt>
                <c:pt idx="87">
                  <c:v>60.537802567942251</c:v>
                </c:pt>
                <c:pt idx="88">
                  <c:v>60.592962204638731</c:v>
                </c:pt>
                <c:pt idx="89">
                  <c:v>60.6042340808361</c:v>
                </c:pt>
                <c:pt idx="90">
                  <c:v>60.636717090536543</c:v>
                </c:pt>
                <c:pt idx="91">
                  <c:v>60.680040033707819</c:v>
                </c:pt>
                <c:pt idx="92">
                  <c:v>60.702413365482357</c:v>
                </c:pt>
                <c:pt idx="93">
                  <c:v>60.734492906826397</c:v>
                </c:pt>
                <c:pt idx="94">
                  <c:v>60.766441704175442</c:v>
                </c:pt>
                <c:pt idx="95">
                  <c:v>60.799471312303986</c:v>
                </c:pt>
                <c:pt idx="96">
                  <c:v>60.831156909633222</c:v>
                </c:pt>
                <c:pt idx="97">
                  <c:v>60.852271367049724</c:v>
                </c:pt>
                <c:pt idx="98">
                  <c:v>60.895342228455753</c:v>
                </c:pt>
                <c:pt idx="99">
                  <c:v>60.926735048704153</c:v>
                </c:pt>
                <c:pt idx="100">
                  <c:v>60.937537383906573</c:v>
                </c:pt>
                <c:pt idx="101">
                  <c:v>60.990236539093821</c:v>
                </c:pt>
                <c:pt idx="102">
                  <c:v>61.021252374301433</c:v>
                </c:pt>
                <c:pt idx="103">
                  <c:v>61.022157426072177</c:v>
                </c:pt>
                <c:pt idx="104">
                  <c:v>61.083995843426919</c:v>
                </c:pt>
                <c:pt idx="105">
                  <c:v>61.106142375636033</c:v>
                </c:pt>
                <c:pt idx="106">
                  <c:v>61.114733078302216</c:v>
                </c:pt>
                <c:pt idx="107">
                  <c:v>61.176735705250728</c:v>
                </c:pt>
                <c:pt idx="108">
                  <c:v>61.189502834128803</c:v>
                </c:pt>
                <c:pt idx="109">
                  <c:v>61.20711214379731</c:v>
                </c:pt>
                <c:pt idx="110">
                  <c:v>61.268478920375109</c:v>
                </c:pt>
                <c:pt idx="111">
                  <c:v>61.272249132147614</c:v>
                </c:pt>
                <c:pt idx="112">
                  <c:v>61.298502599194158</c:v>
                </c:pt>
                <c:pt idx="113">
                  <c:v>61.35439133857151</c:v>
                </c:pt>
                <c:pt idx="114">
                  <c:v>61.359247527121425</c:v>
                </c:pt>
                <c:pt idx="115">
                  <c:v>61.38892621772623</c:v>
                </c:pt>
                <c:pt idx="116">
                  <c:v>61.435939269387731</c:v>
                </c:pt>
                <c:pt idx="117">
                  <c:v>61.448977135841623</c:v>
                </c:pt>
                <c:pt idx="118">
                  <c:v>61.478318676377121</c:v>
                </c:pt>
                <c:pt idx="119">
                  <c:v>61.516902496148532</c:v>
                </c:pt>
                <c:pt idx="120">
                  <c:v>61.537776002966879</c:v>
                </c:pt>
                <c:pt idx="121">
                  <c:v>61.566787654417631</c:v>
                </c:pt>
                <c:pt idx="122">
                  <c:v>61.625580230084232</c:v>
                </c:pt>
                <c:pt idx="123">
                  <c:v>61.654352816290867</c:v>
                </c:pt>
                <c:pt idx="124">
                  <c:v>61.712577594591188</c:v>
                </c:pt>
                <c:pt idx="125">
                  <c:v>61.741033203756096</c:v>
                </c:pt>
                <c:pt idx="126">
                  <c:v>61.798538084623111</c:v>
                </c:pt>
                <c:pt idx="127">
                  <c:v>61.82676559060851</c:v>
                </c:pt>
                <c:pt idx="128">
                  <c:v>61.883728333252428</c:v>
                </c:pt>
                <c:pt idx="129">
                  <c:v>61.911570488783703</c:v>
                </c:pt>
                <c:pt idx="130">
                  <c:v>61.968002723727196</c:v>
                </c:pt>
                <c:pt idx="131">
                  <c:v>61.995547684060092</c:v>
                </c:pt>
                <c:pt idx="132">
                  <c:v>62.051380739080578</c:v>
                </c:pt>
                <c:pt idx="133">
                  <c:v>62.078713870810596</c:v>
                </c:pt>
                <c:pt idx="134">
                  <c:v>62.134038313358211</c:v>
                </c:pt>
                <c:pt idx="135">
                  <c:v>62.160772188831608</c:v>
                </c:pt>
                <c:pt idx="136">
                  <c:v>62.216144263393751</c:v>
                </c:pt>
                <c:pt idx="137">
                  <c:v>62.242522606133264</c:v>
                </c:pt>
                <c:pt idx="138">
                  <c:v>62.296553056137817</c:v>
                </c:pt>
                <c:pt idx="139">
                  <c:v>62.323429267892763</c:v>
                </c:pt>
                <c:pt idx="140">
                  <c:v>62.376906824272673</c:v>
                </c:pt>
                <c:pt idx="141">
                  <c:v>62.403509413331264</c:v>
                </c:pt>
                <c:pt idx="142">
                  <c:v>62.456445277031776</c:v>
                </c:pt>
                <c:pt idx="143">
                  <c:v>62.482028571340493</c:v>
                </c:pt>
                <c:pt idx="144">
                  <c:v>62.53518479367488</c:v>
                </c:pt>
                <c:pt idx="145">
                  <c:v>62.560512813765236</c:v>
                </c:pt>
                <c:pt idx="146">
                  <c:v>62.61314126479008</c:v>
                </c:pt>
                <c:pt idx="147">
                  <c:v>62.63821905467077</c:v>
                </c:pt>
                <c:pt idx="148">
                  <c:v>62.690330111541805</c:v>
                </c:pt>
                <c:pt idx="149">
                  <c:v>62.715162567185722</c:v>
                </c:pt>
                <c:pt idx="150">
                  <c:v>62.766766303980269</c:v>
                </c:pt>
                <c:pt idx="151">
                  <c:v>62.791358179061326</c:v>
                </c:pt>
                <c:pt idx="152">
                  <c:v>62.842464378466985</c:v>
                </c:pt>
                <c:pt idx="153">
                  <c:v>62.866820289821639</c:v>
                </c:pt>
                <c:pt idx="154">
                  <c:v>62.91743845426678</c:v>
                </c:pt>
                <c:pt idx="155">
                  <c:v>62.941562887096055</c:v>
                </c:pt>
                <c:pt idx="156">
                  <c:v>62.991702249353999</c:v>
                </c:pt>
                <c:pt idx="157">
                  <c:v>63.015599562180654</c:v>
                </c:pt>
                <c:pt idx="158">
                  <c:v>63.065269095476872</c:v>
                </c:pt>
                <c:pt idx="159">
                  <c:v>63.089638750396055</c:v>
                </c:pt>
                <c:pt idx="160">
                  <c:v>63.138151952521646</c:v>
                </c:pt>
                <c:pt idx="161">
                  <c:v>63.162296428769544</c:v>
                </c:pt>
                <c:pt idx="162">
                  <c:v>63.210363422215046</c:v>
                </c:pt>
                <c:pt idx="163">
                  <c:v>63.23428684305383</c:v>
                </c:pt>
                <c:pt idx="164">
                  <c:v>63.282594082094668</c:v>
                </c:pt>
                <c:pt idx="165">
                  <c:v>63.305622137668585</c:v>
                </c:pt>
                <c:pt idx="166">
                  <c:v>63.353493106828623</c:v>
                </c:pt>
                <c:pt idx="167">
                  <c:v>63.376314128472735</c:v>
                </c:pt>
                <c:pt idx="168">
                  <c:v>63.423756637283695</c:v>
                </c:pt>
                <c:pt idx="169">
                  <c:v>63.447038553412703</c:v>
                </c:pt>
                <c:pt idx="170">
                  <c:v>63.493395964669794</c:v>
                </c:pt>
                <c:pt idx="171">
                  <c:v>63.516472270408116</c:v>
                </c:pt>
                <c:pt idx="172">
                  <c:v>63.56307656034874</c:v>
                </c:pt>
                <c:pt idx="173">
                  <c:v>63.585948948626815</c:v>
                </c:pt>
                <c:pt idx="174">
                  <c:v>63.631494484942138</c:v>
                </c:pt>
                <c:pt idx="175">
                  <c:v>63.654168401741138</c:v>
                </c:pt>
                <c:pt idx="176">
                  <c:v>63.699963578125541</c:v>
                </c:pt>
                <c:pt idx="177">
                  <c:v>63.721799289732786</c:v>
                </c:pt>
                <c:pt idx="178">
                  <c:v>63.767202206010246</c:v>
                </c:pt>
                <c:pt idx="179">
                  <c:v>63.789487526541926</c:v>
                </c:pt>
                <c:pt idx="180">
                  <c:v>63.834501204622249</c:v>
                </c:pt>
                <c:pt idx="181">
                  <c:v>63.855965865173978</c:v>
                </c:pt>
                <c:pt idx="182">
                  <c:v>63.900600501444622</c:v>
                </c:pt>
                <c:pt idx="183">
                  <c:v>63.922510321173199</c:v>
                </c:pt>
                <c:pt idx="184">
                  <c:v>63.966768726145879</c:v>
                </c:pt>
                <c:pt idx="185">
                  <c:v>63.988494640907362</c:v>
                </c:pt>
                <c:pt idx="186">
                  <c:v>64.031766659775286</c:v>
                </c:pt>
                <c:pt idx="187">
                  <c:v>64.053313423169556</c:v>
                </c:pt>
                <c:pt idx="188">
                  <c:v>64.096841481930127</c:v>
                </c:pt>
                <c:pt idx="189">
                  <c:v>64.118210359911401</c:v>
                </c:pt>
                <c:pt idx="190">
                  <c:v>64.160774153428861</c:v>
                </c:pt>
                <c:pt idx="191">
                  <c:v>64.181969696408146</c:v>
                </c:pt>
                <c:pt idx="192">
                  <c:v>64.224791121858274</c:v>
                </c:pt>
                <c:pt idx="193">
                  <c:v>64.245814508195281</c:v>
                </c:pt>
                <c:pt idx="194">
                  <c:v>64.28828953051655</c:v>
                </c:pt>
                <c:pt idx="195">
                  <c:v>64.309143534298101</c:v>
                </c:pt>
                <c:pt idx="196">
                  <c:v>64.350685843488463</c:v>
                </c:pt>
                <c:pt idx="197">
                  <c:v>64.371374732241605</c:v>
                </c:pt>
                <c:pt idx="198">
                  <c:v>64.413176633339631</c:v>
                </c:pt>
                <c:pt idx="199">
                  <c:v>64.433701465633192</c:v>
                </c:pt>
                <c:pt idx="200">
                  <c:v>64.475173198535671</c:v>
                </c:pt>
                <c:pt idx="201">
                  <c:v>64.495536555735171</c:v>
                </c:pt>
                <c:pt idx="202">
                  <c:v>64.536683295183792</c:v>
                </c:pt>
                <c:pt idx="203">
                  <c:v>64.556887698205131</c:v>
                </c:pt>
                <c:pt idx="204">
                  <c:v>64.597140946711136</c:v>
                </c:pt>
                <c:pt idx="205">
                  <c:v>64.617190322903639</c:v>
                </c:pt>
                <c:pt idx="206">
                  <c:v>64.657705069560492</c:v>
                </c:pt>
                <c:pt idx="207">
                  <c:v>64.67760033704289</c:v>
                </c:pt>
                <c:pt idx="208">
                  <c:v>64.717804859981328</c:v>
                </c:pt>
                <c:pt idx="209">
                  <c:v>64.737548369784349</c:v>
                </c:pt>
                <c:pt idx="210">
                  <c:v>64.777447383715113</c:v>
                </c:pt>
                <c:pt idx="211">
                  <c:v>64.797041433476963</c:v>
                </c:pt>
                <c:pt idx="212">
                  <c:v>64.836639546441461</c:v>
                </c:pt>
                <c:pt idx="213">
                  <c:v>64.89538809857639</c:v>
                </c:pt>
                <c:pt idx="214">
                  <c:v>64.953699639892264</c:v>
                </c:pt>
                <c:pt idx="215">
                  <c:v>65.011580623967092</c:v>
                </c:pt>
                <c:pt idx="216">
                  <c:v>65.068497280800614</c:v>
                </c:pt>
                <c:pt idx="217">
                  <c:v>65.126076029295405</c:v>
                </c:pt>
                <c:pt idx="218">
                  <c:v>65.182170357783235</c:v>
                </c:pt>
                <c:pt idx="219">
                  <c:v>65.238394675691524</c:v>
                </c:pt>
                <c:pt idx="220">
                  <c:v>65.294218602047792</c:v>
                </c:pt>
                <c:pt idx="221">
                  <c:v>65.349647799187935</c:v>
                </c:pt>
                <c:pt idx="222">
                  <c:v>65.404687810175659</c:v>
                </c:pt>
                <c:pt idx="223">
                  <c:v>65.459857876922669</c:v>
                </c:pt>
                <c:pt idx="224">
                  <c:v>65.514132138944674</c:v>
                </c:pt>
                <c:pt idx="225">
                  <c:v>65.568033209654729</c:v>
                </c:pt>
                <c:pt idx="226">
                  <c:v>65.621566186172203</c:v>
                </c:pt>
                <c:pt idx="227">
                  <c:v>65.674736061898216</c:v>
                </c:pt>
                <c:pt idx="228">
                  <c:v>65.727547729310658</c:v>
                </c:pt>
                <c:pt idx="229">
                  <c:v>65.780005982665742</c:v>
                </c:pt>
                <c:pt idx="230">
                  <c:v>65.832115520609747</c:v>
                </c:pt>
                <c:pt idx="231">
                  <c:v>65.883880948704487</c:v>
                </c:pt>
                <c:pt idx="232">
                  <c:v>65.935790328451191</c:v>
                </c:pt>
                <c:pt idx="233">
                  <c:v>65.986877852165208</c:v>
                </c:pt>
                <c:pt idx="234">
                  <c:v>66.037634588787682</c:v>
                </c:pt>
                <c:pt idx="235">
                  <c:v>66.088064794408538</c:v>
                </c:pt>
                <c:pt idx="236">
                  <c:v>66.138172643500681</c:v>
                </c:pt>
                <c:pt idx="237">
                  <c:v>66.188430441559547</c:v>
                </c:pt>
                <c:pt idx="238">
                  <c:v>66.237902839165542</c:v>
                </c:pt>
                <c:pt idx="239">
                  <c:v>66.287064971203506</c:v>
                </c:pt>
                <c:pt idx="240">
                  <c:v>66.335920705085442</c:v>
                </c:pt>
                <c:pt idx="241">
                  <c:v>66.384473836360954</c:v>
                </c:pt>
                <c:pt idx="242">
                  <c:v>66.433181907918055</c:v>
                </c:pt>
                <c:pt idx="243">
                  <c:v>66.481138174077202</c:v>
                </c:pt>
                <c:pt idx="244">
                  <c:v>66.528802844089256</c:v>
                </c:pt>
                <c:pt idx="245">
                  <c:v>66.576625031094522</c:v>
                </c:pt>
                <c:pt idx="246">
                  <c:v>66.623714350537355</c:v>
                </c:pt>
                <c:pt idx="247">
                  <c:v>66.670522490529336</c:v>
                </c:pt>
                <c:pt idx="248">
                  <c:v>66.717490441749987</c:v>
                </c:pt>
                <c:pt idx="249">
                  <c:v>66.763743603060291</c:v>
                </c:pt>
                <c:pt idx="250">
                  <c:v>66.809725453247935</c:v>
                </c:pt>
                <c:pt idx="251">
                  <c:v>66.855869151202882</c:v>
                </c:pt>
                <c:pt idx="252">
                  <c:v>66.901315331445375</c:v>
                </c:pt>
                <c:pt idx="253">
                  <c:v>66.946924586973935</c:v>
                </c:pt>
                <c:pt idx="254">
                  <c:v>66.991847434260634</c:v>
                </c:pt>
                <c:pt idx="255">
                  <c:v>67.036514309518424</c:v>
                </c:pt>
                <c:pt idx="256">
                  <c:v>67.08134591559012</c:v>
                </c:pt>
                <c:pt idx="257">
                  <c:v>67.12550715229338</c:v>
                </c:pt>
                <c:pt idx="258">
                  <c:v>67.169834111343164</c:v>
                </c:pt>
                <c:pt idx="259">
                  <c:v>67.213501029251972</c:v>
                </c:pt>
                <c:pt idx="260">
                  <c:v>67.256926049223082</c:v>
                </c:pt>
                <c:pt idx="261">
                  <c:v>67.300518118922767</c:v>
                </c:pt>
                <c:pt idx="262">
                  <c:v>67.343465075229275</c:v>
                </c:pt>
                <c:pt idx="263">
                  <c:v>67.386579869341404</c:v>
                </c:pt>
                <c:pt idx="264">
                  <c:v>67.429059173344342</c:v>
                </c:pt>
                <c:pt idx="265">
                  <c:v>67.471707029782806</c:v>
                </c:pt>
                <c:pt idx="266">
                  <c:v>67.513728756395082</c:v>
                </c:pt>
                <c:pt idx="267">
                  <c:v>67.555919680788776</c:v>
                </c:pt>
                <c:pt idx="268">
                  <c:v>67.597493582817421</c:v>
                </c:pt>
                <c:pt idx="269">
                  <c:v>67.639237262599877</c:v>
                </c:pt>
                <c:pt idx="270">
                  <c:v>67.680372784332022</c:v>
                </c:pt>
                <c:pt idx="271">
                  <c:v>67.721678602092126</c:v>
                </c:pt>
                <c:pt idx="272">
                  <c:v>67.762384892172207</c:v>
                </c:pt>
                <c:pt idx="273">
                  <c:v>67.803261938311906</c:v>
                </c:pt>
                <c:pt idx="274">
                  <c:v>67.843547861953894</c:v>
                </c:pt>
                <c:pt idx="275">
                  <c:v>67.884004946695768</c:v>
                </c:pt>
                <c:pt idx="276">
                  <c:v>67.923879097271367</c:v>
                </c:pt>
                <c:pt idx="277">
                  <c:v>67.963924762055555</c:v>
                </c:pt>
                <c:pt idx="278">
                  <c:v>68.003395472096116</c:v>
                </c:pt>
                <c:pt idx="279">
                  <c:v>68.043038000403698</c:v>
                </c:pt>
                <c:pt idx="280">
                  <c:v>68.082481061570945</c:v>
                </c:pt>
                <c:pt idx="281">
                  <c:v>68.121360779687919</c:v>
                </c:pt>
                <c:pt idx="282">
                  <c:v>68.160412686586795</c:v>
                </c:pt>
                <c:pt idx="283">
                  <c:v>68.198908739500595</c:v>
                </c:pt>
                <c:pt idx="284">
                  <c:v>68.237577174068363</c:v>
                </c:pt>
                <c:pt idx="285">
                  <c:v>68.275697059822477</c:v>
                </c:pt>
                <c:pt idx="286">
                  <c:v>68.313989479896449</c:v>
                </c:pt>
                <c:pt idx="287">
                  <c:v>68.352095756130879</c:v>
                </c:pt>
                <c:pt idx="288">
                  <c:v>68.389664126807716</c:v>
                </c:pt>
                <c:pt idx="289">
                  <c:v>68.427405190400847</c:v>
                </c:pt>
                <c:pt idx="290">
                  <c:v>68.464615220960852</c:v>
                </c:pt>
                <c:pt idx="291">
                  <c:v>68.501998005906145</c:v>
                </c:pt>
                <c:pt idx="292">
                  <c:v>68.539203365180356</c:v>
                </c:pt>
                <c:pt idx="293">
                  <c:v>68.575887712390767</c:v>
                </c:pt>
                <c:pt idx="294">
                  <c:v>68.612744844888667</c:v>
                </c:pt>
                <c:pt idx="295">
                  <c:v>68.649087441133446</c:v>
                </c:pt>
                <c:pt idx="296">
                  <c:v>68.68560280493908</c:v>
                </c:pt>
                <c:pt idx="297">
                  <c:v>68.721948862799152</c:v>
                </c:pt>
                <c:pt idx="298">
                  <c:v>68.757789834147431</c:v>
                </c:pt>
                <c:pt idx="299">
                  <c:v>68.793803493060167</c:v>
                </c:pt>
                <c:pt idx="300">
                  <c:v>68.829652455959803</c:v>
                </c:pt>
                <c:pt idx="301">
                  <c:v>68.865005461430854</c:v>
                </c:pt>
                <c:pt idx="302">
                  <c:v>68.900531015027269</c:v>
                </c:pt>
                <c:pt idx="303">
                  <c:v>68.935896296792379</c:v>
                </c:pt>
                <c:pt idx="304">
                  <c:v>68.971102746351207</c:v>
                </c:pt>
                <c:pt idx="305">
                  <c:v>69.005824947294798</c:v>
                </c:pt>
                <c:pt idx="306">
                  <c:v>69.0407194260317</c:v>
                </c:pt>
                <c:pt idx="307">
                  <c:v>69.0754592641062</c:v>
                </c:pt>
                <c:pt idx="308">
                  <c:v>69.109723292606645</c:v>
                </c:pt>
                <c:pt idx="309">
                  <c:v>69.144159338854649</c:v>
                </c:pt>
                <c:pt idx="310">
                  <c:v>69.178444772225959</c:v>
                </c:pt>
                <c:pt idx="311">
                  <c:v>69.21226256234155</c:v>
                </c:pt>
                <c:pt idx="312">
                  <c:v>69.246252065400213</c:v>
                </c:pt>
                <c:pt idx="313">
                  <c:v>69.280094828030414</c:v>
                </c:pt>
                <c:pt idx="314">
                  <c:v>69.313477853541954</c:v>
                </c:pt>
                <c:pt idx="315">
                  <c:v>69.347032246113244</c:v>
                </c:pt>
                <c:pt idx="316">
                  <c:v>69.380443623253086</c:v>
                </c:pt>
                <c:pt idx="317">
                  <c:v>69.413402921033068</c:v>
                </c:pt>
                <c:pt idx="318">
                  <c:v>69.446533202306156</c:v>
                </c:pt>
                <c:pt idx="319">
                  <c:v>69.479524053085697</c:v>
                </c:pt>
                <c:pt idx="320">
                  <c:v>69.51237664205577</c:v>
                </c:pt>
                <c:pt idx="321">
                  <c:v>69.544787002298207</c:v>
                </c:pt>
                <c:pt idx="322">
                  <c:v>69.577367780913406</c:v>
                </c:pt>
                <c:pt idx="323">
                  <c:v>69.609813706491593</c:v>
                </c:pt>
                <c:pt idx="324">
                  <c:v>69.642125890756205</c:v>
                </c:pt>
                <c:pt idx="325">
                  <c:v>69.674005299059729</c:v>
                </c:pt>
                <c:pt idx="326">
                  <c:v>69.706054505867911</c:v>
                </c:pt>
                <c:pt idx="327">
                  <c:v>69.737973215325653</c:v>
                </c:pt>
                <c:pt idx="328">
                  <c:v>69.769762485838086</c:v>
                </c:pt>
                <c:pt idx="329">
                  <c:v>69.801128058116944</c:v>
                </c:pt>
                <c:pt idx="330">
                  <c:v>69.832662760403494</c:v>
                </c:pt>
                <c:pt idx="331">
                  <c:v>69.864071113354129</c:v>
                </c:pt>
                <c:pt idx="332">
                  <c:v>69.895354125411373</c:v>
                </c:pt>
                <c:pt idx="333">
                  <c:v>69.926222163076986</c:v>
                </c:pt>
                <c:pt idx="334">
                  <c:v>69.957258619139125</c:v>
                </c:pt>
                <c:pt idx="335">
                  <c:v>69.988172679202989</c:v>
                </c:pt>
                <c:pt idx="336">
                  <c:v>70.018965304844386</c:v>
                </c:pt>
                <c:pt idx="337">
                  <c:v>70.049351345678573</c:v>
                </c:pt>
                <c:pt idx="338">
                  <c:v>70.079905055158136</c:v>
                </c:pt>
                <c:pt idx="339">
                  <c:v>70.110340139294578</c:v>
                </c:pt>
                <c:pt idx="340">
                  <c:v>70.140657515656741</c:v>
                </c:pt>
                <c:pt idx="341">
                  <c:v>70.170858091208402</c:v>
                </c:pt>
                <c:pt idx="342">
                  <c:v>70.200662131135857</c:v>
                </c:pt>
                <c:pt idx="343">
                  <c:v>70.230632855211823</c:v>
                </c:pt>
                <c:pt idx="344">
                  <c:v>70.260489429208789</c:v>
                </c:pt>
                <c:pt idx="345">
                  <c:v>70.290232719359821</c:v>
                </c:pt>
                <c:pt idx="346">
                  <c:v>70.319863582075044</c:v>
                </c:pt>
                <c:pt idx="347">
                  <c:v>70.349107496902519</c:v>
                </c:pt>
                <c:pt idx="348">
                  <c:v>70.378517066561187</c:v>
                </c:pt>
                <c:pt idx="349">
                  <c:v>70.407816712849169</c:v>
                </c:pt>
                <c:pt idx="350">
                  <c:v>70.43700725442288</c:v>
                </c:pt>
                <c:pt idx="351">
                  <c:v>70.466089500827266</c:v>
                </c:pt>
                <c:pt idx="352">
                  <c:v>70.49479395573546</c:v>
                </c:pt>
                <c:pt idx="353">
                  <c:v>70.52366299824584</c:v>
                </c:pt>
                <c:pt idx="354">
                  <c:v>70.552426113609386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3438800"/>
        <c:axId val="-1323448592"/>
      </c:scatterChart>
      <c:valAx>
        <c:axId val="-1323438800"/>
        <c:scaling>
          <c:logBase val="2"/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48592"/>
        <c:crosses val="autoZero"/>
        <c:crossBetween val="midCat"/>
      </c:valAx>
      <c:valAx>
        <c:axId val="-1323448592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3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value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'!$J$44:$J$268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0"/>
        </c:ser>
        <c:ser>
          <c:idx val="1"/>
          <c:order val="1"/>
          <c:tx>
            <c:v>pre-pathloss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'!$K$44:$K$268</c:f>
              <c:numCache>
                <c:formatCode>General</c:formatCode>
                <c:ptCount val="225"/>
                <c:pt idx="0">
                  <c:v>77.466240811800816</c:v>
                </c:pt>
                <c:pt idx="1">
                  <c:v>78.782607565057532</c:v>
                </c:pt>
                <c:pt idx="2">
                  <c:v>79.921344913198951</c:v>
                </c:pt>
                <c:pt idx="3">
                  <c:v>80.922221064725704</c:v>
                </c:pt>
                <c:pt idx="4">
                  <c:v>81.813756754906763</c:v>
                </c:pt>
                <c:pt idx="5">
                  <c:v>82.616797472226651</c:v>
                </c:pt>
                <c:pt idx="6">
                  <c:v>83.346918956505078</c:v>
                </c:pt>
                <c:pt idx="7">
                  <c:v>84.016010405671665</c:v>
                </c:pt>
                <c:pt idx="8">
                  <c:v>84.633325651392141</c:v>
                </c:pt>
                <c:pt idx="9">
                  <c:v>85.206194083845361</c:v>
                </c:pt>
                <c:pt idx="10">
                  <c:v>85.740511636338638</c:v>
                </c:pt>
                <c:pt idx="11">
                  <c:v>86.241086997677399</c:v>
                </c:pt>
                <c:pt idx="12">
                  <c:v>86.711890584897489</c:v>
                </c:pt>
                <c:pt idx="13">
                  <c:v>87.156236873381872</c:v>
                </c:pt>
                <c:pt idx="14">
                  <c:v>87.576920167477411</c:v>
                </c:pt>
                <c:pt idx="15">
                  <c:v>87.97631725269774</c:v>
                </c:pt>
                <c:pt idx="16">
                  <c:v>88.356466094940572</c:v>
                </c:pt>
                <c:pt idx="17">
                  <c:v>88.71912694762014</c:v>
                </c:pt>
                <c:pt idx="18">
                  <c:v>89.065830354423909</c:v>
                </c:pt>
                <c:pt idx="19">
                  <c:v>89.397915262594367</c:v>
                </c:pt>
                <c:pt idx="20">
                  <c:v>89.716559582709351</c:v>
                </c:pt>
                <c:pt idx="21">
                  <c:v>90.02280491476823</c:v>
                </c:pt>
                <c:pt idx="22">
                  <c:v>90.317576722299364</c:v>
                </c:pt>
                <c:pt idx="23">
                  <c:v>90.601700920604458</c:v>
                </c:pt>
                <c:pt idx="24">
                  <c:v>90.875917615089406</c:v>
                </c:pt>
                <c:pt idx="25">
                  <c:v>91.140892555841006</c:v>
                </c:pt>
                <c:pt idx="26">
                  <c:v>91.39722674800673</c:v>
                </c:pt>
                <c:pt idx="27">
                  <c:v>91.64546456218622</c:v>
                </c:pt>
                <c:pt idx="28">
                  <c:v>91.886100616553549</c:v>
                </c:pt>
                <c:pt idx="29">
                  <c:v>92.119585646831453</c:v>
                </c:pt>
                <c:pt idx="30">
                  <c:v>92.346331537240104</c:v>
                </c:pt>
                <c:pt idx="31">
                  <c:v>92.566715652030155</c:v>
                </c:pt>
                <c:pt idx="32">
                  <c:v>92.781084580893619</c:v>
                </c:pt>
                <c:pt idx="33">
                  <c:v>92.989757390740934</c:v>
                </c:pt>
                <c:pt idx="34">
                  <c:v>93.193028459772719</c:v>
                </c:pt>
                <c:pt idx="35">
                  <c:v>93.391169956513195</c:v>
                </c:pt>
                <c:pt idx="36">
                  <c:v>93.584434015789526</c:v>
                </c:pt>
                <c:pt idx="37">
                  <c:v>93.773054654985913</c:v>
                </c:pt>
                <c:pt idx="38">
                  <c:v>93.957249466852943</c:v>
                </c:pt>
                <c:pt idx="39">
                  <c:v>94.137221119383213</c:v>
                </c:pt>
                <c:pt idx="40">
                  <c:v>94.313158688517689</c:v>
                </c:pt>
                <c:pt idx="41">
                  <c:v>94.485238845525757</c:v>
                </c:pt>
                <c:pt idx="42">
                  <c:v>94.653626917647742</c:v>
                </c:pt>
                <c:pt idx="43">
                  <c:v>94.818477837875108</c:v>
                </c:pt>
                <c:pt idx="44">
                  <c:v>94.979936997473814</c:v>
                </c:pt>
                <c:pt idx="45">
                  <c:v>95.138141012949632</c:v>
                </c:pt>
                <c:pt idx="46">
                  <c:v>95.293218417545987</c:v>
                </c:pt>
                <c:pt idx="47">
                  <c:v>95.44529028600499</c:v>
                </c:pt>
                <c:pt idx="48">
                  <c:v>95.594470800167045</c:v>
                </c:pt>
                <c:pt idx="49">
                  <c:v>95.740867762000974</c:v>
                </c:pt>
                <c:pt idx="50">
                  <c:v>95.884583059815782</c:v>
                </c:pt>
                <c:pt idx="51">
                  <c:v>96.025713092685194</c:v>
                </c:pt>
                <c:pt idx="52">
                  <c:v>96.164349157496716</c:v>
                </c:pt>
                <c:pt idx="53">
                  <c:v>96.300577802503568</c:v>
                </c:pt>
                <c:pt idx="54">
                  <c:v>96.434481150796429</c:v>
                </c:pt>
                <c:pt idx="55">
                  <c:v>96.566137196712532</c:v>
                </c:pt>
                <c:pt idx="56">
                  <c:v>96.695620077852595</c:v>
                </c:pt>
                <c:pt idx="57">
                  <c:v>96.82300032507365</c:v>
                </c:pt>
                <c:pt idx="58">
                  <c:v>96.948345092562079</c:v>
                </c:pt>
                <c:pt idx="59">
                  <c:v>97.071718369860747</c:v>
                </c:pt>
                <c:pt idx="60">
                  <c:v>97.193181177521012</c:v>
                </c:pt>
                <c:pt idx="61">
                  <c:v>97.312791747873888</c:v>
                </c:pt>
                <c:pt idx="62">
                  <c:v>97.430605692256805</c:v>
                </c:pt>
                <c:pt idx="63">
                  <c:v>97.546676155895597</c:v>
                </c:pt>
                <c:pt idx="64">
                  <c:v>97.661053961518348</c:v>
                </c:pt>
                <c:pt idx="65">
                  <c:v>97.773787742670564</c:v>
                </c:pt>
                <c:pt idx="66">
                  <c:v>97.884924067604857</c:v>
                </c:pt>
                <c:pt idx="67">
                  <c:v>97.99450755453303</c:v>
                </c:pt>
                <c:pt idx="68">
                  <c:v>98.102580978953341</c:v>
                </c:pt>
                <c:pt idx="69">
                  <c:v>98.209185373697295</c:v>
                </c:pt>
                <c:pt idx="70">
                  <c:v>98.314360122280689</c:v>
                </c:pt>
                <c:pt idx="71">
                  <c:v>98.418143046089057</c:v>
                </c:pt>
                <c:pt idx="72">
                  <c:v>98.520570485879887</c:v>
                </c:pt>
                <c:pt idx="73">
                  <c:v>98.621677378040062</c:v>
                </c:pt>
                <c:pt idx="74">
                  <c:v>98.721497325998229</c:v>
                </c:pt>
                <c:pt idx="75">
                  <c:v>98.820062667156847</c:v>
                </c:pt>
                <c:pt idx="76">
                  <c:v>98.917404535676752</c:v>
                </c:pt>
                <c:pt idx="77">
                  <c:v>99.013552921418977</c:v>
                </c:pt>
                <c:pt idx="78">
                  <c:v>99.108536725322153</c:v>
                </c:pt>
                <c:pt idx="79">
                  <c:v>99.202383811471549</c:v>
                </c:pt>
                <c:pt idx="80">
                  <c:v>99.295121056093365</c:v>
                </c:pt>
                <c:pt idx="81">
                  <c:v>99.386774393690217</c:v>
                </c:pt>
                <c:pt idx="82">
                  <c:v>99.477368860515</c:v>
                </c:pt>
                <c:pt idx="83">
                  <c:v>99.566928635565745</c:v>
                </c:pt>
                <c:pt idx="84">
                  <c:v>99.655477079268849</c:v>
                </c:pt>
                <c:pt idx="85">
                  <c:v>99.74303677000519</c:v>
                </c:pt>
                <c:pt idx="86">
                  <c:v>99.829629538622356</c:v>
                </c:pt>
                <c:pt idx="87">
                  <c:v>99.915276501064</c:v>
                </c:pt>
                <c:pt idx="88">
                  <c:v>99.999998089238971</c:v>
                </c:pt>
                <c:pt idx="89">
                  <c:v>100.08381408024232</c:v>
                </c:pt>
                <c:pt idx="90">
                  <c:v>100.16674362403303</c:v>
                </c:pt>
                <c:pt idx="91">
                  <c:v>77.466240811800816</c:v>
                </c:pt>
                <c:pt idx="92">
                  <c:v>78.782607565057532</c:v>
                </c:pt>
                <c:pt idx="93">
                  <c:v>79.921344913198951</c:v>
                </c:pt>
                <c:pt idx="94">
                  <c:v>80.922221064725704</c:v>
                </c:pt>
                <c:pt idx="95">
                  <c:v>81.813756754906763</c:v>
                </c:pt>
                <c:pt idx="96">
                  <c:v>82.616797472226651</c:v>
                </c:pt>
                <c:pt idx="97">
                  <c:v>83.346918956505078</c:v>
                </c:pt>
                <c:pt idx="98">
                  <c:v>84.016010405671665</c:v>
                </c:pt>
                <c:pt idx="99">
                  <c:v>84.633325651392141</c:v>
                </c:pt>
                <c:pt idx="100">
                  <c:v>85.206194083845361</c:v>
                </c:pt>
                <c:pt idx="101">
                  <c:v>85.740511636338638</c:v>
                </c:pt>
                <c:pt idx="102">
                  <c:v>86.241086997677399</c:v>
                </c:pt>
                <c:pt idx="103">
                  <c:v>86.711890584897489</c:v>
                </c:pt>
                <c:pt idx="104">
                  <c:v>87.156236873381872</c:v>
                </c:pt>
                <c:pt idx="105">
                  <c:v>87.576920167477411</c:v>
                </c:pt>
                <c:pt idx="106">
                  <c:v>87.97631725269774</c:v>
                </c:pt>
                <c:pt idx="107">
                  <c:v>88.356466094940572</c:v>
                </c:pt>
                <c:pt idx="108">
                  <c:v>88.71912694762014</c:v>
                </c:pt>
                <c:pt idx="109">
                  <c:v>89.065830354423909</c:v>
                </c:pt>
                <c:pt idx="110">
                  <c:v>89.397915262594367</c:v>
                </c:pt>
                <c:pt idx="111">
                  <c:v>89.716559582709351</c:v>
                </c:pt>
                <c:pt idx="112">
                  <c:v>90.02280491476823</c:v>
                </c:pt>
                <c:pt idx="113">
                  <c:v>90.317576722299364</c:v>
                </c:pt>
                <c:pt idx="114">
                  <c:v>90.601700920604458</c:v>
                </c:pt>
                <c:pt idx="115">
                  <c:v>90.875917615089406</c:v>
                </c:pt>
                <c:pt idx="116">
                  <c:v>91.140892555841006</c:v>
                </c:pt>
                <c:pt idx="117">
                  <c:v>91.39722674800673</c:v>
                </c:pt>
                <c:pt idx="118">
                  <c:v>91.64546456218622</c:v>
                </c:pt>
                <c:pt idx="119">
                  <c:v>91.886100616553549</c:v>
                </c:pt>
                <c:pt idx="120">
                  <c:v>92.119585646831453</c:v>
                </c:pt>
                <c:pt idx="121">
                  <c:v>92.346331537240104</c:v>
                </c:pt>
                <c:pt idx="122">
                  <c:v>92.566715652030155</c:v>
                </c:pt>
                <c:pt idx="123">
                  <c:v>92.781084580893619</c:v>
                </c:pt>
                <c:pt idx="124">
                  <c:v>92.989757390740934</c:v>
                </c:pt>
                <c:pt idx="125">
                  <c:v>93.193028459772719</c:v>
                </c:pt>
                <c:pt idx="126">
                  <c:v>93.391169956513195</c:v>
                </c:pt>
                <c:pt idx="127">
                  <c:v>93.584434015789526</c:v>
                </c:pt>
                <c:pt idx="128">
                  <c:v>93.773054654985913</c:v>
                </c:pt>
                <c:pt idx="129">
                  <c:v>93.957249466852943</c:v>
                </c:pt>
                <c:pt idx="130">
                  <c:v>94.137221119383213</c:v>
                </c:pt>
                <c:pt idx="131">
                  <c:v>94.313158688517689</c:v>
                </c:pt>
                <c:pt idx="132">
                  <c:v>94.485238845525757</c:v>
                </c:pt>
                <c:pt idx="133">
                  <c:v>94.653626917647742</c:v>
                </c:pt>
                <c:pt idx="134">
                  <c:v>94.818477837875108</c:v>
                </c:pt>
                <c:pt idx="135">
                  <c:v>94.979936997473814</c:v>
                </c:pt>
                <c:pt idx="136">
                  <c:v>95.138141012949632</c:v>
                </c:pt>
                <c:pt idx="137">
                  <c:v>95.293218417545987</c:v>
                </c:pt>
                <c:pt idx="138">
                  <c:v>95.44529028600499</c:v>
                </c:pt>
                <c:pt idx="139">
                  <c:v>95.594470800167045</c:v>
                </c:pt>
                <c:pt idx="140">
                  <c:v>95.740867762000974</c:v>
                </c:pt>
                <c:pt idx="141">
                  <c:v>95.884583059815782</c:v>
                </c:pt>
                <c:pt idx="142">
                  <c:v>96.025713092685194</c:v>
                </c:pt>
                <c:pt idx="143">
                  <c:v>96.164349157496716</c:v>
                </c:pt>
                <c:pt idx="144">
                  <c:v>96.300577802503568</c:v>
                </c:pt>
                <c:pt idx="145">
                  <c:v>96.434481150796429</c:v>
                </c:pt>
                <c:pt idx="146">
                  <c:v>96.566137196712532</c:v>
                </c:pt>
                <c:pt idx="147">
                  <c:v>96.695620077852595</c:v>
                </c:pt>
                <c:pt idx="148">
                  <c:v>96.82300032507365</c:v>
                </c:pt>
                <c:pt idx="149">
                  <c:v>96.948345092562079</c:v>
                </c:pt>
                <c:pt idx="150">
                  <c:v>97.071718369860747</c:v>
                </c:pt>
                <c:pt idx="151">
                  <c:v>97.193181177521012</c:v>
                </c:pt>
                <c:pt idx="152">
                  <c:v>97.312791747873888</c:v>
                </c:pt>
                <c:pt idx="153">
                  <c:v>97.430605692256805</c:v>
                </c:pt>
                <c:pt idx="154">
                  <c:v>97.546676155895597</c:v>
                </c:pt>
                <c:pt idx="155">
                  <c:v>97.661053961518348</c:v>
                </c:pt>
                <c:pt idx="156">
                  <c:v>97.773787742670564</c:v>
                </c:pt>
                <c:pt idx="157">
                  <c:v>97.884924067604857</c:v>
                </c:pt>
                <c:pt idx="158">
                  <c:v>97.99450755453303</c:v>
                </c:pt>
                <c:pt idx="159">
                  <c:v>98.102580978953341</c:v>
                </c:pt>
                <c:pt idx="160">
                  <c:v>98.209185373697295</c:v>
                </c:pt>
                <c:pt idx="161">
                  <c:v>98.314360122280689</c:v>
                </c:pt>
                <c:pt idx="162">
                  <c:v>98.418143046089057</c:v>
                </c:pt>
                <c:pt idx="163">
                  <c:v>98.520570485879887</c:v>
                </c:pt>
                <c:pt idx="164">
                  <c:v>98.621677378040062</c:v>
                </c:pt>
                <c:pt idx="165">
                  <c:v>98.721497325998229</c:v>
                </c:pt>
                <c:pt idx="166">
                  <c:v>98.820062667156847</c:v>
                </c:pt>
                <c:pt idx="167">
                  <c:v>98.917404535676752</c:v>
                </c:pt>
                <c:pt idx="168">
                  <c:v>99.013552921418977</c:v>
                </c:pt>
                <c:pt idx="169">
                  <c:v>99.108536725322153</c:v>
                </c:pt>
                <c:pt idx="170">
                  <c:v>99.202383811471549</c:v>
                </c:pt>
                <c:pt idx="171">
                  <c:v>99.295121056093365</c:v>
                </c:pt>
                <c:pt idx="172">
                  <c:v>99.386774393690217</c:v>
                </c:pt>
                <c:pt idx="173">
                  <c:v>77.466240811800816</c:v>
                </c:pt>
                <c:pt idx="174">
                  <c:v>78.782607565057532</c:v>
                </c:pt>
                <c:pt idx="175">
                  <c:v>79.921344913198951</c:v>
                </c:pt>
                <c:pt idx="176">
                  <c:v>80.922221064725704</c:v>
                </c:pt>
                <c:pt idx="177">
                  <c:v>81.813756754906763</c:v>
                </c:pt>
                <c:pt idx="178">
                  <c:v>82.616797472226651</c:v>
                </c:pt>
                <c:pt idx="179">
                  <c:v>83.346918956505078</c:v>
                </c:pt>
                <c:pt idx="180">
                  <c:v>84.016010405671665</c:v>
                </c:pt>
                <c:pt idx="181">
                  <c:v>84.633325651392141</c:v>
                </c:pt>
                <c:pt idx="182">
                  <c:v>85.206194083845361</c:v>
                </c:pt>
                <c:pt idx="183">
                  <c:v>85.740511636338638</c:v>
                </c:pt>
                <c:pt idx="184">
                  <c:v>86.241086997677399</c:v>
                </c:pt>
                <c:pt idx="185">
                  <c:v>86.711890584897489</c:v>
                </c:pt>
                <c:pt idx="186">
                  <c:v>87.156236873381872</c:v>
                </c:pt>
                <c:pt idx="187">
                  <c:v>87.576920167477411</c:v>
                </c:pt>
                <c:pt idx="188">
                  <c:v>87.97631725269774</c:v>
                </c:pt>
                <c:pt idx="189">
                  <c:v>88.356466094940572</c:v>
                </c:pt>
                <c:pt idx="190">
                  <c:v>88.71912694762014</c:v>
                </c:pt>
                <c:pt idx="191">
                  <c:v>89.065830354423909</c:v>
                </c:pt>
                <c:pt idx="192">
                  <c:v>89.397915262594367</c:v>
                </c:pt>
                <c:pt idx="193">
                  <c:v>89.716559582709351</c:v>
                </c:pt>
                <c:pt idx="194">
                  <c:v>90.02280491476823</c:v>
                </c:pt>
                <c:pt idx="195">
                  <c:v>90.317576722299364</c:v>
                </c:pt>
                <c:pt idx="196">
                  <c:v>90.601700920604458</c:v>
                </c:pt>
                <c:pt idx="197">
                  <c:v>90.875917615089406</c:v>
                </c:pt>
                <c:pt idx="198">
                  <c:v>91.140892555841006</c:v>
                </c:pt>
                <c:pt idx="199">
                  <c:v>91.39722674800673</c:v>
                </c:pt>
                <c:pt idx="200">
                  <c:v>91.64546456218622</c:v>
                </c:pt>
                <c:pt idx="201">
                  <c:v>91.886100616553549</c:v>
                </c:pt>
                <c:pt idx="202">
                  <c:v>92.119585646831453</c:v>
                </c:pt>
                <c:pt idx="203">
                  <c:v>92.346331537240104</c:v>
                </c:pt>
                <c:pt idx="204">
                  <c:v>92.566715652030155</c:v>
                </c:pt>
                <c:pt idx="205">
                  <c:v>92.781084580893619</c:v>
                </c:pt>
                <c:pt idx="206">
                  <c:v>92.989757390740934</c:v>
                </c:pt>
                <c:pt idx="207">
                  <c:v>93.193028459772719</c:v>
                </c:pt>
                <c:pt idx="208">
                  <c:v>93.391169956513195</c:v>
                </c:pt>
                <c:pt idx="209">
                  <c:v>93.584434015789526</c:v>
                </c:pt>
                <c:pt idx="210">
                  <c:v>93.773054654985913</c:v>
                </c:pt>
                <c:pt idx="211">
                  <c:v>93.957249466852943</c:v>
                </c:pt>
                <c:pt idx="212">
                  <c:v>94.137221119383213</c:v>
                </c:pt>
                <c:pt idx="213">
                  <c:v>94.313158688517689</c:v>
                </c:pt>
                <c:pt idx="214">
                  <c:v>94.485238845525757</c:v>
                </c:pt>
                <c:pt idx="215">
                  <c:v>94.653626917647742</c:v>
                </c:pt>
                <c:pt idx="216">
                  <c:v>94.818477837875108</c:v>
                </c:pt>
                <c:pt idx="217">
                  <c:v>94.979936997473814</c:v>
                </c:pt>
                <c:pt idx="218">
                  <c:v>95.138141012949632</c:v>
                </c:pt>
                <c:pt idx="219">
                  <c:v>95.293218417545987</c:v>
                </c:pt>
                <c:pt idx="220">
                  <c:v>95.44529028600499</c:v>
                </c:pt>
                <c:pt idx="221">
                  <c:v>95.594470800167045</c:v>
                </c:pt>
                <c:pt idx="222">
                  <c:v>95.740867762000974</c:v>
                </c:pt>
                <c:pt idx="223">
                  <c:v>95.884583059815782</c:v>
                </c:pt>
                <c:pt idx="224">
                  <c:v>96.025713092685194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3447504"/>
        <c:axId val="-1323446960"/>
      </c:scatterChart>
      <c:valAx>
        <c:axId val="-1323447504"/>
        <c:scaling>
          <c:logBase val="5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46960"/>
        <c:crosses val="autoZero"/>
        <c:crossBetween val="midCat"/>
      </c:valAx>
      <c:valAx>
        <c:axId val="-132344696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47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NLOS'!$C$2:$C$2481</c:f>
              <c:numCache>
                <c:formatCode>0.0</c:formatCode>
                <c:ptCount val="2480"/>
                <c:pt idx="0">
                  <c:v>45.441633993508603</c:v>
                </c:pt>
                <c:pt idx="1">
                  <c:v>44.9635641380885</c:v>
                </c:pt>
                <c:pt idx="2">
                  <c:v>44.502832494123297</c:v>
                </c:pt>
                <c:pt idx="3">
                  <c:v>44.059982977754302</c:v>
                </c:pt>
                <c:pt idx="4">
                  <c:v>43.635560039949098</c:v>
                </c:pt>
                <c:pt idx="5">
                  <c:v>43.230106407456397</c:v>
                </c:pt>
                <c:pt idx="6">
                  <c:v>42.844160628958498</c:v>
                </c:pt>
                <c:pt idx="7">
                  <c:v>42.478254436829197</c:v>
                </c:pt>
                <c:pt idx="8">
                  <c:v>42.1329099398558</c:v>
                </c:pt>
                <c:pt idx="9">
                  <c:v>41.808636667559497</c:v>
                </c:pt>
                <c:pt idx="10">
                  <c:v>41.505928492204603</c:v>
                </c:pt>
                <c:pt idx="11">
                  <c:v>41.2252604600626</c:v>
                </c:pt>
                <c:pt idx="12">
                  <c:v>40.967085568783098</c:v>
                </c:pt>
                <c:pt idx="13">
                  <c:v>40.731831532598697</c:v>
                </c:pt>
                <c:pt idx="14">
                  <c:v>40.519897581311803</c:v>
                </c:pt>
                <c:pt idx="15">
                  <c:v>40.3316513423391</c:v>
                </c:pt>
                <c:pt idx="16">
                  <c:v>40.1674258572789</c:v>
                </c:pt>
                <c:pt idx="17">
                  <c:v>40.027516785331599</c:v>
                </c:pt>
                <c:pt idx="18">
                  <c:v>39.912179845255302</c:v>
                </c:pt>
                <c:pt idx="19">
                  <c:v>39.821628545301898</c:v>
                </c:pt>
                <c:pt idx="20">
                  <c:v>39.756032246691802</c:v>
                </c:pt>
                <c:pt idx="21">
                  <c:v>39.715514600719999</c:v>
                </c:pt>
                <c:pt idx="22">
                  <c:v>39.700152392654601</c:v>
                </c:pt>
                <c:pt idx="23">
                  <c:v>39.709974817418399</c:v>
                </c:pt>
                <c:pt idx="24">
                  <c:v>39.744963202901602</c:v>
                </c:pt>
                <c:pt idx="25">
                  <c:v>39.805051187003897</c:v>
                </c:pt>
                <c:pt idx="26">
                  <c:v>39.890125344501001</c:v>
                </c:pt>
                <c:pt idx="27">
                  <c:v>40.0000262499914</c:v>
                </c:pt>
                <c:pt idx="28">
                  <c:v>40.134549953873901</c:v>
                </c:pt>
                <c:pt idx="29">
                  <c:v>40.293449839893299</c:v>
                </c:pt>
                <c:pt idx="30">
                  <c:v>40.4764388255686</c:v>
                </c:pt>
                <c:pt idx="31">
                  <c:v>40.6831918610131</c:v>
                </c:pt>
                <c:pt idx="32">
                  <c:v>40.913348677418199</c:v>
                </c:pt>
                <c:pt idx="33">
                  <c:v>41.166516733869997</c:v>
                </c:pt>
                <c:pt idx="34">
                  <c:v>41.442274310177503</c:v>
                </c:pt>
                <c:pt idx="35">
                  <c:v>41.740173693936597</c:v>
                </c:pt>
                <c:pt idx="36">
                  <c:v>42.059744411967102</c:v>
                </c:pt>
                <c:pt idx="37">
                  <c:v>42.400496459357697</c:v>
                </c:pt>
                <c:pt idx="38">
                  <c:v>42.761923483398199</c:v>
                </c:pt>
                <c:pt idx="39">
                  <c:v>43.143505884431796</c:v>
                </c:pt>
                <c:pt idx="40">
                  <c:v>43.544713800873701</c:v>
                </c:pt>
                <c:pt idx="41">
                  <c:v>43.965009951096299</c:v>
                </c:pt>
                <c:pt idx="42">
                  <c:v>44.403852310357003</c:v>
                </c:pt>
                <c:pt idx="43">
                  <c:v>44.860696606272199</c:v>
                </c:pt>
                <c:pt idx="44">
                  <c:v>45.334998621374197</c:v>
                </c:pt>
                <c:pt idx="45">
                  <c:v>45.826216295915202</c:v>
                </c:pt>
                <c:pt idx="46">
                  <c:v>46.333811628226798</c:v>
                </c:pt>
                <c:pt idx="47">
                  <c:v>46.857252373565402</c:v>
                </c:pt>
                <c:pt idx="48">
                  <c:v>47.396013545444902</c:v>
                </c:pt>
                <c:pt idx="49">
                  <c:v>47.949578725990897</c:v>
                </c:pt>
                <c:pt idx="50">
                  <c:v>48.517441193863498</c:v>
                </c:pt>
                <c:pt idx="51">
                  <c:v>49.099104879824402</c:v>
                </c:pt>
                <c:pt idx="52">
                  <c:v>49.694085161113499</c:v>
                </c:pt>
                <c:pt idx="53">
                  <c:v>50.301909506498902</c:v>
                </c:pt>
                <c:pt idx="54">
                  <c:v>50.922117984231598</c:v>
                </c:pt>
                <c:pt idx="55">
                  <c:v>51.554263645211698</c:v>
                </c:pt>
                <c:pt idx="56">
                  <c:v>52.1979127935208</c:v>
                </c:pt>
                <c:pt idx="57">
                  <c:v>52.852645156131999</c:v>
                </c:pt>
                <c:pt idx="58">
                  <c:v>53.518053963125404</c:v>
                </c:pt>
                <c:pt idx="59">
                  <c:v>54.193745949140698</c:v>
                </c:pt>
                <c:pt idx="60">
                  <c:v>54.879341286134299</c:v>
                </c:pt>
                <c:pt idx="61">
                  <c:v>55.574473456794898</c:v>
                </c:pt>
                <c:pt idx="62">
                  <c:v>56.2787890772358</c:v>
                </c:pt>
                <c:pt idx="63">
                  <c:v>56.991947676842898</c:v>
                </c:pt>
                <c:pt idx="64">
                  <c:v>57.713621442429002</c:v>
                </c:pt>
                <c:pt idx="65">
                  <c:v>58.4434949331403</c:v>
                </c:pt>
                <c:pt idx="66">
                  <c:v>59.181264771885402</c:v>
                </c:pt>
                <c:pt idx="67">
                  <c:v>59.926639318420001</c:v>
                </c:pt>
                <c:pt idx="68">
                  <c:v>60.679338328627203</c:v>
                </c:pt>
                <c:pt idx="69">
                  <c:v>61.439092603976498</c:v>
                </c:pt>
                <c:pt idx="70">
                  <c:v>62.205643634641397</c:v>
                </c:pt>
                <c:pt idx="71">
                  <c:v>62.9787432392867</c:v>
                </c:pt>
                <c:pt idx="72">
                  <c:v>63.758153204119701</c:v>
                </c:pt>
                <c:pt idx="73">
                  <c:v>64.543644923415997</c:v>
                </c:pt>
                <c:pt idx="74">
                  <c:v>65.334999043391704</c:v>
                </c:pt>
                <c:pt idx="75">
                  <c:v>66.132005110989994</c:v>
                </c:pt>
                <c:pt idx="76">
                  <c:v>66.9344612288767</c:v>
                </c:pt>
                <c:pt idx="77">
                  <c:v>67.742173717707104</c:v>
                </c:pt>
                <c:pt idx="78">
                  <c:v>68.5549567865082</c:v>
                </c:pt>
                <c:pt idx="79">
                  <c:v>69.372632211845598</c:v>
                </c:pt>
                <c:pt idx="80">
                  <c:v>70.195029026277894</c:v>
                </c:pt>
                <c:pt idx="81">
                  <c:v>71.021983216466197</c:v>
                </c:pt>
                <c:pt idx="82">
                  <c:v>71.853337431186901</c:v>
                </c:pt>
                <c:pt idx="83">
                  <c:v>72.688940699393896</c:v>
                </c:pt>
                <c:pt idx="84">
                  <c:v>73.528648158387895</c:v>
                </c:pt>
                <c:pt idx="85">
                  <c:v>74.372320792079606</c:v>
                </c:pt>
                <c:pt idx="86">
                  <c:v>75.219825179270401</c:v>
                </c:pt>
                <c:pt idx="87">
                  <c:v>76.071033251823295</c:v>
                </c:pt>
                <c:pt idx="88">
                  <c:v>76.925822062555795</c:v>
                </c:pt>
                <c:pt idx="89">
                  <c:v>77.784073562651599</c:v>
                </c:pt>
                <c:pt idx="90">
                  <c:v>78.645674388360405</c:v>
                </c:pt>
                <c:pt idx="91">
                  <c:v>79.510515656735606</c:v>
                </c:pt>
                <c:pt idx="92">
                  <c:v>80.378492770143396</c:v>
                </c:pt>
                <c:pt idx="93">
                  <c:v>81.249505229262795</c:v>
                </c:pt>
                <c:pt idx="94">
                  <c:v>82.123456454291997</c:v>
                </c:pt>
                <c:pt idx="95">
                  <c:v>83.000253614070402</c:v>
                </c:pt>
                <c:pt idx="96">
                  <c:v>45.441633993508603</c:v>
                </c:pt>
                <c:pt idx="97">
                  <c:v>44.9635641380885</c:v>
                </c:pt>
                <c:pt idx="98">
                  <c:v>44.502832494123297</c:v>
                </c:pt>
                <c:pt idx="99">
                  <c:v>44.059982977754302</c:v>
                </c:pt>
                <c:pt idx="100">
                  <c:v>43.635560039949098</c:v>
                </c:pt>
                <c:pt idx="101">
                  <c:v>43.230106407456397</c:v>
                </c:pt>
                <c:pt idx="102">
                  <c:v>42.844160628958498</c:v>
                </c:pt>
                <c:pt idx="103">
                  <c:v>42.478254436829197</c:v>
                </c:pt>
                <c:pt idx="104">
                  <c:v>42.1329099398558</c:v>
                </c:pt>
                <c:pt idx="105">
                  <c:v>41.808636667559497</c:v>
                </c:pt>
                <c:pt idx="106">
                  <c:v>41.505928492204603</c:v>
                </c:pt>
                <c:pt idx="107">
                  <c:v>41.2252604600626</c:v>
                </c:pt>
                <c:pt idx="108">
                  <c:v>40.967085568783098</c:v>
                </c:pt>
                <c:pt idx="109">
                  <c:v>40.731831532598697</c:v>
                </c:pt>
                <c:pt idx="110">
                  <c:v>40.519897581311803</c:v>
                </c:pt>
                <c:pt idx="111">
                  <c:v>40.3316513423391</c:v>
                </c:pt>
                <c:pt idx="112">
                  <c:v>40.1674258572789</c:v>
                </c:pt>
                <c:pt idx="113">
                  <c:v>40.027516785331599</c:v>
                </c:pt>
                <c:pt idx="114">
                  <c:v>39.912179845255302</c:v>
                </c:pt>
                <c:pt idx="115">
                  <c:v>39.821628545301898</c:v>
                </c:pt>
                <c:pt idx="116">
                  <c:v>39.756032246691802</c:v>
                </c:pt>
                <c:pt idx="117">
                  <c:v>39.715514600719999</c:v>
                </c:pt>
                <c:pt idx="118">
                  <c:v>39.700152392654601</c:v>
                </c:pt>
                <c:pt idx="119">
                  <c:v>39.709974817418399</c:v>
                </c:pt>
                <c:pt idx="120">
                  <c:v>39.744963202901602</c:v>
                </c:pt>
                <c:pt idx="121">
                  <c:v>39.805051187003897</c:v>
                </c:pt>
                <c:pt idx="122">
                  <c:v>39.890125344501001</c:v>
                </c:pt>
                <c:pt idx="123">
                  <c:v>40.0000262499914</c:v>
                </c:pt>
                <c:pt idx="124">
                  <c:v>40.134549953873901</c:v>
                </c:pt>
                <c:pt idx="125">
                  <c:v>40.293449839893299</c:v>
                </c:pt>
                <c:pt idx="126">
                  <c:v>40.4764388255686</c:v>
                </c:pt>
                <c:pt idx="127">
                  <c:v>40.6831918610131</c:v>
                </c:pt>
                <c:pt idx="128">
                  <c:v>40.913348677418199</c:v>
                </c:pt>
                <c:pt idx="129">
                  <c:v>41.166516733869997</c:v>
                </c:pt>
                <c:pt idx="130">
                  <c:v>41.442274310177503</c:v>
                </c:pt>
                <c:pt idx="131">
                  <c:v>41.740173693936597</c:v>
                </c:pt>
                <c:pt idx="132">
                  <c:v>42.059744411967102</c:v>
                </c:pt>
                <c:pt idx="133">
                  <c:v>42.400496459357697</c:v>
                </c:pt>
                <c:pt idx="134">
                  <c:v>42.761923483398199</c:v>
                </c:pt>
                <c:pt idx="135">
                  <c:v>43.143505884431796</c:v>
                </c:pt>
                <c:pt idx="136">
                  <c:v>43.544713800873701</c:v>
                </c:pt>
                <c:pt idx="137">
                  <c:v>43.965009951096299</c:v>
                </c:pt>
                <c:pt idx="138">
                  <c:v>44.403852310357003</c:v>
                </c:pt>
                <c:pt idx="139">
                  <c:v>44.860696606272199</c:v>
                </c:pt>
                <c:pt idx="140">
                  <c:v>45.334998621374197</c:v>
                </c:pt>
                <c:pt idx="141">
                  <c:v>45.826216295915202</c:v>
                </c:pt>
                <c:pt idx="142">
                  <c:v>46.333811628226798</c:v>
                </c:pt>
                <c:pt idx="143">
                  <c:v>46.857252373565402</c:v>
                </c:pt>
                <c:pt idx="144">
                  <c:v>47.396013545444902</c:v>
                </c:pt>
                <c:pt idx="145">
                  <c:v>47.949578725990897</c:v>
                </c:pt>
                <c:pt idx="146">
                  <c:v>48.517441193863498</c:v>
                </c:pt>
                <c:pt idx="147">
                  <c:v>49.099104879824402</c:v>
                </c:pt>
                <c:pt idx="148">
                  <c:v>49.694085161113499</c:v>
                </c:pt>
                <c:pt idx="149">
                  <c:v>50.301909506498902</c:v>
                </c:pt>
                <c:pt idx="150">
                  <c:v>50.922117984231598</c:v>
                </c:pt>
                <c:pt idx="151">
                  <c:v>51.554263645211698</c:v>
                </c:pt>
                <c:pt idx="152">
                  <c:v>52.1979127935208</c:v>
                </c:pt>
                <c:pt idx="153">
                  <c:v>52.852645156131999</c:v>
                </c:pt>
                <c:pt idx="154">
                  <c:v>53.518053963125404</c:v>
                </c:pt>
                <c:pt idx="155">
                  <c:v>54.193745949140698</c:v>
                </c:pt>
                <c:pt idx="156">
                  <c:v>54.879341286134299</c:v>
                </c:pt>
                <c:pt idx="157">
                  <c:v>55.574473456794898</c:v>
                </c:pt>
                <c:pt idx="158">
                  <c:v>56.2787890772358</c:v>
                </c:pt>
                <c:pt idx="159">
                  <c:v>56.991947676842898</c:v>
                </c:pt>
                <c:pt idx="160">
                  <c:v>57.713621442429002</c:v>
                </c:pt>
                <c:pt idx="161">
                  <c:v>58.4434949331403</c:v>
                </c:pt>
                <c:pt idx="162">
                  <c:v>59.181264771885402</c:v>
                </c:pt>
                <c:pt idx="163">
                  <c:v>59.926639318420001</c:v>
                </c:pt>
                <c:pt idx="164">
                  <c:v>60.679338328627203</c:v>
                </c:pt>
                <c:pt idx="165">
                  <c:v>61.439092603976498</c:v>
                </c:pt>
                <c:pt idx="166">
                  <c:v>62.205643634641397</c:v>
                </c:pt>
                <c:pt idx="167">
                  <c:v>62.9787432392867</c:v>
                </c:pt>
                <c:pt idx="168">
                  <c:v>63.758153204119701</c:v>
                </c:pt>
                <c:pt idx="169">
                  <c:v>64.543644923415997</c:v>
                </c:pt>
                <c:pt idx="170">
                  <c:v>65.334999043391704</c:v>
                </c:pt>
                <c:pt idx="171">
                  <c:v>66.132005110989994</c:v>
                </c:pt>
                <c:pt idx="172">
                  <c:v>66.9344612288767</c:v>
                </c:pt>
                <c:pt idx="173">
                  <c:v>67.742173717707104</c:v>
                </c:pt>
                <c:pt idx="174">
                  <c:v>68.5549567865082</c:v>
                </c:pt>
                <c:pt idx="175">
                  <c:v>69.372632211845598</c:v>
                </c:pt>
                <c:pt idx="176">
                  <c:v>70.195029026277894</c:v>
                </c:pt>
                <c:pt idx="177">
                  <c:v>71.021983216466197</c:v>
                </c:pt>
                <c:pt idx="178">
                  <c:v>71.853337431186901</c:v>
                </c:pt>
                <c:pt idx="179">
                  <c:v>72.688940699393896</c:v>
                </c:pt>
                <c:pt idx="180">
                  <c:v>73.528648158387895</c:v>
                </c:pt>
                <c:pt idx="181">
                  <c:v>74.372320792079606</c:v>
                </c:pt>
                <c:pt idx="182">
                  <c:v>75.219825179270401</c:v>
                </c:pt>
                <c:pt idx="183">
                  <c:v>76.071033251823295</c:v>
                </c:pt>
                <c:pt idx="184">
                  <c:v>76.925822062555795</c:v>
                </c:pt>
                <c:pt idx="185">
                  <c:v>77.784073562651599</c:v>
                </c:pt>
                <c:pt idx="186">
                  <c:v>78.645674388360405</c:v>
                </c:pt>
                <c:pt idx="187">
                  <c:v>79.510515656735606</c:v>
                </c:pt>
                <c:pt idx="188">
                  <c:v>80.378492770143396</c:v>
                </c:pt>
                <c:pt idx="189">
                  <c:v>81.249505229262795</c:v>
                </c:pt>
                <c:pt idx="190">
                  <c:v>82.123456454291997</c:v>
                </c:pt>
                <c:pt idx="191">
                  <c:v>83.000253614070402</c:v>
                </c:pt>
                <c:pt idx="192">
                  <c:v>109.862641512026</c:v>
                </c:pt>
                <c:pt idx="193">
                  <c:v>108.93851476865299</c:v>
                </c:pt>
                <c:pt idx="194">
                  <c:v>108.01573959382</c:v>
                </c:pt>
                <c:pt idx="195">
                  <c:v>107.09435092478</c:v>
                </c:pt>
                <c:pt idx="196">
                  <c:v>106.174384858119</c:v>
                </c:pt>
                <c:pt idx="197">
                  <c:v>105.25587869568101</c:v>
                </c:pt>
                <c:pt idx="198">
                  <c:v>104.33887099255</c:v>
                </c:pt>
                <c:pt idx="199">
                  <c:v>103.42340160718</c:v>
                </c:pt>
                <c:pt idx="200">
                  <c:v>102.509511753788</c:v>
                </c:pt>
                <c:pt idx="201">
                  <c:v>101.59724405711</c:v>
                </c:pt>
                <c:pt idx="202">
                  <c:v>100.686642609633</c:v>
                </c:pt>
                <c:pt idx="203">
                  <c:v>99.777753031424794</c:v>
                </c:pt>
                <c:pt idx="204">
                  <c:v>98.870622532681594</c:v>
                </c:pt>
                <c:pt idx="205">
                  <c:v>97.965299979125305</c:v>
                </c:pt>
                <c:pt idx="206">
                  <c:v>97.061835960381501</c:v>
                </c:pt>
                <c:pt idx="207">
                  <c:v>96.160282861480795</c:v>
                </c:pt>
                <c:pt idx="208">
                  <c:v>95.260694937628898</c:v>
                </c:pt>
                <c:pt idx="209">
                  <c:v>94.363128392397002</c:v>
                </c:pt>
                <c:pt idx="210">
                  <c:v>93.467641459491205</c:v>
                </c:pt>
                <c:pt idx="211">
                  <c:v>92.574294488264897</c:v>
                </c:pt>
                <c:pt idx="212">
                  <c:v>91.683150033144003</c:v>
                </c:pt>
                <c:pt idx="213">
                  <c:v>90.794272947141295</c:v>
                </c:pt>
                <c:pt idx="214">
                  <c:v>89.907730479642296</c:v>
                </c:pt>
                <c:pt idx="215">
                  <c:v>89.023592378649795</c:v>
                </c:pt>
                <c:pt idx="216">
                  <c:v>88.1419309976812</c:v>
                </c:pt>
                <c:pt idx="217">
                  <c:v>87.262821407515801</c:v>
                </c:pt>
                <c:pt idx="218">
                  <c:v>86.386341512996097</c:v>
                </c:pt>
                <c:pt idx="219">
                  <c:v>85.512572175090099</c:v>
                </c:pt>
                <c:pt idx="220">
                  <c:v>84.641597338424603</c:v>
                </c:pt>
                <c:pt idx="221">
                  <c:v>83.773504164502995</c:v>
                </c:pt>
                <c:pt idx="222">
                  <c:v>82.908383170823001</c:v>
                </c:pt>
                <c:pt idx="223">
                  <c:v>82.046328376107098</c:v>
                </c:pt>
                <c:pt idx="224">
                  <c:v>81.187437451861996</c:v>
                </c:pt>
                <c:pt idx="225">
                  <c:v>80.331811880474902</c:v>
                </c:pt>
                <c:pt idx="226">
                  <c:v>79.479557120054494</c:v>
                </c:pt>
                <c:pt idx="227">
                  <c:v>78.630782776212996</c:v>
                </c:pt>
                <c:pt idx="228">
                  <c:v>77.785602780977399</c:v>
                </c:pt>
                <c:pt idx="229">
                  <c:v>76.944135579003003</c:v>
                </c:pt>
                <c:pt idx="230">
                  <c:v>76.106504321247101</c:v>
                </c:pt>
                <c:pt idx="231">
                  <c:v>75.272837066235297</c:v>
                </c:pt>
                <c:pt idx="232">
                  <c:v>74.443266989029993</c:v>
                </c:pt>
                <c:pt idx="233">
                  <c:v>73.617932597975098</c:v>
                </c:pt>
                <c:pt idx="234">
                  <c:v>72.796977959253198</c:v>
                </c:pt>
                <c:pt idx="235">
                  <c:v>71.980552929246102</c:v>
                </c:pt>
                <c:pt idx="236">
                  <c:v>71.168813394632295</c:v>
                </c:pt>
                <c:pt idx="237">
                  <c:v>70.361921520094896</c:v>
                </c:pt>
                <c:pt idx="238">
                  <c:v>69.560046003435104</c:v>
                </c:pt>
                <c:pt idx="239">
                  <c:v>68.763362337803102</c:v>
                </c:pt>
                <c:pt idx="240">
                  <c:v>67.972053080659606</c:v>
                </c:pt>
                <c:pt idx="241">
                  <c:v>67.186308128963304</c:v>
                </c:pt>
                <c:pt idx="242">
                  <c:v>66.406324999957704</c:v>
                </c:pt>
                <c:pt idx="243">
                  <c:v>65.632309116775701</c:v>
                </c:pt>
                <c:pt idx="244">
                  <c:v>64.864474097921999</c:v>
                </c:pt>
                <c:pt idx="245">
                  <c:v>64.103042049500303</c:v>
                </c:pt>
                <c:pt idx="246">
                  <c:v>63.348243858847397</c:v>
                </c:pt>
                <c:pt idx="247">
                  <c:v>62.600319488002597</c:v>
                </c:pt>
                <c:pt idx="248">
                  <c:v>61.859518265178899</c:v>
                </c:pt>
                <c:pt idx="249">
                  <c:v>61.126099172121201</c:v>
                </c:pt>
                <c:pt idx="250">
                  <c:v>60.4003311249202</c:v>
                </c:pt>
                <c:pt idx="251">
                  <c:v>59.682493245507104</c:v>
                </c:pt>
                <c:pt idx="252">
                  <c:v>58.972875120685799</c:v>
                </c:pt>
                <c:pt idx="253">
                  <c:v>58.271777045152803</c:v>
                </c:pt>
                <c:pt idx="254">
                  <c:v>57.579510244530603</c:v>
                </c:pt>
                <c:pt idx="255">
                  <c:v>56.896397073979998</c:v>
                </c:pt>
                <c:pt idx="256">
                  <c:v>56.222771187482401</c:v>
                </c:pt>
                <c:pt idx="257">
                  <c:v>55.558977672379797</c:v>
                </c:pt>
                <c:pt idx="258">
                  <c:v>54.905373143254401</c:v>
                </c:pt>
                <c:pt idx="259">
                  <c:v>54.262325788709099</c:v>
                </c:pt>
                <c:pt idx="260">
                  <c:v>53.630215364102398</c:v>
                </c:pt>
                <c:pt idx="261">
                  <c:v>53.009433122794299</c:v>
                </c:pt>
                <c:pt idx="262">
                  <c:v>52.400381677999299</c:v>
                </c:pt>
                <c:pt idx="263">
                  <c:v>51.803474786929101</c:v>
                </c:pt>
                <c:pt idx="264">
                  <c:v>51.219137048568101</c:v>
                </c:pt>
                <c:pt idx="265">
                  <c:v>50.647803506173901</c:v>
                </c:pt>
                <c:pt idx="266">
                  <c:v>50.089919145472798</c:v>
                </c:pt>
                <c:pt idx="267">
                  <c:v>49.545938279540103</c:v>
                </c:pt>
                <c:pt idx="268">
                  <c:v>49.016323811562998</c:v>
                </c:pt>
                <c:pt idx="269">
                  <c:v>48.501546367100502</c:v>
                </c:pt>
                <c:pt idx="270">
                  <c:v>48.002083288124098</c:v>
                </c:pt>
                <c:pt idx="271">
                  <c:v>47.518417482066901</c:v>
                </c:pt>
                <c:pt idx="272">
                  <c:v>47.051036120366199</c:v>
                </c:pt>
                <c:pt idx="273">
                  <c:v>46.600429182573002</c:v>
                </c:pt>
                <c:pt idx="274">
                  <c:v>46.167087844047501</c:v>
                </c:pt>
                <c:pt idx="275">
                  <c:v>45.7515027075614</c:v>
                </c:pt>
                <c:pt idx="276">
                  <c:v>45.354161881794298</c:v>
                </c:pt>
                <c:pt idx="277">
                  <c:v>44.9755489127148</c:v>
                </c:pt>
                <c:pt idx="278">
                  <c:v>44.616140577149899</c:v>
                </c:pt>
                <c:pt idx="279">
                  <c:v>44.276404551408604</c:v>
                </c:pt>
                <c:pt idx="280">
                  <c:v>43.956796971571997</c:v>
                </c:pt>
                <c:pt idx="281">
                  <c:v>43.657759905886103</c:v>
                </c:pt>
                <c:pt idx="282">
                  <c:v>43.379718763495902</c:v>
                </c:pt>
                <c:pt idx="283">
                  <c:v>43.123079667389199</c:v>
                </c:pt>
                <c:pt idx="284">
                  <c:v>42.888226822754099</c:v>
                </c:pt>
                <c:pt idx="285">
                  <c:v>42.675519914817698</c:v>
                </c:pt>
                <c:pt idx="286">
                  <c:v>42.485291572496003</c:v>
                </c:pt>
                <c:pt idx="287">
                  <c:v>42.317844935677002</c:v>
                </c:pt>
                <c:pt idx="288">
                  <c:v>29.368180059377199</c:v>
                </c:pt>
                <c:pt idx="289">
                  <c:v>29.317059879872001</c:v>
                </c:pt>
                <c:pt idx="290">
                  <c:v>29.3</c:v>
                </c:pt>
                <c:pt idx="291">
                  <c:v>29.317059879872001</c:v>
                </c:pt>
                <c:pt idx="292">
                  <c:v>29.368180059377199</c:v>
                </c:pt>
                <c:pt idx="293">
                  <c:v>29.453183189597699</c:v>
                </c:pt>
                <c:pt idx="294">
                  <c:v>29.571777085592899</c:v>
                </c:pt>
                <c:pt idx="295">
                  <c:v>29.7235596791501</c:v>
                </c:pt>
                <c:pt idx="296">
                  <c:v>29.908025678737101</c:v>
                </c:pt>
                <c:pt idx="297">
                  <c:v>30.1245746857943</c:v>
                </c:pt>
                <c:pt idx="298">
                  <c:v>30.372520474929299</c:v>
                </c:pt>
                <c:pt idx="299">
                  <c:v>30.6511011221457</c:v>
                </c:pt>
                <c:pt idx="300">
                  <c:v>30.9594896598765</c:v>
                </c:pt>
                <c:pt idx="301">
                  <c:v>31.296804948748399</c:v>
                </c:pt>
                <c:pt idx="302">
                  <c:v>31.662122480970901</c:v>
                </c:pt>
                <c:pt idx="303">
                  <c:v>32.054484865615898</c:v>
                </c:pt>
                <c:pt idx="304">
                  <c:v>32.472911788135001</c:v>
                </c:pt>
                <c:pt idx="305">
                  <c:v>32.916409281694101</c:v>
                </c:pt>
                <c:pt idx="306">
                  <c:v>33.383978193139299</c:v>
                </c:pt>
                <c:pt idx="307">
                  <c:v>33.874621769106199</c:v>
                </c:pt>
                <c:pt idx="308">
                  <c:v>34.387352326109699</c:v>
                </c:pt>
                <c:pt idx="309">
                  <c:v>34.921197001248402</c:v>
                </c:pt>
                <c:pt idx="310">
                  <c:v>35.4752026068915</c:v>
                </c:pt>
                <c:pt idx="311">
                  <c:v>36.048439633359997</c:v>
                </c:pt>
                <c:pt idx="312">
                  <c:v>36.640005458514899</c:v>
                </c:pt>
                <c:pt idx="313">
                  <c:v>37.249026832925402</c:v>
                </c:pt>
                <c:pt idx="314">
                  <c:v>37.874661714660903</c:v>
                </c:pt>
                <c:pt idx="315">
                  <c:v>38.516100529518802</c:v>
                </c:pt>
                <c:pt idx="316">
                  <c:v>39.172566931463699</c:v>
                </c:pt>
                <c:pt idx="317">
                  <c:v>39.843318134914398</c:v>
                </c:pt>
                <c:pt idx="318">
                  <c:v>40.527644885929398</c:v>
                </c:pt>
                <c:pt idx="319">
                  <c:v>41.2248711338192</c:v>
                </c:pt>
                <c:pt idx="320">
                  <c:v>41.934353458709701</c:v>
                </c:pt>
                <c:pt idx="321">
                  <c:v>42.6554803044111</c:v>
                </c:pt>
                <c:pt idx="322">
                  <c:v>43.387671059875998</c:v>
                </c:pt>
                <c:pt idx="323">
                  <c:v>44.130375026731897</c:v>
                </c:pt>
                <c:pt idx="324">
                  <c:v>44.883070304960199</c:v>
                </c:pt>
                <c:pt idx="325">
                  <c:v>45.645262623847401</c:v>
                </c:pt>
                <c:pt idx="326">
                  <c:v>46.416484140873898</c:v>
                </c:pt>
                <c:pt idx="327">
                  <c:v>47.196292227250197</c:v>
                </c:pt>
                <c:pt idx="328">
                  <c:v>47.9842682553355</c:v>
                </c:pt>
                <c:pt idx="329">
                  <c:v>48.780016400161202</c:v>
                </c:pt>
                <c:pt idx="330">
                  <c:v>49.583162464691597</c:v>
                </c:pt>
                <c:pt idx="331">
                  <c:v>50.3933527362489</c:v>
                </c:pt>
                <c:pt idx="332">
                  <c:v>51.210252879672403</c:v>
                </c:pt>
                <c:pt idx="333">
                  <c:v>52.033546871225298</c:v>
                </c:pt>
                <c:pt idx="334">
                  <c:v>52.8629359759747</c:v>
                </c:pt>
                <c:pt idx="335">
                  <c:v>53.698137770317501</c:v>
                </c:pt>
                <c:pt idx="336">
                  <c:v>54.538885210462503</c:v>
                </c:pt>
                <c:pt idx="337">
                  <c:v>55.384925746993602</c:v>
                </c:pt>
                <c:pt idx="338">
                  <c:v>56.236020485094798</c:v>
                </c:pt>
                <c:pt idx="339">
                  <c:v>57.0919433895887</c:v>
                </c:pt>
                <c:pt idx="340">
                  <c:v>57.952480533623401</c:v>
                </c:pt>
                <c:pt idx="341">
                  <c:v>58.817429389595098</c:v>
                </c:pt>
                <c:pt idx="342">
                  <c:v>59.686598160726199</c:v>
                </c:pt>
                <c:pt idx="343">
                  <c:v>60.559805151601999</c:v>
                </c:pt>
                <c:pt idx="344">
                  <c:v>47.015954738790498</c:v>
                </c:pt>
                <c:pt idx="345">
                  <c:v>46.178999556075297</c:v>
                </c:pt>
                <c:pt idx="346">
                  <c:v>45.348649373492897</c:v>
                </c:pt>
                <c:pt idx="347">
                  <c:v>44.525273721786398</c:v>
                </c:pt>
                <c:pt idx="348">
                  <c:v>43.709266752028697</c:v>
                </c:pt>
                <c:pt idx="349">
                  <c:v>42.901048938225301</c:v>
                </c:pt>
                <c:pt idx="350">
                  <c:v>42.1010688700418</c:v>
                </c:pt>
                <c:pt idx="351">
                  <c:v>41.309805131469702</c:v>
                </c:pt>
                <c:pt idx="352">
                  <c:v>40.527768258318901</c:v>
                </c:pt>
                <c:pt idx="353">
                  <c:v>39.755502763768398</c:v>
                </c:pt>
                <c:pt idx="354">
                  <c:v>38.993589216690502</c:v>
                </c:pt>
                <c:pt idx="355">
                  <c:v>38.242646351945901</c:v>
                </c:pt>
                <c:pt idx="356">
                  <c:v>37.5033331851984</c:v>
                </c:pt>
                <c:pt idx="357">
                  <c:v>36.776351096866598</c:v>
                </c:pt>
                <c:pt idx="358">
                  <c:v>36.062445840513902</c:v>
                </c:pt>
                <c:pt idx="359">
                  <c:v>35.362409420173897</c:v>
                </c:pt>
                <c:pt idx="360">
                  <c:v>34.677081768799397</c:v>
                </c:pt>
                <c:pt idx="361">
                  <c:v>34.007352146263898</c:v>
                </c:pt>
                <c:pt idx="362">
                  <c:v>33.3541601603158</c:v>
                </c:pt>
                <c:pt idx="363">
                  <c:v>32.7184962979658</c:v>
                </c:pt>
                <c:pt idx="364">
                  <c:v>32.101401838549002</c:v>
                </c:pt>
                <c:pt idx="365">
                  <c:v>31.503968004046701</c:v>
                </c:pt>
                <c:pt idx="366">
                  <c:v>30.927334188384201</c:v>
                </c:pt>
                <c:pt idx="367">
                  <c:v>30.372685096974902</c:v>
                </c:pt>
                <c:pt idx="368">
                  <c:v>29.841246622753498</c:v>
                </c:pt>
                <c:pt idx="369">
                  <c:v>29.334280287745301</c:v>
                </c:pt>
                <c:pt idx="370">
                  <c:v>28.853076092506999</c:v>
                </c:pt>
                <c:pt idx="371">
                  <c:v>28.3989436423259</c:v>
                </c:pt>
                <c:pt idx="372">
                  <c:v>27.973201461398698</c:v>
                </c:pt>
                <c:pt idx="373">
                  <c:v>27.577164466275399</c:v>
                </c:pt>
                <c:pt idx="374">
                  <c:v>27.212129648375601</c:v>
                </c:pt>
                <c:pt idx="375">
                  <c:v>26.8793601114312</c:v>
                </c:pt>
                <c:pt idx="376">
                  <c:v>26.580067720003999</c:v>
                </c:pt>
                <c:pt idx="377">
                  <c:v>26.315394733881501</c:v>
                </c:pt>
                <c:pt idx="378">
                  <c:v>26.086394921491198</c:v>
                </c:pt>
                <c:pt idx="379">
                  <c:v>25.894014752448101</c:v>
                </c:pt>
                <c:pt idx="380">
                  <c:v>25.739075352467498</c:v>
                </c:pt>
                <c:pt idx="381">
                  <c:v>25.6222559506379</c:v>
                </c:pt>
                <c:pt idx="382">
                  <c:v>25.544079548889599</c:v>
                </c:pt>
                <c:pt idx="383">
                  <c:v>25.504901489713699</c:v>
                </c:pt>
                <c:pt idx="384">
                  <c:v>25.504901489713699</c:v>
                </c:pt>
                <c:pt idx="385">
                  <c:v>25.544079548889599</c:v>
                </c:pt>
                <c:pt idx="386">
                  <c:v>25.6222559506379</c:v>
                </c:pt>
                <c:pt idx="387">
                  <c:v>25.739075352467498</c:v>
                </c:pt>
                <c:pt idx="388">
                  <c:v>25.894014752448101</c:v>
                </c:pt>
                <c:pt idx="389">
                  <c:v>26.086394921491198</c:v>
                </c:pt>
                <c:pt idx="390">
                  <c:v>26.315394733881501</c:v>
                </c:pt>
                <c:pt idx="391">
                  <c:v>26.580067720003999</c:v>
                </c:pt>
                <c:pt idx="392">
                  <c:v>26.8793601114312</c:v>
                </c:pt>
                <c:pt idx="393">
                  <c:v>27.212129648375601</c:v>
                </c:pt>
                <c:pt idx="394">
                  <c:v>27.577164466275399</c:v>
                </c:pt>
                <c:pt idx="395">
                  <c:v>27.973201461398698</c:v>
                </c:pt>
                <c:pt idx="396">
                  <c:v>28.3989436423259</c:v>
                </c:pt>
                <c:pt idx="397">
                  <c:v>28.853076092506999</c:v>
                </c:pt>
                <c:pt idx="398">
                  <c:v>29.334280287745301</c:v>
                </c:pt>
                <c:pt idx="399">
                  <c:v>29.841246622753498</c:v>
                </c:pt>
                <c:pt idx="400">
                  <c:v>64.430194784743605</c:v>
                </c:pt>
                <c:pt idx="401">
                  <c:v>63.523617655168202</c:v>
                </c:pt>
                <c:pt idx="402">
                  <c:v>62.6198850206546</c:v>
                </c:pt>
                <c:pt idx="403">
                  <c:v>61.719121834322998</c:v>
                </c:pt>
                <c:pt idx="404">
                  <c:v>60.821460028513002</c:v>
                </c:pt>
                <c:pt idx="405">
                  <c:v>59.9270389724038</c:v>
                </c:pt>
                <c:pt idx="406">
                  <c:v>59.0360059624633</c:v>
                </c:pt>
                <c:pt idx="407">
                  <c:v>58.148516748064999</c:v>
                </c:pt>
                <c:pt idx="408">
                  <c:v>57.264736094738097</c:v>
                </c:pt>
                <c:pt idx="409">
                  <c:v>56.384838387637501</c:v>
                </c:pt>
                <c:pt idx="410">
                  <c:v>55.509008277936303</c:v>
                </c:pt>
                <c:pt idx="411">
                  <c:v>54.637441374940003</c:v>
                </c:pt>
                <c:pt idx="412">
                  <c:v>53.770344986804801</c:v>
                </c:pt>
                <c:pt idx="413">
                  <c:v>52.907938912794599</c:v>
                </c:pt>
                <c:pt idx="414">
                  <c:v>52.050456290026901</c:v>
                </c:pt>
                <c:pt idx="415">
                  <c:v>51.198144497628</c:v>
                </c:pt>
                <c:pt idx="416">
                  <c:v>50.351266121121498</c:v>
                </c:pt>
                <c:pt idx="417">
                  <c:v>49.510099979701103</c:v>
                </c:pt>
                <c:pt idx="418">
                  <c:v>48.674942218763903</c:v>
                </c:pt>
                <c:pt idx="419">
                  <c:v>47.846107469678202</c:v>
                </c:pt>
                <c:pt idx="420">
                  <c:v>47.0239300782059</c:v>
                </c:pt>
                <c:pt idx="421">
                  <c:v>46.208765402248098</c:v>
                </c:pt>
                <c:pt idx="422">
                  <c:v>45.400991178607498</c:v>
                </c:pt>
                <c:pt idx="423">
                  <c:v>44.601008957197401</c:v>
                </c:pt>
                <c:pt idx="424">
                  <c:v>43.809245599530698</c:v>
                </c:pt>
                <c:pt idx="425">
                  <c:v>43.026154836331798</c:v>
                </c:pt>
                <c:pt idx="426">
                  <c:v>42.252218876645998</c:v>
                </c:pt>
                <c:pt idx="427">
                  <c:v>41.487950057817997</c:v>
                </c:pt>
                <c:pt idx="428">
                  <c:v>40.7338925220755</c:v>
                </c:pt>
                <c:pt idx="429">
                  <c:v>39.990623901109601</c:v>
                </c:pt>
                <c:pt idx="430">
                  <c:v>39.258756984907201</c:v>
                </c:pt>
                <c:pt idx="431">
                  <c:v>38.5389413450863</c:v>
                </c:pt>
                <c:pt idx="432">
                  <c:v>37.831864876053899</c:v>
                </c:pt>
                <c:pt idx="433">
                  <c:v>37.138255209419803</c:v>
                </c:pt>
                <c:pt idx="434">
                  <c:v>36.458880948268302</c:v>
                </c:pt>
                <c:pt idx="435">
                  <c:v>35.794552658190902</c:v>
                </c:pt>
                <c:pt idx="436">
                  <c:v>35.146123541580003</c:v>
                </c:pt>
                <c:pt idx="437">
                  <c:v>34.5144897108446</c:v>
                </c:pt>
                <c:pt idx="438">
                  <c:v>33.900589965367899</c:v>
                </c:pt>
                <c:pt idx="439">
                  <c:v>33.305404966761799</c:v>
                </c:pt>
                <c:pt idx="440">
                  <c:v>32.729955698106302</c:v>
                </c:pt>
                <c:pt idx="441">
                  <c:v>32.175301086392302</c:v>
                </c:pt>
                <c:pt idx="442">
                  <c:v>31.642534664593502</c:v>
                </c:pt>
                <c:pt idx="443">
                  <c:v>31.132780152116201</c:v>
                </c:pt>
                <c:pt idx="444">
                  <c:v>30.6471858414439</c:v>
                </c:pt>
                <c:pt idx="445">
                  <c:v>30.1869176962472</c:v>
                </c:pt>
                <c:pt idx="446">
                  <c:v>29.7531510936237</c:v>
                </c:pt>
                <c:pt idx="447">
                  <c:v>29.3470611816584</c:v>
                </c:pt>
                <c:pt idx="448">
                  <c:v>28.969811873742</c:v>
                </c:pt>
                <c:pt idx="449">
                  <c:v>28.622543562723401</c:v>
                </c:pt>
                <c:pt idx="450">
                  <c:v>28.3063597094363</c:v>
                </c:pt>
                <c:pt idx="451">
                  <c:v>28.022312538404101</c:v>
                </c:pt>
                <c:pt idx="452">
                  <c:v>27.771388153997599</c:v>
                </c:pt>
                <c:pt idx="453">
                  <c:v>27.554491466909699</c:v>
                </c:pt>
                <c:pt idx="454">
                  <c:v>27.372431386342001</c:v>
                </c:pt>
                <c:pt idx="455">
                  <c:v>27.225906780123999</c:v>
                </c:pt>
                <c:pt idx="456">
                  <c:v>29.368180059377199</c:v>
                </c:pt>
                <c:pt idx="457">
                  <c:v>29.317059879872001</c:v>
                </c:pt>
                <c:pt idx="458">
                  <c:v>29.3</c:v>
                </c:pt>
                <c:pt idx="459">
                  <c:v>29.317059879872001</c:v>
                </c:pt>
                <c:pt idx="460">
                  <c:v>29.368180059377199</c:v>
                </c:pt>
                <c:pt idx="461">
                  <c:v>29.453183189597699</c:v>
                </c:pt>
                <c:pt idx="462">
                  <c:v>29.571777085592899</c:v>
                </c:pt>
                <c:pt idx="463">
                  <c:v>29.7235596791501</c:v>
                </c:pt>
                <c:pt idx="464">
                  <c:v>29.908025678737101</c:v>
                </c:pt>
                <c:pt idx="465">
                  <c:v>30.1245746857943</c:v>
                </c:pt>
                <c:pt idx="466">
                  <c:v>30.372520474929299</c:v>
                </c:pt>
                <c:pt idx="467">
                  <c:v>30.6511011221457</c:v>
                </c:pt>
                <c:pt idx="468">
                  <c:v>30.9594896598765</c:v>
                </c:pt>
                <c:pt idx="469">
                  <c:v>31.296804948748399</c:v>
                </c:pt>
                <c:pt idx="470">
                  <c:v>31.662122480970901</c:v>
                </c:pt>
                <c:pt idx="471">
                  <c:v>32.054484865615898</c:v>
                </c:pt>
                <c:pt idx="472">
                  <c:v>32.472911788135001</c:v>
                </c:pt>
                <c:pt idx="473">
                  <c:v>32.916409281694101</c:v>
                </c:pt>
                <c:pt idx="474">
                  <c:v>33.383978193139299</c:v>
                </c:pt>
                <c:pt idx="475">
                  <c:v>33.874621769106199</c:v>
                </c:pt>
                <c:pt idx="476">
                  <c:v>34.387352326109699</c:v>
                </c:pt>
                <c:pt idx="477">
                  <c:v>34.921197001248402</c:v>
                </c:pt>
                <c:pt idx="478">
                  <c:v>35.4752026068915</c:v>
                </c:pt>
                <c:pt idx="479">
                  <c:v>36.048439633359997</c:v>
                </c:pt>
                <c:pt idx="480">
                  <c:v>36.640005458514899</c:v>
                </c:pt>
                <c:pt idx="481">
                  <c:v>37.249026832925402</c:v>
                </c:pt>
                <c:pt idx="482">
                  <c:v>37.874661714660903</c:v>
                </c:pt>
                <c:pt idx="483">
                  <c:v>38.516100529518802</c:v>
                </c:pt>
                <c:pt idx="484">
                  <c:v>39.172566931463699</c:v>
                </c:pt>
                <c:pt idx="485">
                  <c:v>39.843318134914398</c:v>
                </c:pt>
                <c:pt idx="486">
                  <c:v>40.527644885929398</c:v>
                </c:pt>
                <c:pt idx="487">
                  <c:v>41.2248711338192</c:v>
                </c:pt>
                <c:pt idx="488">
                  <c:v>41.934353458709701</c:v>
                </c:pt>
                <c:pt idx="489">
                  <c:v>42.6554803044111</c:v>
                </c:pt>
                <c:pt idx="490">
                  <c:v>43.387671059875998</c:v>
                </c:pt>
                <c:pt idx="491">
                  <c:v>44.130375026731897</c:v>
                </c:pt>
                <c:pt idx="492">
                  <c:v>44.883070304960199</c:v>
                </c:pt>
                <c:pt idx="493">
                  <c:v>45.645262623847401</c:v>
                </c:pt>
                <c:pt idx="494">
                  <c:v>46.416484140873898</c:v>
                </c:pt>
                <c:pt idx="495">
                  <c:v>47.196292227250197</c:v>
                </c:pt>
                <c:pt idx="496">
                  <c:v>47.9842682553355</c:v>
                </c:pt>
                <c:pt idx="497">
                  <c:v>48.780016400161202</c:v>
                </c:pt>
                <c:pt idx="498">
                  <c:v>49.583162464691597</c:v>
                </c:pt>
                <c:pt idx="499">
                  <c:v>50.3933527362489</c:v>
                </c:pt>
                <c:pt idx="500">
                  <c:v>51.210252879672403</c:v>
                </c:pt>
                <c:pt idx="501">
                  <c:v>52.033546871225298</c:v>
                </c:pt>
                <c:pt idx="502">
                  <c:v>52.8629359759747</c:v>
                </c:pt>
                <c:pt idx="503">
                  <c:v>53.698137770317501</c:v>
                </c:pt>
                <c:pt idx="504">
                  <c:v>54.538885210462503</c:v>
                </c:pt>
                <c:pt idx="505">
                  <c:v>55.384925746993602</c:v>
                </c:pt>
                <c:pt idx="506">
                  <c:v>56.236020485094798</c:v>
                </c:pt>
                <c:pt idx="507">
                  <c:v>57.0919433895887</c:v>
                </c:pt>
                <c:pt idx="508">
                  <c:v>57.952480533623401</c:v>
                </c:pt>
                <c:pt idx="509">
                  <c:v>58.817429389595098</c:v>
                </c:pt>
                <c:pt idx="510">
                  <c:v>59.686598160726199</c:v>
                </c:pt>
                <c:pt idx="511">
                  <c:v>60.559805151601999</c:v>
                </c:pt>
                <c:pt idx="512">
                  <c:v>47.015954738790498</c:v>
                </c:pt>
                <c:pt idx="513">
                  <c:v>46.178999556075297</c:v>
                </c:pt>
                <c:pt idx="514">
                  <c:v>45.348649373492897</c:v>
                </c:pt>
                <c:pt idx="515">
                  <c:v>44.525273721786398</c:v>
                </c:pt>
                <c:pt idx="516">
                  <c:v>43.709266752028697</c:v>
                </c:pt>
                <c:pt idx="517">
                  <c:v>42.901048938225301</c:v>
                </c:pt>
                <c:pt idx="518">
                  <c:v>42.1010688700418</c:v>
                </c:pt>
                <c:pt idx="519">
                  <c:v>41.309805131469702</c:v>
                </c:pt>
                <c:pt idx="520">
                  <c:v>40.527768258318901</c:v>
                </c:pt>
                <c:pt idx="521">
                  <c:v>39.755502763768398</c:v>
                </c:pt>
                <c:pt idx="522">
                  <c:v>38.993589216690502</c:v>
                </c:pt>
                <c:pt idx="523">
                  <c:v>38.242646351945901</c:v>
                </c:pt>
                <c:pt idx="524">
                  <c:v>37.5033331851984</c:v>
                </c:pt>
                <c:pt idx="525">
                  <c:v>36.776351096866598</c:v>
                </c:pt>
                <c:pt idx="526">
                  <c:v>36.062445840513902</c:v>
                </c:pt>
                <c:pt idx="527">
                  <c:v>35.362409420173897</c:v>
                </c:pt>
                <c:pt idx="528">
                  <c:v>34.677081768799397</c:v>
                </c:pt>
                <c:pt idx="529">
                  <c:v>34.007352146263898</c:v>
                </c:pt>
                <c:pt idx="530">
                  <c:v>33.3541601603158</c:v>
                </c:pt>
                <c:pt idx="531">
                  <c:v>32.7184962979658</c:v>
                </c:pt>
                <c:pt idx="532">
                  <c:v>32.101401838549002</c:v>
                </c:pt>
                <c:pt idx="533">
                  <c:v>31.503968004046701</c:v>
                </c:pt>
                <c:pt idx="534">
                  <c:v>30.927334188384201</c:v>
                </c:pt>
                <c:pt idx="535">
                  <c:v>30.372685096974902</c:v>
                </c:pt>
                <c:pt idx="536">
                  <c:v>29.841246622753498</c:v>
                </c:pt>
                <c:pt idx="537">
                  <c:v>29.334280287745301</c:v>
                </c:pt>
                <c:pt idx="538">
                  <c:v>28.853076092506999</c:v>
                </c:pt>
                <c:pt idx="539">
                  <c:v>28.3989436423259</c:v>
                </c:pt>
                <c:pt idx="540">
                  <c:v>27.973201461398698</c:v>
                </c:pt>
                <c:pt idx="541">
                  <c:v>27.577164466275399</c:v>
                </c:pt>
                <c:pt idx="542">
                  <c:v>27.212129648375601</c:v>
                </c:pt>
                <c:pt idx="543">
                  <c:v>26.8793601114312</c:v>
                </c:pt>
                <c:pt idx="544">
                  <c:v>26.580067720003999</c:v>
                </c:pt>
                <c:pt idx="545">
                  <c:v>26.315394733881501</c:v>
                </c:pt>
                <c:pt idx="546">
                  <c:v>26.086394921491198</c:v>
                </c:pt>
                <c:pt idx="547">
                  <c:v>25.894014752448101</c:v>
                </c:pt>
                <c:pt idx="548">
                  <c:v>25.739075352467498</c:v>
                </c:pt>
                <c:pt idx="549">
                  <c:v>25.6222559506379</c:v>
                </c:pt>
                <c:pt idx="550">
                  <c:v>25.544079548889599</c:v>
                </c:pt>
                <c:pt idx="551">
                  <c:v>25.504901489713699</c:v>
                </c:pt>
                <c:pt idx="552">
                  <c:v>25.504901489713699</c:v>
                </c:pt>
                <c:pt idx="553">
                  <c:v>25.544079548889599</c:v>
                </c:pt>
                <c:pt idx="554">
                  <c:v>25.6222559506379</c:v>
                </c:pt>
                <c:pt idx="555">
                  <c:v>25.739075352467498</c:v>
                </c:pt>
                <c:pt idx="556">
                  <c:v>25.894014752448101</c:v>
                </c:pt>
                <c:pt idx="557">
                  <c:v>26.086394921491198</c:v>
                </c:pt>
                <c:pt idx="558">
                  <c:v>26.315394733881501</c:v>
                </c:pt>
                <c:pt idx="559">
                  <c:v>26.580067720003999</c:v>
                </c:pt>
                <c:pt idx="560">
                  <c:v>26.8793601114312</c:v>
                </c:pt>
                <c:pt idx="561">
                  <c:v>27.212129648375601</c:v>
                </c:pt>
                <c:pt idx="562">
                  <c:v>27.577164466275399</c:v>
                </c:pt>
                <c:pt idx="563">
                  <c:v>27.973201461398698</c:v>
                </c:pt>
                <c:pt idx="564">
                  <c:v>28.3989436423259</c:v>
                </c:pt>
                <c:pt idx="565">
                  <c:v>28.853076092506999</c:v>
                </c:pt>
                <c:pt idx="566">
                  <c:v>29.334280287745301</c:v>
                </c:pt>
                <c:pt idx="567">
                  <c:v>29.841246622753498</c:v>
                </c:pt>
                <c:pt idx="568">
                  <c:v>64.430194784743605</c:v>
                </c:pt>
                <c:pt idx="569">
                  <c:v>63.523617655168202</c:v>
                </c:pt>
                <c:pt idx="570">
                  <c:v>62.6198850206546</c:v>
                </c:pt>
                <c:pt idx="571">
                  <c:v>61.719121834322998</c:v>
                </c:pt>
                <c:pt idx="572">
                  <c:v>60.821460028513002</c:v>
                </c:pt>
                <c:pt idx="573">
                  <c:v>59.9270389724038</c:v>
                </c:pt>
                <c:pt idx="574">
                  <c:v>59.0360059624633</c:v>
                </c:pt>
                <c:pt idx="575">
                  <c:v>58.148516748064999</c:v>
                </c:pt>
                <c:pt idx="576">
                  <c:v>57.264736094738097</c:v>
                </c:pt>
                <c:pt idx="577">
                  <c:v>56.384838387637501</c:v>
                </c:pt>
                <c:pt idx="578">
                  <c:v>55.509008277936303</c:v>
                </c:pt>
                <c:pt idx="579">
                  <c:v>54.637441374940003</c:v>
                </c:pt>
                <c:pt idx="580">
                  <c:v>53.770344986804801</c:v>
                </c:pt>
                <c:pt idx="581">
                  <c:v>52.907938912794599</c:v>
                </c:pt>
                <c:pt idx="582">
                  <c:v>52.050456290026901</c:v>
                </c:pt>
                <c:pt idx="583">
                  <c:v>51.198144497628</c:v>
                </c:pt>
                <c:pt idx="584">
                  <c:v>50.351266121121498</c:v>
                </c:pt>
                <c:pt idx="585">
                  <c:v>49.510099979701103</c:v>
                </c:pt>
                <c:pt idx="586">
                  <c:v>48.674942218763903</c:v>
                </c:pt>
                <c:pt idx="587">
                  <c:v>47.846107469678202</c:v>
                </c:pt>
                <c:pt idx="588">
                  <c:v>47.0239300782059</c:v>
                </c:pt>
                <c:pt idx="589">
                  <c:v>46.208765402248098</c:v>
                </c:pt>
                <c:pt idx="590">
                  <c:v>45.400991178607498</c:v>
                </c:pt>
                <c:pt idx="591">
                  <c:v>44.601008957197401</c:v>
                </c:pt>
                <c:pt idx="592">
                  <c:v>43.809245599530698</c:v>
                </c:pt>
                <c:pt idx="593">
                  <c:v>43.026154836331798</c:v>
                </c:pt>
                <c:pt idx="594">
                  <c:v>42.252218876645998</c:v>
                </c:pt>
                <c:pt idx="595">
                  <c:v>41.487950057817997</c:v>
                </c:pt>
                <c:pt idx="596">
                  <c:v>40.7338925220755</c:v>
                </c:pt>
                <c:pt idx="597">
                  <c:v>39.990623901109601</c:v>
                </c:pt>
                <c:pt idx="598">
                  <c:v>39.258756984907201</c:v>
                </c:pt>
                <c:pt idx="599">
                  <c:v>38.5389413450863</c:v>
                </c:pt>
                <c:pt idx="600">
                  <c:v>37.831864876053899</c:v>
                </c:pt>
                <c:pt idx="601">
                  <c:v>37.138255209419803</c:v>
                </c:pt>
                <c:pt idx="602">
                  <c:v>36.458880948268302</c:v>
                </c:pt>
                <c:pt idx="603">
                  <c:v>35.794552658190902</c:v>
                </c:pt>
                <c:pt idx="604">
                  <c:v>35.146123541580003</c:v>
                </c:pt>
                <c:pt idx="605">
                  <c:v>34.5144897108446</c:v>
                </c:pt>
                <c:pt idx="606">
                  <c:v>33.900589965367899</c:v>
                </c:pt>
                <c:pt idx="607">
                  <c:v>33.305404966761799</c:v>
                </c:pt>
                <c:pt idx="608">
                  <c:v>32.729955698106302</c:v>
                </c:pt>
                <c:pt idx="609">
                  <c:v>32.175301086392302</c:v>
                </c:pt>
                <c:pt idx="610">
                  <c:v>31.642534664593502</c:v>
                </c:pt>
                <c:pt idx="611">
                  <c:v>31.132780152116201</c:v>
                </c:pt>
                <c:pt idx="612">
                  <c:v>30.6471858414439</c:v>
                </c:pt>
                <c:pt idx="613">
                  <c:v>30.1869176962472</c:v>
                </c:pt>
                <c:pt idx="614">
                  <c:v>29.7531510936237</c:v>
                </c:pt>
                <c:pt idx="615">
                  <c:v>29.3470611816584</c:v>
                </c:pt>
                <c:pt idx="616">
                  <c:v>28.969811873742</c:v>
                </c:pt>
                <c:pt idx="617">
                  <c:v>28.622543562723401</c:v>
                </c:pt>
                <c:pt idx="618">
                  <c:v>28.3063597094363</c:v>
                </c:pt>
                <c:pt idx="619">
                  <c:v>28.022312538404101</c:v>
                </c:pt>
                <c:pt idx="620">
                  <c:v>27.771388153997599</c:v>
                </c:pt>
                <c:pt idx="621">
                  <c:v>27.554491466909699</c:v>
                </c:pt>
                <c:pt idx="622">
                  <c:v>27.372431386342001</c:v>
                </c:pt>
                <c:pt idx="623">
                  <c:v>27.225906780123999</c:v>
                </c:pt>
                <c:pt idx="624">
                  <c:v>66.259215208150493</c:v>
                </c:pt>
                <c:pt idx="625">
                  <c:v>65.819173498305204</c:v>
                </c:pt>
                <c:pt idx="626">
                  <c:v>65.391464274781299</c:v>
                </c:pt>
                <c:pt idx="627">
                  <c:v>64.976331075246193</c:v>
                </c:pt>
                <c:pt idx="628">
                  <c:v>64.574016446245594</c:v>
                </c:pt>
                <c:pt idx="629">
                  <c:v>64.184761431355298</c:v>
                </c:pt>
                <c:pt idx="630">
                  <c:v>63.808805035041999</c:v>
                </c:pt>
                <c:pt idx="631">
                  <c:v>63.446383663688799</c:v>
                </c:pt>
                <c:pt idx="632">
                  <c:v>63.097730545559202</c:v>
                </c:pt>
                <c:pt idx="633">
                  <c:v>62.7630751318002</c:v>
                </c:pt>
                <c:pt idx="634">
                  <c:v>62.44264248092</c:v>
                </c:pt>
                <c:pt idx="635">
                  <c:v>62.136652629506798</c:v>
                </c:pt>
                <c:pt idx="636">
                  <c:v>61.845319952280903</c:v>
                </c:pt>
                <c:pt idx="637">
                  <c:v>61.568852514887801</c:v>
                </c:pt>
                <c:pt idx="638">
                  <c:v>61.307451423134502</c:v>
                </c:pt>
                <c:pt idx="639">
                  <c:v>61.0613101726453</c:v>
                </c:pt>
                <c:pt idx="640">
                  <c:v>60.830614003148099</c:v>
                </c:pt>
                <c:pt idx="641">
                  <c:v>60.615539261809801</c:v>
                </c:pt>
                <c:pt idx="642">
                  <c:v>60.416252780191499</c:v>
                </c:pt>
                <c:pt idx="643">
                  <c:v>60.232911269504498</c:v>
                </c:pt>
                <c:pt idx="644">
                  <c:v>60.065660738894699</c:v>
                </c:pt>
                <c:pt idx="645">
                  <c:v>59.914635941479297</c:v>
                </c:pt>
                <c:pt idx="646">
                  <c:v>59.779959852780102</c:v>
                </c:pt>
                <c:pt idx="647">
                  <c:v>59.661743186065202</c:v>
                </c:pt>
                <c:pt idx="648">
                  <c:v>59.560083948899901</c:v>
                </c:pt>
                <c:pt idx="649">
                  <c:v>59.475067044939102</c:v>
                </c:pt>
                <c:pt idx="650">
                  <c:v>59.406763924657596</c:v>
                </c:pt>
                <c:pt idx="651">
                  <c:v>59.355232288316401</c:v>
                </c:pt>
                <c:pt idx="652">
                  <c:v>59.3205158440147</c:v>
                </c:pt>
                <c:pt idx="653">
                  <c:v>59.302644123175497</c:v>
                </c:pt>
                <c:pt idx="654">
                  <c:v>59.301632355273298</c:v>
                </c:pt>
                <c:pt idx="655">
                  <c:v>59.317481403039999</c:v>
                </c:pt>
                <c:pt idx="656">
                  <c:v>59.350177758790203</c:v>
                </c:pt>
                <c:pt idx="657">
                  <c:v>59.399693601903401</c:v>
                </c:pt>
                <c:pt idx="658">
                  <c:v>59.465986916892298</c:v>
                </c:pt>
                <c:pt idx="659">
                  <c:v>59.549001670892899</c:v>
                </c:pt>
                <c:pt idx="660">
                  <c:v>60.87</c:v>
                </c:pt>
                <c:pt idx="661">
                  <c:v>60.878213672873201</c:v>
                </c:pt>
                <c:pt idx="662">
                  <c:v>60.902848045062697</c:v>
                </c:pt>
                <c:pt idx="663">
                  <c:v>60.943883204141201</c:v>
                </c:pt>
                <c:pt idx="664">
                  <c:v>61.001286052017001</c:v>
                </c:pt>
                <c:pt idx="665">
                  <c:v>61.075010437985199</c:v>
                </c:pt>
                <c:pt idx="666">
                  <c:v>61.164997343251798</c:v>
                </c:pt>
                <c:pt idx="667">
                  <c:v>61.271175115220402</c:v>
                </c:pt>
                <c:pt idx="668">
                  <c:v>61.393459749390203</c:v>
                </c:pt>
                <c:pt idx="669">
                  <c:v>61.531755216310899</c:v>
                </c:pt>
                <c:pt idx="670">
                  <c:v>61.685953830673597</c:v>
                </c:pt>
                <c:pt idx="671">
                  <c:v>61.855936659305399</c:v>
                </c:pt>
                <c:pt idx="672">
                  <c:v>62.0415739645602</c:v>
                </c:pt>
                <c:pt idx="673">
                  <c:v>62.242725679391597</c:v>
                </c:pt>
                <c:pt idx="674">
                  <c:v>62.459241910224897</c:v>
                </c:pt>
                <c:pt idx="675">
                  <c:v>62.690963463644401</c:v>
                </c:pt>
                <c:pt idx="676">
                  <c:v>62.937722392854397</c:v>
                </c:pt>
                <c:pt idx="677">
                  <c:v>63.199342559871603</c:v>
                </c:pt>
                <c:pt idx="678">
                  <c:v>63.475640209453601</c:v>
                </c:pt>
                <c:pt idx="679">
                  <c:v>63.766424550855902</c:v>
                </c:pt>
                <c:pt idx="680">
                  <c:v>64.071498343647306</c:v>
                </c:pt>
                <c:pt idx="681">
                  <c:v>64.390658483975798</c:v>
                </c:pt>
                <c:pt idx="682">
                  <c:v>64.723696587880397</c:v>
                </c:pt>
                <c:pt idx="683">
                  <c:v>65.070399568467394</c:v>
                </c:pt>
                <c:pt idx="684">
                  <c:v>65.430550204013997</c:v>
                </c:pt>
                <c:pt idx="685">
                  <c:v>65.803927694325395</c:v>
                </c:pt>
                <c:pt idx="686">
                  <c:v>66.190308202938596</c:v>
                </c:pt>
                <c:pt idx="687">
                  <c:v>66.5894653830469</c:v>
                </c:pt>
                <c:pt idx="688">
                  <c:v>67.001170885291202</c:v>
                </c:pt>
                <c:pt idx="689">
                  <c:v>67.425194845843805</c:v>
                </c:pt>
                <c:pt idx="690">
                  <c:v>67.861306353473594</c:v>
                </c:pt>
                <c:pt idx="691">
                  <c:v>68.3092738945452</c:v>
                </c:pt>
                <c:pt idx="692">
                  <c:v>68.768865775145699</c:v>
                </c:pt>
                <c:pt idx="693">
                  <c:v>69.239850519769305</c:v>
                </c:pt>
                <c:pt idx="694">
                  <c:v>69.7219972462063</c:v>
                </c:pt>
                <c:pt idx="695">
                  <c:v>70.2150760164795</c:v>
                </c:pt>
                <c:pt idx="696">
                  <c:v>35.381408960073898</c:v>
                </c:pt>
                <c:pt idx="697">
                  <c:v>34.603816263527897</c:v>
                </c:pt>
                <c:pt idx="698">
                  <c:v>33.837909214370796</c:v>
                </c:pt>
                <c:pt idx="699">
                  <c:v>33.084499391709102</c:v>
                </c:pt>
                <c:pt idx="700">
                  <c:v>32.3444601129776</c:v>
                </c:pt>
                <c:pt idx="701">
                  <c:v>31.618730208533002</c:v>
                </c:pt>
                <c:pt idx="702">
                  <c:v>30.9083176507554</c:v>
                </c:pt>
                <c:pt idx="703">
                  <c:v>30.214302904419299</c:v>
                </c:pt>
                <c:pt idx="704">
                  <c:v>29.537841830438499</c:v>
                </c:pt>
                <c:pt idx="705">
                  <c:v>28.8801679357998</c:v>
                </c:pt>
                <c:pt idx="706">
                  <c:v>28.242593719416099</c:v>
                </c:pt>
                <c:pt idx="707">
                  <c:v>27.626510818414999</c:v>
                </c:pt>
                <c:pt idx="708">
                  <c:v>27.033388614822201</c:v>
                </c:pt>
                <c:pt idx="709">
                  <c:v>26.464770922870301</c:v>
                </c:pt>
                <c:pt idx="710">
                  <c:v>25.922270348100302</c:v>
                </c:pt>
                <c:pt idx="711">
                  <c:v>25.4075598985814</c:v>
                </c:pt>
                <c:pt idx="712">
                  <c:v>24.922361445095898</c:v>
                </c:pt>
                <c:pt idx="713">
                  <c:v>24.4684306811859</c:v>
                </c:pt>
                <c:pt idx="714">
                  <c:v>24.047538335555299</c:v>
                </c:pt>
                <c:pt idx="715">
                  <c:v>23.6614475465894</c:v>
                </c:pt>
                <c:pt idx="716">
                  <c:v>23.311887525466499</c:v>
                </c:pt>
                <c:pt idx="717">
                  <c:v>23.000523907076602</c:v>
                </c:pt>
                <c:pt idx="718">
                  <c:v>22.728926503466901</c:v>
                </c:pt>
                <c:pt idx="719">
                  <c:v>22.498535507894701</c:v>
                </c:pt>
                <c:pt idx="720">
                  <c:v>22.310627512465899</c:v>
                </c:pt>
                <c:pt idx="721">
                  <c:v>22.1662829540724</c:v>
                </c:pt>
                <c:pt idx="722">
                  <c:v>22.0663567450542</c:v>
                </c:pt>
                <c:pt idx="723">
                  <c:v>22.011453836582401</c:v>
                </c:pt>
                <c:pt idx="724">
                  <c:v>22.0019112806138</c:v>
                </c:pt>
                <c:pt idx="725">
                  <c:v>22.037788001521399</c:v>
                </c:pt>
                <c:pt idx="726">
                  <c:v>22.1188629906693</c:v>
                </c:pt>
                <c:pt idx="727">
                  <c:v>22.244642051514301</c:v>
                </c:pt>
                <c:pt idx="728">
                  <c:v>22.414372621155401</c:v>
                </c:pt>
                <c:pt idx="729">
                  <c:v>22.627065651559899</c:v>
                </c:pt>
                <c:pt idx="730">
                  <c:v>22.881523113639101</c:v>
                </c:pt>
                <c:pt idx="731">
                  <c:v>23.1763694309527</c:v>
                </c:pt>
                <c:pt idx="732">
                  <c:v>29.674123407440401</c:v>
                </c:pt>
                <c:pt idx="733">
                  <c:v>28.678103145082702</c:v>
                </c:pt>
                <c:pt idx="734">
                  <c:v>27.682369840748802</c:v>
                </c:pt>
                <c:pt idx="735">
                  <c:v>26.686955615056601</c:v>
                </c:pt>
                <c:pt idx="736">
                  <c:v>25.6918975554551</c:v>
                </c:pt>
                <c:pt idx="737">
                  <c:v>24.6972387120504</c:v>
                </c:pt>
                <c:pt idx="738">
                  <c:v>23.7030293422592</c:v>
                </c:pt>
                <c:pt idx="739">
                  <c:v>22.709328479723901</c:v>
                </c:pt>
                <c:pt idx="740">
                  <c:v>21.716205930134301</c:v>
                </c:pt>
                <c:pt idx="741">
                  <c:v>20.7237448353332</c:v>
                </c:pt>
                <c:pt idx="742">
                  <c:v>19.732045002989398</c:v>
                </c:pt>
                <c:pt idx="743">
                  <c:v>18.741227281050701</c:v>
                </c:pt>
                <c:pt idx="744">
                  <c:v>17.751439378258901</c:v>
                </c:pt>
                <c:pt idx="745">
                  <c:v>16.7628637171576</c:v>
                </c:pt>
                <c:pt idx="746">
                  <c:v>15.775728192384699</c:v>
                </c:pt>
                <c:pt idx="747">
                  <c:v>14.790321159461</c:v>
                </c:pt>
                <c:pt idx="748">
                  <c:v>13.807012710937901</c:v>
                </c:pt>
                <c:pt idx="749">
                  <c:v>12.8262855106223</c:v>
                </c:pt>
                <c:pt idx="750">
                  <c:v>11.84878052797</c:v>
                </c:pt>
                <c:pt idx="751">
                  <c:v>10.875366660485501</c:v>
                </c:pt>
                <c:pt idx="752">
                  <c:v>9.9072498706755106</c:v>
                </c:pt>
                <c:pt idx="753">
                  <c:v>8.9461500099204692</c:v>
                </c:pt>
                <c:pt idx="754">
                  <c:v>7.9945981762687701</c:v>
                </c:pt>
                <c:pt idx="755">
                  <c:v>7.0564580350201203</c:v>
                </c:pt>
                <c:pt idx="756">
                  <c:v>6.1378823709810497</c:v>
                </c:pt>
                <c:pt idx="757">
                  <c:v>5.2491523125167499</c:v>
                </c:pt>
                <c:pt idx="758">
                  <c:v>4.4083557025267401</c:v>
                </c:pt>
                <c:pt idx="759">
                  <c:v>3.6487806182339901</c:v>
                </c:pt>
                <c:pt idx="760">
                  <c:v>3.03209498531956</c:v>
                </c:pt>
                <c:pt idx="761">
                  <c:v>2.6596240335806902</c:v>
                </c:pt>
                <c:pt idx="762">
                  <c:v>2.63696795581592</c:v>
                </c:pt>
                <c:pt idx="763">
                  <c:v>2.9721372781215898</c:v>
                </c:pt>
                <c:pt idx="764">
                  <c:v>3.56561355169065</c:v>
                </c:pt>
                <c:pt idx="765">
                  <c:v>4.3120296844989401</c:v>
                </c:pt>
                <c:pt idx="766">
                  <c:v>5.1452502368689501</c:v>
                </c:pt>
                <c:pt idx="767">
                  <c:v>6.0293946628164896</c:v>
                </c:pt>
                <c:pt idx="768">
                  <c:v>66.259215208150493</c:v>
                </c:pt>
                <c:pt idx="769">
                  <c:v>65.819173498305204</c:v>
                </c:pt>
                <c:pt idx="770">
                  <c:v>65.391464274781299</c:v>
                </c:pt>
                <c:pt idx="771">
                  <c:v>64.976331075246193</c:v>
                </c:pt>
                <c:pt idx="772">
                  <c:v>64.574016446245594</c:v>
                </c:pt>
                <c:pt idx="773">
                  <c:v>64.184761431355298</c:v>
                </c:pt>
                <c:pt idx="774">
                  <c:v>63.808805035041999</c:v>
                </c:pt>
                <c:pt idx="775">
                  <c:v>63.446383663688799</c:v>
                </c:pt>
                <c:pt idx="776">
                  <c:v>63.097730545559202</c:v>
                </c:pt>
                <c:pt idx="777">
                  <c:v>62.7630751318002</c:v>
                </c:pt>
                <c:pt idx="778">
                  <c:v>62.44264248092</c:v>
                </c:pt>
                <c:pt idx="779">
                  <c:v>62.136652629506798</c:v>
                </c:pt>
                <c:pt idx="780">
                  <c:v>61.845319952280903</c:v>
                </c:pt>
                <c:pt idx="781">
                  <c:v>61.568852514887801</c:v>
                </c:pt>
                <c:pt idx="782">
                  <c:v>61.307451423134502</c:v>
                </c:pt>
                <c:pt idx="783">
                  <c:v>61.0613101726453</c:v>
                </c:pt>
                <c:pt idx="784">
                  <c:v>60.830614003148099</c:v>
                </c:pt>
                <c:pt idx="785">
                  <c:v>60.615539261809801</c:v>
                </c:pt>
                <c:pt idx="786">
                  <c:v>60.416252780191499</c:v>
                </c:pt>
                <c:pt idx="787">
                  <c:v>60.232911269504498</c:v>
                </c:pt>
                <c:pt idx="788">
                  <c:v>60.065660738894699</c:v>
                </c:pt>
                <c:pt idx="789">
                  <c:v>59.914635941479297</c:v>
                </c:pt>
                <c:pt idx="790">
                  <c:v>59.779959852780102</c:v>
                </c:pt>
                <c:pt idx="791">
                  <c:v>59.661743186065202</c:v>
                </c:pt>
                <c:pt idx="792">
                  <c:v>59.560083948899901</c:v>
                </c:pt>
                <c:pt idx="793">
                  <c:v>59.475067044939102</c:v>
                </c:pt>
                <c:pt idx="794">
                  <c:v>59.406763924657596</c:v>
                </c:pt>
                <c:pt idx="795">
                  <c:v>59.355232288316401</c:v>
                </c:pt>
                <c:pt idx="796">
                  <c:v>59.3205158440147</c:v>
                </c:pt>
                <c:pt idx="797">
                  <c:v>59.302644123175497</c:v>
                </c:pt>
                <c:pt idx="798">
                  <c:v>59.301632355273298</c:v>
                </c:pt>
                <c:pt idx="799">
                  <c:v>59.317481403039999</c:v>
                </c:pt>
                <c:pt idx="800">
                  <c:v>59.350177758790203</c:v>
                </c:pt>
                <c:pt idx="801">
                  <c:v>59.399693601903401</c:v>
                </c:pt>
                <c:pt idx="802">
                  <c:v>59.465986916892298</c:v>
                </c:pt>
                <c:pt idx="803">
                  <c:v>59.549001670892899</c:v>
                </c:pt>
                <c:pt idx="804">
                  <c:v>61.531755216310899</c:v>
                </c:pt>
                <c:pt idx="805">
                  <c:v>61.685953830673597</c:v>
                </c:pt>
                <c:pt idx="806">
                  <c:v>61.855936659305399</c:v>
                </c:pt>
                <c:pt idx="807">
                  <c:v>62.0415739645602</c:v>
                </c:pt>
                <c:pt idx="808">
                  <c:v>62.242725679391597</c:v>
                </c:pt>
                <c:pt idx="809">
                  <c:v>62.459241910224897</c:v>
                </c:pt>
                <c:pt idx="810">
                  <c:v>62.690963463644401</c:v>
                </c:pt>
                <c:pt idx="811">
                  <c:v>62.937722392854397</c:v>
                </c:pt>
                <c:pt idx="812">
                  <c:v>63.199342559871603</c:v>
                </c:pt>
                <c:pt idx="813">
                  <c:v>63.475640209453601</c:v>
                </c:pt>
                <c:pt idx="814">
                  <c:v>63.766424550855902</c:v>
                </c:pt>
                <c:pt idx="815">
                  <c:v>64.071498343647306</c:v>
                </c:pt>
                <c:pt idx="816">
                  <c:v>64.390658483975798</c:v>
                </c:pt>
                <c:pt idx="817">
                  <c:v>64.723696587880397</c:v>
                </c:pt>
                <c:pt idx="818">
                  <c:v>65.070399568467394</c:v>
                </c:pt>
                <c:pt idx="819">
                  <c:v>65.430550204013997</c:v>
                </c:pt>
                <c:pt idx="820">
                  <c:v>65.803927694325395</c:v>
                </c:pt>
                <c:pt idx="821">
                  <c:v>66.190308202938596</c:v>
                </c:pt>
                <c:pt idx="822">
                  <c:v>66.5894653830469</c:v>
                </c:pt>
                <c:pt idx="823">
                  <c:v>67.001170885291202</c:v>
                </c:pt>
                <c:pt idx="824">
                  <c:v>67.425194845843805</c:v>
                </c:pt>
                <c:pt idx="825">
                  <c:v>67.861306353473594</c:v>
                </c:pt>
                <c:pt idx="826">
                  <c:v>68.3092738945452</c:v>
                </c:pt>
                <c:pt idx="827">
                  <c:v>68.768865775145699</c:v>
                </c:pt>
                <c:pt idx="828">
                  <c:v>69.239850519769305</c:v>
                </c:pt>
                <c:pt idx="829">
                  <c:v>69.7219972462063</c:v>
                </c:pt>
                <c:pt idx="830">
                  <c:v>70.2150760164795</c:v>
                </c:pt>
                <c:pt idx="831">
                  <c:v>70.718858163858997</c:v>
                </c:pt>
                <c:pt idx="832">
                  <c:v>71.233116596145095</c:v>
                </c:pt>
                <c:pt idx="833">
                  <c:v>71.757626075560793</c:v>
                </c:pt>
                <c:pt idx="834">
                  <c:v>72.292163475718397</c:v>
                </c:pt>
                <c:pt idx="835">
                  <c:v>72.836508016241396</c:v>
                </c:pt>
                <c:pt idx="836">
                  <c:v>73.390441475712606</c:v>
                </c:pt>
                <c:pt idx="837">
                  <c:v>73.953748383702603</c:v>
                </c:pt>
                <c:pt idx="838">
                  <c:v>74.5262161926929</c:v>
                </c:pt>
                <c:pt idx="839">
                  <c:v>75.107635430760297</c:v>
                </c:pt>
                <c:pt idx="840">
                  <c:v>35.381408960073898</c:v>
                </c:pt>
                <c:pt idx="841">
                  <c:v>34.603816263527897</c:v>
                </c:pt>
                <c:pt idx="842">
                  <c:v>33.837909214370796</c:v>
                </c:pt>
                <c:pt idx="843">
                  <c:v>33.084499391709102</c:v>
                </c:pt>
                <c:pt idx="844">
                  <c:v>32.3444601129776</c:v>
                </c:pt>
                <c:pt idx="845">
                  <c:v>31.618730208533002</c:v>
                </c:pt>
                <c:pt idx="846">
                  <c:v>30.9083176507554</c:v>
                </c:pt>
                <c:pt idx="847">
                  <c:v>30.214302904419299</c:v>
                </c:pt>
                <c:pt idx="848">
                  <c:v>29.537841830438499</c:v>
                </c:pt>
                <c:pt idx="849">
                  <c:v>28.8801679357998</c:v>
                </c:pt>
                <c:pt idx="850">
                  <c:v>28.242593719416099</c:v>
                </c:pt>
                <c:pt idx="851">
                  <c:v>27.626510818414999</c:v>
                </c:pt>
                <c:pt idx="852">
                  <c:v>27.033388614822201</c:v>
                </c:pt>
                <c:pt idx="853">
                  <c:v>26.464770922870301</c:v>
                </c:pt>
                <c:pt idx="854">
                  <c:v>25.922270348100302</c:v>
                </c:pt>
                <c:pt idx="855">
                  <c:v>25.4075598985814</c:v>
                </c:pt>
                <c:pt idx="856">
                  <c:v>24.922361445095898</c:v>
                </c:pt>
                <c:pt idx="857">
                  <c:v>24.4684306811859</c:v>
                </c:pt>
                <c:pt idx="858">
                  <c:v>24.047538335555299</c:v>
                </c:pt>
                <c:pt idx="859">
                  <c:v>23.6614475465894</c:v>
                </c:pt>
                <c:pt idx="860">
                  <c:v>23.311887525466499</c:v>
                </c:pt>
                <c:pt idx="861">
                  <c:v>23.000523907076602</c:v>
                </c:pt>
                <c:pt idx="862">
                  <c:v>22.728926503466901</c:v>
                </c:pt>
                <c:pt idx="863">
                  <c:v>22.498535507894701</c:v>
                </c:pt>
                <c:pt idx="864">
                  <c:v>22.310627512465899</c:v>
                </c:pt>
                <c:pt idx="865">
                  <c:v>22.1662829540724</c:v>
                </c:pt>
                <c:pt idx="866">
                  <c:v>22.0663567450542</c:v>
                </c:pt>
                <c:pt idx="867">
                  <c:v>22.011453836582401</c:v>
                </c:pt>
                <c:pt idx="868">
                  <c:v>22.0019112806138</c:v>
                </c:pt>
                <c:pt idx="869">
                  <c:v>22.037788001521399</c:v>
                </c:pt>
                <c:pt idx="870">
                  <c:v>22.1188629906693</c:v>
                </c:pt>
                <c:pt idx="871">
                  <c:v>22.244642051514301</c:v>
                </c:pt>
                <c:pt idx="872">
                  <c:v>22.414372621155401</c:v>
                </c:pt>
                <c:pt idx="873">
                  <c:v>22.627065651559899</c:v>
                </c:pt>
                <c:pt idx="874">
                  <c:v>22.881523113639101</c:v>
                </c:pt>
                <c:pt idx="875">
                  <c:v>23.1763694309527</c:v>
                </c:pt>
                <c:pt idx="876">
                  <c:v>29.674123407440401</c:v>
                </c:pt>
                <c:pt idx="877">
                  <c:v>28.678103145082702</c:v>
                </c:pt>
                <c:pt idx="878">
                  <c:v>27.682369840748802</c:v>
                </c:pt>
                <c:pt idx="879">
                  <c:v>26.686955615056601</c:v>
                </c:pt>
                <c:pt idx="880">
                  <c:v>25.6918975554551</c:v>
                </c:pt>
                <c:pt idx="881">
                  <c:v>24.6972387120504</c:v>
                </c:pt>
                <c:pt idx="882">
                  <c:v>23.7030293422592</c:v>
                </c:pt>
                <c:pt idx="883">
                  <c:v>22.709328479723901</c:v>
                </c:pt>
                <c:pt idx="884">
                  <c:v>21.716205930134301</c:v>
                </c:pt>
                <c:pt idx="885">
                  <c:v>20.7237448353332</c:v>
                </c:pt>
                <c:pt idx="886">
                  <c:v>19.732045002989398</c:v>
                </c:pt>
                <c:pt idx="887">
                  <c:v>18.741227281050701</c:v>
                </c:pt>
                <c:pt idx="888">
                  <c:v>17.751439378258901</c:v>
                </c:pt>
                <c:pt idx="889">
                  <c:v>16.7628637171576</c:v>
                </c:pt>
                <c:pt idx="890">
                  <c:v>15.775728192384699</c:v>
                </c:pt>
                <c:pt idx="891">
                  <c:v>14.790321159461</c:v>
                </c:pt>
                <c:pt idx="892">
                  <c:v>13.807012710937901</c:v>
                </c:pt>
                <c:pt idx="893">
                  <c:v>12.8262855106223</c:v>
                </c:pt>
                <c:pt idx="894">
                  <c:v>11.84878052797</c:v>
                </c:pt>
                <c:pt idx="895">
                  <c:v>10.875366660485501</c:v>
                </c:pt>
                <c:pt idx="896">
                  <c:v>9.9072498706755106</c:v>
                </c:pt>
                <c:pt idx="897">
                  <c:v>8.9461500099204692</c:v>
                </c:pt>
                <c:pt idx="898">
                  <c:v>7.9945981762687701</c:v>
                </c:pt>
                <c:pt idx="899">
                  <c:v>7.0564580350201203</c:v>
                </c:pt>
                <c:pt idx="900">
                  <c:v>6.1378823709810497</c:v>
                </c:pt>
                <c:pt idx="901">
                  <c:v>5.2491523125167499</c:v>
                </c:pt>
                <c:pt idx="902">
                  <c:v>4.4083557025267401</c:v>
                </c:pt>
                <c:pt idx="903">
                  <c:v>3.6487806182339901</c:v>
                </c:pt>
                <c:pt idx="904">
                  <c:v>3.03209498531956</c:v>
                </c:pt>
                <c:pt idx="905">
                  <c:v>2.6596240335806902</c:v>
                </c:pt>
                <c:pt idx="906">
                  <c:v>2.63696795581592</c:v>
                </c:pt>
                <c:pt idx="907">
                  <c:v>2.9721372781215898</c:v>
                </c:pt>
                <c:pt idx="908">
                  <c:v>3.56561355169065</c:v>
                </c:pt>
                <c:pt idx="909">
                  <c:v>4.3120296844989401</c:v>
                </c:pt>
                <c:pt idx="910">
                  <c:v>5.1452502368689501</c:v>
                </c:pt>
                <c:pt idx="911">
                  <c:v>6.0293946628164896</c:v>
                </c:pt>
                <c:pt idx="912">
                  <c:v>26.115744293433401</c:v>
                </c:pt>
                <c:pt idx="913">
                  <c:v>18.9274932307477</c:v>
                </c:pt>
                <c:pt idx="914">
                  <c:v>31.928217050126701</c:v>
                </c:pt>
                <c:pt idx="915">
                  <c:v>38.110497241573697</c:v>
                </c:pt>
                <c:pt idx="916">
                  <c:v>63.980309470961501</c:v>
                </c:pt>
                <c:pt idx="917">
                  <c:v>70.359594228505898</c:v>
                </c:pt>
                <c:pt idx="918">
                  <c:v>10.6869125569549</c:v>
                </c:pt>
                <c:pt idx="919">
                  <c:v>27.485450696686801</c:v>
                </c:pt>
                <c:pt idx="920">
                  <c:v>19.868473620286</c:v>
                </c:pt>
                <c:pt idx="921">
                  <c:v>17.463390277950001</c:v>
                </c:pt>
                <c:pt idx="922">
                  <c:v>42.773122401807399</c:v>
                </c:pt>
                <c:pt idx="923">
                  <c:v>48.157683706756501</c:v>
                </c:pt>
                <c:pt idx="924">
                  <c:v>23.120599040682301</c:v>
                </c:pt>
                <c:pt idx="925">
                  <c:v>30.266918310260799</c:v>
                </c:pt>
                <c:pt idx="926">
                  <c:v>24.059137557277499</c:v>
                </c:pt>
                <c:pt idx="927">
                  <c:v>46.542411841244302</c:v>
                </c:pt>
                <c:pt idx="928">
                  <c:v>49.1449855020835</c:v>
                </c:pt>
                <c:pt idx="929">
                  <c:v>44.751033999227303</c:v>
                </c:pt>
                <c:pt idx="930">
                  <c:v>44.803571286226699</c:v>
                </c:pt>
                <c:pt idx="931">
                  <c:v>69.170297093477899</c:v>
                </c:pt>
                <c:pt idx="932">
                  <c:v>72.263562740844705</c:v>
                </c:pt>
                <c:pt idx="933">
                  <c:v>15.5048379546514</c:v>
                </c:pt>
                <c:pt idx="934">
                  <c:v>36.9195070389625</c:v>
                </c:pt>
                <c:pt idx="935">
                  <c:v>47.005983661657403</c:v>
                </c:pt>
                <c:pt idx="936">
                  <c:v>25.869866640553099</c:v>
                </c:pt>
                <c:pt idx="937">
                  <c:v>33.417098916572598</c:v>
                </c:pt>
                <c:pt idx="938">
                  <c:v>13.080233178349699</c:v>
                </c:pt>
                <c:pt idx="939">
                  <c:v>77.379196170547004</c:v>
                </c:pt>
                <c:pt idx="940">
                  <c:v>93.251058975220204</c:v>
                </c:pt>
                <c:pt idx="941">
                  <c:v>55.579312698161402</c:v>
                </c:pt>
                <c:pt idx="942">
                  <c:v>72.402581749548105</c:v>
                </c:pt>
                <c:pt idx="943">
                  <c:v>56.3283232486109</c:v>
                </c:pt>
                <c:pt idx="944">
                  <c:v>73.839080736423</c:v>
                </c:pt>
                <c:pt idx="945">
                  <c:v>38.0368242628114</c:v>
                </c:pt>
                <c:pt idx="946">
                  <c:v>73.691301684798603</c:v>
                </c:pt>
                <c:pt idx="947">
                  <c:v>59.9213325953287</c:v>
                </c:pt>
                <c:pt idx="948">
                  <c:v>96.806689045747305</c:v>
                </c:pt>
                <c:pt idx="949">
                  <c:v>82.672183955669198</c:v>
                </c:pt>
                <c:pt idx="950">
                  <c:v>100.91247934720499</c:v>
                </c:pt>
                <c:pt idx="951">
                  <c:v>20.886598574205401</c:v>
                </c:pt>
                <c:pt idx="952">
                  <c:v>28.5007017457465</c:v>
                </c:pt>
                <c:pt idx="953">
                  <c:v>21.079373804741</c:v>
                </c:pt>
                <c:pt idx="954">
                  <c:v>26.966646065093101</c:v>
                </c:pt>
                <c:pt idx="955">
                  <c:v>38.100131233369801</c:v>
                </c:pt>
                <c:pt idx="956">
                  <c:v>45.564702347321401</c:v>
                </c:pt>
                <c:pt idx="957">
                  <c:v>47.598641199093102</c:v>
                </c:pt>
                <c:pt idx="958">
                  <c:v>71.575695903008906</c:v>
                </c:pt>
                <c:pt idx="959">
                  <c:v>73.196243072988395</c:v>
                </c:pt>
                <c:pt idx="960">
                  <c:v>49.073414391093699</c:v>
                </c:pt>
                <c:pt idx="961">
                  <c:v>46.151273005194597</c:v>
                </c:pt>
                <c:pt idx="962">
                  <c:v>71.557014638678197</c:v>
                </c:pt>
                <c:pt idx="963">
                  <c:v>69.827459498395001</c:v>
                </c:pt>
                <c:pt idx="964">
                  <c:v>43.924003688188499</c:v>
                </c:pt>
                <c:pt idx="965">
                  <c:v>42.309858189315698</c:v>
                </c:pt>
                <c:pt idx="966">
                  <c:v>94.495086877572703</c:v>
                </c:pt>
                <c:pt idx="967">
                  <c:v>91.0735966128493</c:v>
                </c:pt>
                <c:pt idx="968">
                  <c:v>64.195404819971301</c:v>
                </c:pt>
                <c:pt idx="969">
                  <c:v>63.790673299472203</c:v>
                </c:pt>
                <c:pt idx="970">
                  <c:v>22.589378034819799</c:v>
                </c:pt>
                <c:pt idx="971">
                  <c:v>38.0295937396128</c:v>
                </c:pt>
                <c:pt idx="972">
                  <c:v>34.204239503312998</c:v>
                </c:pt>
                <c:pt idx="973">
                  <c:v>27.201654361453802</c:v>
                </c:pt>
                <c:pt idx="974">
                  <c:v>27.518175811633999</c:v>
                </c:pt>
                <c:pt idx="975">
                  <c:v>6.5253352404301896</c:v>
                </c:pt>
                <c:pt idx="976">
                  <c:v>52.639623858838497</c:v>
                </c:pt>
                <c:pt idx="977">
                  <c:v>44.969434063594797</c:v>
                </c:pt>
                <c:pt idx="978">
                  <c:v>48.040087427064499</c:v>
                </c:pt>
                <c:pt idx="979">
                  <c:v>37.995394457749804</c:v>
                </c:pt>
                <c:pt idx="980">
                  <c:v>45.069390943299901</c:v>
                </c:pt>
                <c:pt idx="981">
                  <c:v>41.967725694871802</c:v>
                </c:pt>
                <c:pt idx="982">
                  <c:v>28.268818510860999</c:v>
                </c:pt>
                <c:pt idx="983">
                  <c:v>35.474781183257498</c:v>
                </c:pt>
                <c:pt idx="984">
                  <c:v>31.3839783966278</c:v>
                </c:pt>
                <c:pt idx="985">
                  <c:v>41.2029125184131</c:v>
                </c:pt>
                <c:pt idx="986">
                  <c:v>26.300190113381301</c:v>
                </c:pt>
                <c:pt idx="987">
                  <c:v>31.3560201556256</c:v>
                </c:pt>
                <c:pt idx="988">
                  <c:v>54.661869708234498</c:v>
                </c:pt>
                <c:pt idx="989">
                  <c:v>86.336203298500493</c:v>
                </c:pt>
                <c:pt idx="990">
                  <c:v>74</c:v>
                </c:pt>
                <c:pt idx="991">
                  <c:v>31.700157728314199</c:v>
                </c:pt>
                <c:pt idx="992">
                  <c:v>19.5734514074549</c:v>
                </c:pt>
                <c:pt idx="993">
                  <c:v>12.5514939349864</c:v>
                </c:pt>
                <c:pt idx="994">
                  <c:v>36.661888931150301</c:v>
                </c:pt>
                <c:pt idx="995">
                  <c:v>22.522877258467702</c:v>
                </c:pt>
                <c:pt idx="996">
                  <c:v>75.301062409503899</c:v>
                </c:pt>
                <c:pt idx="997">
                  <c:v>52.955925069816303</c:v>
                </c:pt>
                <c:pt idx="998">
                  <c:v>31.160361037703002</c:v>
                </c:pt>
                <c:pt idx="999">
                  <c:v>11.1543713404208</c:v>
                </c:pt>
                <c:pt idx="1000">
                  <c:v>55.247171873318599</c:v>
                </c:pt>
                <c:pt idx="1001">
                  <c:v>33.982495494003999</c:v>
                </c:pt>
                <c:pt idx="1002">
                  <c:v>20.919469400536901</c:v>
                </c:pt>
                <c:pt idx="1003">
                  <c:v>21.819901466322001</c:v>
                </c:pt>
                <c:pt idx="1004">
                  <c:v>60.141317744126603</c:v>
                </c:pt>
                <c:pt idx="1005">
                  <c:v>40.709803487612199</c:v>
                </c:pt>
                <c:pt idx="1006">
                  <c:v>21.153583620748499</c:v>
                </c:pt>
                <c:pt idx="1007">
                  <c:v>34.405377486666197</c:v>
                </c:pt>
                <c:pt idx="1008">
                  <c:v>61.4538851497609</c:v>
                </c:pt>
                <c:pt idx="1009">
                  <c:v>41.883768932606799</c:v>
                </c:pt>
                <c:pt idx="1010">
                  <c:v>53.000094339538698</c:v>
                </c:pt>
                <c:pt idx="1011">
                  <c:v>30.5321142405828</c:v>
                </c:pt>
                <c:pt idx="1012">
                  <c:v>22.5375242651006</c:v>
                </c:pt>
                <c:pt idx="1013">
                  <c:v>51.077869415236997</c:v>
                </c:pt>
                <c:pt idx="1014">
                  <c:v>10.435037134577</c:v>
                </c:pt>
                <c:pt idx="1015">
                  <c:v>45.481424779793301</c:v>
                </c:pt>
                <c:pt idx="1016">
                  <c:v>23.115795465438801</c:v>
                </c:pt>
                <c:pt idx="1017">
                  <c:v>44.255915988712701</c:v>
                </c:pt>
                <c:pt idx="1018">
                  <c:v>17.161876354291799</c:v>
                </c:pt>
                <c:pt idx="1019">
                  <c:v>37.8163985593552</c:v>
                </c:pt>
                <c:pt idx="1020">
                  <c:v>16.783920876839201</c:v>
                </c:pt>
                <c:pt idx="1021">
                  <c:v>63.526987178678603</c:v>
                </c:pt>
                <c:pt idx="1022">
                  <c:v>42.479642183050501</c:v>
                </c:pt>
                <c:pt idx="1023">
                  <c:v>14.340502083260599</c:v>
                </c:pt>
                <c:pt idx="1024">
                  <c:v>14.940214188558301</c:v>
                </c:pt>
                <c:pt idx="1025">
                  <c:v>62.772084559938001</c:v>
                </c:pt>
                <c:pt idx="1026">
                  <c:v>50.570866118744703</c:v>
                </c:pt>
                <c:pt idx="1027">
                  <c:v>22.120183091466501</c:v>
                </c:pt>
                <c:pt idx="1028">
                  <c:v>27.186255718653101</c:v>
                </c:pt>
                <c:pt idx="1029">
                  <c:v>64.968453883404095</c:v>
                </c:pt>
                <c:pt idx="1030">
                  <c:v>57.123375250417403</c:v>
                </c:pt>
                <c:pt idx="1031">
                  <c:v>43.026503460076803</c:v>
                </c:pt>
                <c:pt idx="1032">
                  <c:v>59.255548263432701</c:v>
                </c:pt>
                <c:pt idx="1033">
                  <c:v>53.362158876866999</c:v>
                </c:pt>
                <c:pt idx="1034">
                  <c:v>33.9212322889367</c:v>
                </c:pt>
                <c:pt idx="1035">
                  <c:v>53.740208410462998</c:v>
                </c:pt>
                <c:pt idx="1036">
                  <c:v>78.704186953427097</c:v>
                </c:pt>
                <c:pt idx="1037">
                  <c:v>69.824136228098098</c:v>
                </c:pt>
                <c:pt idx="1038">
                  <c:v>23.723458854054101</c:v>
                </c:pt>
                <c:pt idx="1039">
                  <c:v>48.9689952929402</c:v>
                </c:pt>
                <c:pt idx="1040">
                  <c:v>77.284620074113107</c:v>
                </c:pt>
                <c:pt idx="1041">
                  <c:v>67.037769205127901</c:v>
                </c:pt>
                <c:pt idx="1042">
                  <c:v>65.1131323159929</c:v>
                </c:pt>
                <c:pt idx="1043">
                  <c:v>95.967078959401505</c:v>
                </c:pt>
                <c:pt idx="1044">
                  <c:v>84.502544340392504</c:v>
                </c:pt>
                <c:pt idx="1045">
                  <c:v>62.791082169365403</c:v>
                </c:pt>
                <c:pt idx="1046">
                  <c:v>43.010812594044303</c:v>
                </c:pt>
                <c:pt idx="1047">
                  <c:v>38.193847672105498</c:v>
                </c:pt>
                <c:pt idx="1048">
                  <c:v>46.391917399478103</c:v>
                </c:pt>
                <c:pt idx="1049">
                  <c:v>38.1693594392151</c:v>
                </c:pt>
                <c:pt idx="1050">
                  <c:v>31.653751752359501</c:v>
                </c:pt>
                <c:pt idx="1051">
                  <c:v>33.350599694758102</c:v>
                </c:pt>
                <c:pt idx="1052">
                  <c:v>27.973246146988402</c:v>
                </c:pt>
                <c:pt idx="1053">
                  <c:v>21.619724790107799</c:v>
                </c:pt>
                <c:pt idx="1054">
                  <c:v>49.1366462021982</c:v>
                </c:pt>
                <c:pt idx="1055">
                  <c:v>24.3032919580867</c:v>
                </c:pt>
                <c:pt idx="1056">
                  <c:v>62.403261485278101</c:v>
                </c:pt>
                <c:pt idx="1057">
                  <c:v>56.711550851656298</c:v>
                </c:pt>
                <c:pt idx="1058">
                  <c:v>39.304579885809702</c:v>
                </c:pt>
                <c:pt idx="1059">
                  <c:v>21.510230124292001</c:v>
                </c:pt>
                <c:pt idx="1060">
                  <c:v>56.341547724569999</c:v>
                </c:pt>
                <c:pt idx="1061">
                  <c:v>31.6589639754683</c:v>
                </c:pt>
                <c:pt idx="1062">
                  <c:v>13.562448156582899</c:v>
                </c:pt>
                <c:pt idx="1063">
                  <c:v>18.247739586041899</c:v>
                </c:pt>
                <c:pt idx="1064">
                  <c:v>32.849353113874301</c:v>
                </c:pt>
                <c:pt idx="1065">
                  <c:v>24.553258439563599</c:v>
                </c:pt>
                <c:pt idx="1066">
                  <c:v>16.335926664869699</c:v>
                </c:pt>
                <c:pt idx="1067">
                  <c:v>31.1939497338827</c:v>
                </c:pt>
                <c:pt idx="1068">
                  <c:v>37.182421922193299</c:v>
                </c:pt>
                <c:pt idx="1069">
                  <c:v>8.9844309780864808</c:v>
                </c:pt>
                <c:pt idx="1070">
                  <c:v>26.022490272839001</c:v>
                </c:pt>
                <c:pt idx="1071">
                  <c:v>51.319156696111101</c:v>
                </c:pt>
                <c:pt idx="1072">
                  <c:v>37.177546987395502</c:v>
                </c:pt>
                <c:pt idx="1073">
                  <c:v>31.5626361383203</c:v>
                </c:pt>
                <c:pt idx="1074">
                  <c:v>44.095918178443704</c:v>
                </c:pt>
                <c:pt idx="1075">
                  <c:v>59.185555670281602</c:v>
                </c:pt>
                <c:pt idx="1076">
                  <c:v>39.850345042420898</c:v>
                </c:pt>
                <c:pt idx="1077">
                  <c:v>37.938107491017497</c:v>
                </c:pt>
                <c:pt idx="1078">
                  <c:v>46.789956187199003</c:v>
                </c:pt>
                <c:pt idx="1079">
                  <c:v>44.514828989899499</c:v>
                </c:pt>
                <c:pt idx="1080">
                  <c:v>44.232567187537299</c:v>
                </c:pt>
                <c:pt idx="1081">
                  <c:v>53.010638969927498</c:v>
                </c:pt>
                <c:pt idx="1082">
                  <c:v>21.472542932778101</c:v>
                </c:pt>
                <c:pt idx="1083">
                  <c:v>11.590431398356101</c:v>
                </c:pt>
                <c:pt idx="1084">
                  <c:v>15.2140757195434</c:v>
                </c:pt>
                <c:pt idx="1085">
                  <c:v>86.439887204924105</c:v>
                </c:pt>
                <c:pt idx="1086">
                  <c:v>70.461620759105401</c:v>
                </c:pt>
                <c:pt idx="1087">
                  <c:v>89.506424350434202</c:v>
                </c:pt>
                <c:pt idx="1088">
                  <c:v>100.479749203509</c:v>
                </c:pt>
                <c:pt idx="1089">
                  <c:v>73.743135273732406</c:v>
                </c:pt>
                <c:pt idx="1090">
                  <c:v>55.581471732943498</c:v>
                </c:pt>
                <c:pt idx="1091">
                  <c:v>33.071135450721997</c:v>
                </c:pt>
                <c:pt idx="1092">
                  <c:v>70.767224051816498</c:v>
                </c:pt>
                <c:pt idx="1093">
                  <c:v>26.093102536877399</c:v>
                </c:pt>
                <c:pt idx="1094">
                  <c:v>5.9774576535513804</c:v>
                </c:pt>
                <c:pt idx="1095">
                  <c:v>40.319350193176497</c:v>
                </c:pt>
                <c:pt idx="1096">
                  <c:v>27.707760645710799</c:v>
                </c:pt>
                <c:pt idx="1097">
                  <c:v>7.6922038454528696</c:v>
                </c:pt>
                <c:pt idx="1098">
                  <c:v>21.851544567833201</c:v>
                </c:pt>
                <c:pt idx="1099">
                  <c:v>18.792817777012601</c:v>
                </c:pt>
                <c:pt idx="1100">
                  <c:v>46.079279508256199</c:v>
                </c:pt>
                <c:pt idx="1101">
                  <c:v>82.461882709528297</c:v>
                </c:pt>
                <c:pt idx="1102">
                  <c:v>75.000920661015897</c:v>
                </c:pt>
                <c:pt idx="1103">
                  <c:v>47.828778993405201</c:v>
                </c:pt>
                <c:pt idx="1104">
                  <c:v>49.1000824846558</c:v>
                </c:pt>
                <c:pt idx="1105">
                  <c:v>74.2833090269948</c:v>
                </c:pt>
                <c:pt idx="1106">
                  <c:v>56.8248185214876</c:v>
                </c:pt>
                <c:pt idx="1107">
                  <c:v>52.983016146686097</c:v>
                </c:pt>
                <c:pt idx="1108">
                  <c:v>48.8460847970439</c:v>
                </c:pt>
                <c:pt idx="1109">
                  <c:v>60.318653831132501</c:v>
                </c:pt>
                <c:pt idx="1110">
                  <c:v>41.131411889211897</c:v>
                </c:pt>
                <c:pt idx="1111">
                  <c:v>33.541019662496801</c:v>
                </c:pt>
                <c:pt idx="1112">
                  <c:v>51.703771622580902</c:v>
                </c:pt>
                <c:pt idx="1113">
                  <c:v>49.962485926943202</c:v>
                </c:pt>
                <c:pt idx="1114">
                  <c:v>43.325490049161601</c:v>
                </c:pt>
                <c:pt idx="1115">
                  <c:v>47.3950419347847</c:v>
                </c:pt>
                <c:pt idx="1116">
                  <c:v>28.020885068105901</c:v>
                </c:pt>
                <c:pt idx="1117">
                  <c:v>30.909060160412501</c:v>
                </c:pt>
                <c:pt idx="1118">
                  <c:v>47.5849766207781</c:v>
                </c:pt>
                <c:pt idx="1119">
                  <c:v>50.331401728940598</c:v>
                </c:pt>
                <c:pt idx="1120">
                  <c:v>59.661126372203199</c:v>
                </c:pt>
                <c:pt idx="1121">
                  <c:v>61.957162620636502</c:v>
                </c:pt>
                <c:pt idx="1122">
                  <c:v>48.822228543973701</c:v>
                </c:pt>
                <c:pt idx="1123">
                  <c:v>52.930614959586499</c:v>
                </c:pt>
                <c:pt idx="1124">
                  <c:v>55.164934514598997</c:v>
                </c:pt>
                <c:pt idx="1125">
                  <c:v>95.130496918706399</c:v>
                </c:pt>
                <c:pt idx="1126">
                  <c:v>70.013790698690201</c:v>
                </c:pt>
                <c:pt idx="1127">
                  <c:v>82.041195603184605</c:v>
                </c:pt>
                <c:pt idx="1128">
                  <c:v>60.272321541483699</c:v>
                </c:pt>
                <c:pt idx="1129">
                  <c:v>55.114279855587299</c:v>
                </c:pt>
                <c:pt idx="1130">
                  <c:v>61.596659714630597</c:v>
                </c:pt>
                <c:pt idx="1131">
                  <c:v>53.579569277850702</c:v>
                </c:pt>
                <c:pt idx="1132">
                  <c:v>68.464444611783705</c:v>
                </c:pt>
                <c:pt idx="1133">
                  <c:v>64.541846890215297</c:v>
                </c:pt>
                <c:pt idx="1134">
                  <c:v>58.5600546447832</c:v>
                </c:pt>
                <c:pt idx="1135">
                  <c:v>22.377444000600299</c:v>
                </c:pt>
                <c:pt idx="1136">
                  <c:v>26.158786286829098</c:v>
                </c:pt>
                <c:pt idx="1137">
                  <c:v>18.9868375460475</c:v>
                </c:pt>
                <c:pt idx="1138">
                  <c:v>31.963432919509799</c:v>
                </c:pt>
                <c:pt idx="1139">
                  <c:v>38.140005243838097</c:v>
                </c:pt>
                <c:pt idx="1140">
                  <c:v>63.997890590237397</c:v>
                </c:pt>
                <c:pt idx="1141">
                  <c:v>70.375581702746899</c:v>
                </c:pt>
                <c:pt idx="1142">
                  <c:v>10.791668082368</c:v>
                </c:pt>
                <c:pt idx="1143">
                  <c:v>27.526351011349099</c:v>
                </c:pt>
                <c:pt idx="1144">
                  <c:v>19.925015533243599</c:v>
                </c:pt>
                <c:pt idx="1145">
                  <c:v>17.527692375210101</c:v>
                </c:pt>
                <c:pt idx="1146">
                  <c:v>42.799415883864597</c:v>
                </c:pt>
                <c:pt idx="1147">
                  <c:v>48.181038801586702</c:v>
                </c:pt>
                <c:pt idx="1148">
                  <c:v>23.169205856049501</c:v>
                </c:pt>
                <c:pt idx="1149">
                  <c:v>30.304064809856801</c:v>
                </c:pt>
                <c:pt idx="1150">
                  <c:v>24.105851986602801</c:v>
                </c:pt>
                <c:pt idx="1151">
                  <c:v>46.566577069825499</c:v>
                </c:pt>
                <c:pt idx="1152">
                  <c:v>49.1678716236528</c:v>
                </c:pt>
                <c:pt idx="1153">
                  <c:v>44.776166026134902</c:v>
                </c:pt>
                <c:pt idx="1154">
                  <c:v>44.828673859484198</c:v>
                </c:pt>
                <c:pt idx="1155">
                  <c:v>69.186559388366803</c:v>
                </c:pt>
                <c:pt idx="1156">
                  <c:v>72.279129076103303</c:v>
                </c:pt>
                <c:pt idx="1157">
                  <c:v>15.577226967595999</c:v>
                </c:pt>
                <c:pt idx="1158">
                  <c:v>36.949966170485197</c:v>
                </c:pt>
                <c:pt idx="1159">
                  <c:v>47.029910695216103</c:v>
                </c:pt>
                <c:pt idx="1160">
                  <c:v>25.913317039699901</c:v>
                </c:pt>
                <c:pt idx="1161">
                  <c:v>33.450747375806102</c:v>
                </c:pt>
                <c:pt idx="1162">
                  <c:v>13.165959896642599</c:v>
                </c:pt>
                <c:pt idx="1163">
                  <c:v>77.393733596461203</c:v>
                </c:pt>
                <c:pt idx="1164">
                  <c:v>93.263122401086306</c:v>
                </c:pt>
                <c:pt idx="1165">
                  <c:v>55.599550357894103</c:v>
                </c:pt>
                <c:pt idx="1166">
                  <c:v>72.418118202560294</c:v>
                </c:pt>
                <c:pt idx="1167">
                  <c:v>56.348291899577603</c:v>
                </c:pt>
                <c:pt idx="1168">
                  <c:v>73.854314999192795</c:v>
                </c:pt>
                <c:pt idx="1169">
                  <c:v>38.066389374354898</c:v>
                </c:pt>
                <c:pt idx="1170">
                  <c:v>73.706566491731294</c:v>
                </c:pt>
                <c:pt idx="1171">
                  <c:v>59.940104270846902</c:v>
                </c:pt>
                <c:pt idx="1172">
                  <c:v>96.818309446095995</c:v>
                </c:pt>
                <c:pt idx="1173">
                  <c:v>82.685790798661401</c:v>
                </c:pt>
                <c:pt idx="1174">
                  <c:v>101.055534455071</c:v>
                </c:pt>
                <c:pt idx="1175">
                  <c:v>65.366146008465293</c:v>
                </c:pt>
                <c:pt idx="1176">
                  <c:v>20.940391591371899</c:v>
                </c:pt>
                <c:pt idx="1177">
                  <c:v>28.540147161498702</c:v>
                </c:pt>
                <c:pt idx="1178">
                  <c:v>21.132676120169901</c:v>
                </c:pt>
                <c:pt idx="1179">
                  <c:v>27.0083320477219</c:v>
                </c:pt>
                <c:pt idx="1180">
                  <c:v>78.868078130508593</c:v>
                </c:pt>
                <c:pt idx="1181">
                  <c:v>38.129647257744203</c:v>
                </c:pt>
                <c:pt idx="1182">
                  <c:v>45.589385826089</c:v>
                </c:pt>
                <c:pt idx="1183">
                  <c:v>47.622270462463298</c:v>
                </c:pt>
                <c:pt idx="1184">
                  <c:v>71.591411803372097</c:v>
                </c:pt>
                <c:pt idx="1185">
                  <c:v>73.211611100972206</c:v>
                </c:pt>
                <c:pt idx="1186">
                  <c:v>49.096333875351597</c:v>
                </c:pt>
                <c:pt idx="1187">
                  <c:v>46.175642930012401</c:v>
                </c:pt>
                <c:pt idx="1188">
                  <c:v>71.572734641062894</c:v>
                </c:pt>
                <c:pt idx="1189">
                  <c:v>69.843568780525501</c:v>
                </c:pt>
                <c:pt idx="1190">
                  <c:v>43.9496086444464</c:v>
                </c:pt>
                <c:pt idx="1191">
                  <c:v>42.336439387364599</c:v>
                </c:pt>
                <c:pt idx="1192">
                  <c:v>94.506991508565093</c:v>
                </c:pt>
                <c:pt idx="1193">
                  <c:v>91.0859484223555</c:v>
                </c:pt>
                <c:pt idx="1194">
                  <c:v>64.212927047441198</c:v>
                </c:pt>
                <c:pt idx="1195">
                  <c:v>63.808306669273101</c:v>
                </c:pt>
                <c:pt idx="1196">
                  <c:v>22.639125424803801</c:v>
                </c:pt>
                <c:pt idx="1197">
                  <c:v>38.059164467970099</c:v>
                </c:pt>
                <c:pt idx="1198">
                  <c:v>34.237114364385299</c:v>
                </c:pt>
                <c:pt idx="1199">
                  <c:v>27.2429807473411</c:v>
                </c:pt>
                <c:pt idx="1200">
                  <c:v>27.559027559041301</c:v>
                </c:pt>
                <c:pt idx="1201">
                  <c:v>6.69552089086429</c:v>
                </c:pt>
                <c:pt idx="1202">
                  <c:v>52.660991255387501</c:v>
                </c:pt>
                <c:pt idx="1203">
                  <c:v>44.994444101466598</c:v>
                </c:pt>
                <c:pt idx="1204">
                  <c:v>48.063499664506303</c:v>
                </c:pt>
                <c:pt idx="1205">
                  <c:v>38.024991781721702</c:v>
                </c:pt>
                <c:pt idx="1206">
                  <c:v>45.094345543537898</c:v>
                </c:pt>
                <c:pt idx="1207">
                  <c:v>41.994523452469402</c:v>
                </c:pt>
                <c:pt idx="1208">
                  <c:v>28.308587036445299</c:v>
                </c:pt>
                <c:pt idx="1209">
                  <c:v>35.506479690332597</c:v>
                </c:pt>
                <c:pt idx="1210">
                  <c:v>31.4198042641898</c:v>
                </c:pt>
                <c:pt idx="1211">
                  <c:v>41.230207372750399</c:v>
                </c:pt>
                <c:pt idx="1212">
                  <c:v>26.342930740523201</c:v>
                </c:pt>
                <c:pt idx="1213">
                  <c:v>31.391877930445599</c:v>
                </c:pt>
                <c:pt idx="1214">
                  <c:v>54.682446909406003</c:v>
                </c:pt>
                <c:pt idx="1215">
                  <c:v>86.349232770187399</c:v>
                </c:pt>
                <c:pt idx="1216">
                  <c:v>74.015201141387195</c:v>
                </c:pt>
                <c:pt idx="1217">
                  <c:v>31.735626667831799</c:v>
                </c:pt>
                <c:pt idx="1218">
                  <c:v>19.6308430791956</c:v>
                </c:pt>
                <c:pt idx="1219">
                  <c:v>12.640806936268</c:v>
                </c:pt>
                <c:pt idx="1220">
                  <c:v>36.692561916552002</c:v>
                </c:pt>
                <c:pt idx="1221">
                  <c:v>22.572771207807001</c:v>
                </c:pt>
                <c:pt idx="1222">
                  <c:v>75.3160009559722</c:v>
                </c:pt>
                <c:pt idx="1223">
                  <c:v>52.9771648920552</c:v>
                </c:pt>
                <c:pt idx="1224">
                  <c:v>31.196443707576702</c:v>
                </c:pt>
                <c:pt idx="1225">
                  <c:v>11.254776763668</c:v>
                </c:pt>
                <c:pt idx="1226">
                  <c:v>55.267531155281397</c:v>
                </c:pt>
                <c:pt idx="1227">
                  <c:v>34.015584663503901</c:v>
                </c:pt>
                <c:pt idx="1228">
                  <c:v>20.973178109194599</c:v>
                </c:pt>
                <c:pt idx="1229">
                  <c:v>21.871399132200001</c:v>
                </c:pt>
                <c:pt idx="1230">
                  <c:v>60.160020777921901</c:v>
                </c:pt>
                <c:pt idx="1231">
                  <c:v>40.737428735746199</c:v>
                </c:pt>
                <c:pt idx="1232">
                  <c:v>21.2066994131572</c:v>
                </c:pt>
                <c:pt idx="1233">
                  <c:v>34.438060340268898</c:v>
                </c:pt>
                <c:pt idx="1234">
                  <c:v>82.320410591784594</c:v>
                </c:pt>
                <c:pt idx="1235">
                  <c:v>61.472188833650598</c:v>
                </c:pt>
                <c:pt idx="1236">
                  <c:v>41.910620372406797</c:v>
                </c:pt>
                <c:pt idx="1237">
                  <c:v>53.0213164680018</c:v>
                </c:pt>
                <c:pt idx="1238">
                  <c:v>30.568938483368999</c:v>
                </c:pt>
                <c:pt idx="1239">
                  <c:v>22.587385860253999</c:v>
                </c:pt>
                <c:pt idx="1240">
                  <c:v>51.099889862894997</c:v>
                </c:pt>
                <c:pt idx="1241">
                  <c:v>10.542295765154799</c:v>
                </c:pt>
                <c:pt idx="1242">
                  <c:v>45.506153430058198</c:v>
                </c:pt>
                <c:pt idx="1243">
                  <c:v>23.164412360342801</c:v>
                </c:pt>
                <c:pt idx="1244">
                  <c:v>44.281329022512402</c:v>
                </c:pt>
                <c:pt idx="1245">
                  <c:v>17.2273039097823</c:v>
                </c:pt>
                <c:pt idx="1246">
                  <c:v>37.846135866162101</c:v>
                </c:pt>
                <c:pt idx="1247">
                  <c:v>16.850816003980299</c:v>
                </c:pt>
                <c:pt idx="1248">
                  <c:v>63.544693720246997</c:v>
                </c:pt>
                <c:pt idx="1249">
                  <c:v>42.506117206820903</c:v>
                </c:pt>
                <c:pt idx="1250">
                  <c:v>14.4187378088375</c:v>
                </c:pt>
                <c:pt idx="1251">
                  <c:v>15.0153255042973</c:v>
                </c:pt>
                <c:pt idx="1252">
                  <c:v>62.790003981525601</c:v>
                </c:pt>
                <c:pt idx="1253">
                  <c:v>50.593107238041803</c:v>
                </c:pt>
                <c:pt idx="1254">
                  <c:v>22.170983288974799</c:v>
                </c:pt>
                <c:pt idx="1255">
                  <c:v>27.227605476795102</c:v>
                </c:pt>
                <c:pt idx="1256">
                  <c:v>64.985767672622003</c:v>
                </c:pt>
                <c:pt idx="1257">
                  <c:v>57.143066071046597</c:v>
                </c:pt>
                <c:pt idx="1258">
                  <c:v>43.052642195340397</c:v>
                </c:pt>
                <c:pt idx="1259">
                  <c:v>59.274530786839598</c:v>
                </c:pt>
                <c:pt idx="1260">
                  <c:v>53.383237069327301</c:v>
                </c:pt>
                <c:pt idx="1261">
                  <c:v>33.954381160610197</c:v>
                </c:pt>
                <c:pt idx="1262">
                  <c:v>53.761138380804397</c:v>
                </c:pt>
                <c:pt idx="1263">
                  <c:v>78.718479685522396</c:v>
                </c:pt>
                <c:pt idx="1264">
                  <c:v>69.840246276770799</c:v>
                </c:pt>
                <c:pt idx="1265">
                  <c:v>23.770832968156601</c:v>
                </c:pt>
                <c:pt idx="1266">
                  <c:v>48.9919636267011</c:v>
                </c:pt>
                <c:pt idx="1267">
                  <c:v>77.299175286674298</c:v>
                </c:pt>
                <c:pt idx="1268">
                  <c:v>67.054548689854002</c:v>
                </c:pt>
                <c:pt idx="1269">
                  <c:v>65.130407644970305</c:v>
                </c:pt>
                <c:pt idx="1270">
                  <c:v>95.978801013557202</c:v>
                </c:pt>
                <c:pt idx="1271">
                  <c:v>84.515856500422501</c:v>
                </c:pt>
                <c:pt idx="1272">
                  <c:v>62.808996170930797</c:v>
                </c:pt>
                <c:pt idx="1273">
                  <c:v>43.036960859242797</c:v>
                </c:pt>
                <c:pt idx="1274">
                  <c:v>38.223291328717401</c:v>
                </c:pt>
                <c:pt idx="1275">
                  <c:v>46.416160978693597</c:v>
                </c:pt>
                <c:pt idx="1276">
                  <c:v>38.198821971364502</c:v>
                </c:pt>
                <c:pt idx="1277">
                  <c:v>31.689272632864299</c:v>
                </c:pt>
                <c:pt idx="1278">
                  <c:v>33.384315179437202</c:v>
                </c:pt>
                <c:pt idx="1279">
                  <c:v>28.013434277146398</c:v>
                </c:pt>
                <c:pt idx="1280">
                  <c:v>21.671698133741199</c:v>
                </c:pt>
                <c:pt idx="1281">
                  <c:v>68.536859017611803</c:v>
                </c:pt>
                <c:pt idx="1282">
                  <c:v>49.159536206111603</c:v>
                </c:pt>
                <c:pt idx="1283">
                  <c:v>24.3495379832965</c:v>
                </c:pt>
                <c:pt idx="1284">
                  <c:v>62.4212867858393</c:v>
                </c:pt>
                <c:pt idx="1285">
                  <c:v>56.731384612047002</c:v>
                </c:pt>
                <c:pt idx="1286">
                  <c:v>39.3331920901419</c:v>
                </c:pt>
                <c:pt idx="1287">
                  <c:v>21.5624673912797</c:v>
                </c:pt>
                <c:pt idx="1288">
                  <c:v>56.361511690159602</c:v>
                </c:pt>
                <c:pt idx="1289">
                  <c:v>31.694479014490799</c:v>
                </c:pt>
                <c:pt idx="1290">
                  <c:v>13.6451456569727</c:v>
                </c:pt>
                <c:pt idx="1291">
                  <c:v>18.309287260841199</c:v>
                </c:pt>
                <c:pt idx="1292">
                  <c:v>32.883582529888699</c:v>
                </c:pt>
                <c:pt idx="1293">
                  <c:v>24.5990345338999</c:v>
                </c:pt>
                <c:pt idx="1294">
                  <c:v>16.404648731380998</c:v>
                </c:pt>
                <c:pt idx="1295">
                  <c:v>31.229993595900702</c:v>
                </c:pt>
                <c:pt idx="1296">
                  <c:v>37.212665854517901</c:v>
                </c:pt>
                <c:pt idx="1297">
                  <c:v>9.1087869664407002</c:v>
                </c:pt>
                <c:pt idx="1298">
                  <c:v>26.0656862560724</c:v>
                </c:pt>
                <c:pt idx="1299">
                  <c:v>51.341073654531201</c:v>
                </c:pt>
                <c:pt idx="1300">
                  <c:v>37.207794882255499</c:v>
                </c:pt>
                <c:pt idx="1301">
                  <c:v>31.598259445735302</c:v>
                </c:pt>
                <c:pt idx="1302">
                  <c:v>44.121423367792701</c:v>
                </c:pt>
                <c:pt idx="1303">
                  <c:v>64.559275088866997</c:v>
                </c:pt>
                <c:pt idx="1304">
                  <c:v>59.204560635140297</c:v>
                </c:pt>
                <c:pt idx="1305">
                  <c:v>39.8785656712977</c:v>
                </c:pt>
                <c:pt idx="1306">
                  <c:v>37.967749472414098</c:v>
                </c:pt>
                <c:pt idx="1307">
                  <c:v>46.813993634382399</c:v>
                </c:pt>
                <c:pt idx="1308">
                  <c:v>44.540094297161097</c:v>
                </c:pt>
                <c:pt idx="1309">
                  <c:v>44.2579936282701</c:v>
                </c:pt>
                <c:pt idx="1310">
                  <c:v>53.0318568786725</c:v>
                </c:pt>
                <c:pt idx="1311">
                  <c:v>58.579262542302502</c:v>
                </c:pt>
                <c:pt idx="1312">
                  <c:v>21.524871660476901</c:v>
                </c:pt>
                <c:pt idx="1313">
                  <c:v>11.6870911693201</c:v>
                </c:pt>
                <c:pt idx="1314">
                  <c:v>15.287841574270701</c:v>
                </c:pt>
                <c:pt idx="1315">
                  <c:v>86.452901050224995</c:v>
                </c:pt>
                <c:pt idx="1316">
                  <c:v>70.477585089161494</c:v>
                </c:pt>
                <c:pt idx="1317">
                  <c:v>89.518992398261503</c:v>
                </c:pt>
                <c:pt idx="1318">
                  <c:v>100.490944865694</c:v>
                </c:pt>
                <c:pt idx="1319">
                  <c:v>73.758389353347496</c:v>
                </c:pt>
                <c:pt idx="1320">
                  <c:v>55.601708606840504</c:v>
                </c:pt>
                <c:pt idx="1321">
                  <c:v>33.105135553264198</c:v>
                </c:pt>
                <c:pt idx="1322">
                  <c:v>70.783119456548405</c:v>
                </c:pt>
                <c:pt idx="1323">
                  <c:v>26.136181817549399</c:v>
                </c:pt>
                <c:pt idx="1324">
                  <c:v>6.16279157525224</c:v>
                </c:pt>
                <c:pt idx="1325">
                  <c:v>40.347242780641203</c:v>
                </c:pt>
                <c:pt idx="1326">
                  <c:v>27.748333283280299</c:v>
                </c:pt>
                <c:pt idx="1327">
                  <c:v>7.8370912971586604</c:v>
                </c:pt>
                <c:pt idx="1328">
                  <c:v>21.902967835432701</c:v>
                </c:pt>
                <c:pt idx="1329">
                  <c:v>18.852586029508</c:v>
                </c:pt>
                <c:pt idx="1330">
                  <c:v>46.103687488095801</c:v>
                </c:pt>
                <c:pt idx="1331">
                  <c:v>82.475524248106495</c:v>
                </c:pt>
                <c:pt idx="1332">
                  <c:v>75.0159189772411</c:v>
                </c:pt>
                <c:pt idx="1333">
                  <c:v>47.852294615828001</c:v>
                </c:pt>
                <c:pt idx="1334">
                  <c:v>49.122989526289999</c:v>
                </c:pt>
                <c:pt idx="1335">
                  <c:v>74.298452204605198</c:v>
                </c:pt>
                <c:pt idx="1336">
                  <c:v>78.977844994656607</c:v>
                </c:pt>
                <c:pt idx="1337">
                  <c:v>56.844612761457</c:v>
                </c:pt>
                <c:pt idx="1338">
                  <c:v>53.004245113009603</c:v>
                </c:pt>
                <c:pt idx="1339">
                  <c:v>48.869110898398802</c:v>
                </c:pt>
                <c:pt idx="1340">
                  <c:v>60.337301895262101</c:v>
                </c:pt>
                <c:pt idx="1341">
                  <c:v>47.281119318391802</c:v>
                </c:pt>
                <c:pt idx="1342">
                  <c:v>41.295762494473898</c:v>
                </c:pt>
                <c:pt idx="1343">
                  <c:v>33.574543928399102</c:v>
                </c:pt>
                <c:pt idx="1344">
                  <c:v>51.725525613569197</c:v>
                </c:pt>
                <c:pt idx="1345">
                  <c:v>49.984997749324798</c:v>
                </c:pt>
                <c:pt idx="1346">
                  <c:v>43.407854634846899</c:v>
                </c:pt>
                <c:pt idx="1347">
                  <c:v>28.061004971312101</c:v>
                </c:pt>
                <c:pt idx="1348">
                  <c:v>30.945435850865</c:v>
                </c:pt>
                <c:pt idx="1349">
                  <c:v>47.608612666197303</c:v>
                </c:pt>
                <c:pt idx="1350">
                  <c:v>50.353748619144497</c:v>
                </c:pt>
                <c:pt idx="1351">
                  <c:v>59.679979892757999</c:v>
                </c:pt>
                <c:pt idx="1352">
                  <c:v>61.975317667600599</c:v>
                </c:pt>
                <c:pt idx="1353">
                  <c:v>48.845265891384003</c:v>
                </c:pt>
                <c:pt idx="1354">
                  <c:v>52.951864934107803</c:v>
                </c:pt>
                <c:pt idx="1355">
                  <c:v>55.1853241360418</c:v>
                </c:pt>
                <c:pt idx="1356">
                  <c:v>68.709460775063604</c:v>
                </c:pt>
                <c:pt idx="1357">
                  <c:v>94.557711943553301</c:v>
                </c:pt>
                <c:pt idx="1358">
                  <c:v>70.029857118232101</c:v>
                </c:pt>
                <c:pt idx="1359">
                  <c:v>77.642557557051205</c:v>
                </c:pt>
                <c:pt idx="1360">
                  <c:v>60.298971666190099</c:v>
                </c:pt>
                <c:pt idx="1361">
                  <c:v>55.134688209873801</c:v>
                </c:pt>
                <c:pt idx="1362">
                  <c:v>61.614920985099097</c:v>
                </c:pt>
                <c:pt idx="1363">
                  <c:v>70.154707440057095</c:v>
                </c:pt>
                <c:pt idx="1364">
                  <c:v>53.600561974665901</c:v>
                </c:pt>
                <c:pt idx="1365">
                  <c:v>77.887242138876601</c:v>
                </c:pt>
                <c:pt idx="1366">
                  <c:v>58.598606160897702</c:v>
                </c:pt>
                <c:pt idx="1367">
                  <c:v>64.679749535693205</c:v>
                </c:pt>
                <c:pt idx="1368">
                  <c:v>76.037550881127203</c:v>
                </c:pt>
                <c:pt idx="1369">
                  <c:v>81.540803552577302</c:v>
                </c:pt>
                <c:pt idx="1370">
                  <c:v>65.644360763130294</c:v>
                </c:pt>
                <c:pt idx="1371">
                  <c:v>55.787722663682899</c:v>
                </c:pt>
                <c:pt idx="1372">
                  <c:v>22.327113561766101</c:v>
                </c:pt>
                <c:pt idx="1373">
                  <c:v>26.115744293433401</c:v>
                </c:pt>
                <c:pt idx="1374">
                  <c:v>18.9274932307477</c:v>
                </c:pt>
                <c:pt idx="1375">
                  <c:v>31.973270086120401</c:v>
                </c:pt>
                <c:pt idx="1376">
                  <c:v>38.110497241573697</c:v>
                </c:pt>
                <c:pt idx="1377">
                  <c:v>63.980309470961501</c:v>
                </c:pt>
                <c:pt idx="1378">
                  <c:v>70.359594228505898</c:v>
                </c:pt>
                <c:pt idx="1379">
                  <c:v>10.6869125569549</c:v>
                </c:pt>
                <c:pt idx="1380">
                  <c:v>27.485450696686801</c:v>
                </c:pt>
                <c:pt idx="1381">
                  <c:v>19.991248085099599</c:v>
                </c:pt>
                <c:pt idx="1382">
                  <c:v>17.463390277950001</c:v>
                </c:pt>
                <c:pt idx="1383">
                  <c:v>42.773122401807399</c:v>
                </c:pt>
                <c:pt idx="1384">
                  <c:v>48.157683706756501</c:v>
                </c:pt>
                <c:pt idx="1385">
                  <c:v>23.120599040682301</c:v>
                </c:pt>
                <c:pt idx="1386">
                  <c:v>30.3953631332149</c:v>
                </c:pt>
                <c:pt idx="1387">
                  <c:v>24.059137557277499</c:v>
                </c:pt>
                <c:pt idx="1388">
                  <c:v>46.542411841244302</c:v>
                </c:pt>
                <c:pt idx="1389">
                  <c:v>49.1449855020835</c:v>
                </c:pt>
                <c:pt idx="1390">
                  <c:v>44.840160570631298</c:v>
                </c:pt>
                <c:pt idx="1391">
                  <c:v>44.803571286226699</c:v>
                </c:pt>
                <c:pt idx="1392">
                  <c:v>69.170297093477899</c:v>
                </c:pt>
                <c:pt idx="1393">
                  <c:v>72.263562740844705</c:v>
                </c:pt>
                <c:pt idx="1394">
                  <c:v>15.5048379546514</c:v>
                </c:pt>
                <c:pt idx="1395">
                  <c:v>36.9195070389625</c:v>
                </c:pt>
                <c:pt idx="1396">
                  <c:v>47.005983661657403</c:v>
                </c:pt>
                <c:pt idx="1397">
                  <c:v>25.869866640553099</c:v>
                </c:pt>
                <c:pt idx="1398">
                  <c:v>33.417098916572598</c:v>
                </c:pt>
                <c:pt idx="1399">
                  <c:v>13.080233178349699</c:v>
                </c:pt>
                <c:pt idx="1400">
                  <c:v>77.379196170547004</c:v>
                </c:pt>
                <c:pt idx="1401">
                  <c:v>93.251058975220204</c:v>
                </c:pt>
                <c:pt idx="1402">
                  <c:v>55.579312698161402</c:v>
                </c:pt>
                <c:pt idx="1403">
                  <c:v>72.421888956309303</c:v>
                </c:pt>
                <c:pt idx="1404">
                  <c:v>56.3283232486109</c:v>
                </c:pt>
                <c:pt idx="1405">
                  <c:v>73.804742395052102</c:v>
                </c:pt>
                <c:pt idx="1406">
                  <c:v>38.0368242628114</c:v>
                </c:pt>
                <c:pt idx="1407">
                  <c:v>73.690610663774507</c:v>
                </c:pt>
                <c:pt idx="1408">
                  <c:v>59.9213325953287</c:v>
                </c:pt>
                <c:pt idx="1409">
                  <c:v>45.564702347321401</c:v>
                </c:pt>
                <c:pt idx="1410">
                  <c:v>96.805165151452499</c:v>
                </c:pt>
                <c:pt idx="1411">
                  <c:v>82.672183955669198</c:v>
                </c:pt>
                <c:pt idx="1412">
                  <c:v>101.004009821393</c:v>
                </c:pt>
                <c:pt idx="1413">
                  <c:v>65.472207844244906</c:v>
                </c:pt>
                <c:pt idx="1414">
                  <c:v>20.886598574205401</c:v>
                </c:pt>
                <c:pt idx="1415">
                  <c:v>28.5007017457465</c:v>
                </c:pt>
                <c:pt idx="1416">
                  <c:v>21.079373804741</c:v>
                </c:pt>
                <c:pt idx="1417">
                  <c:v>26.966646065093101</c:v>
                </c:pt>
                <c:pt idx="1418">
                  <c:v>78.803273434547094</c:v>
                </c:pt>
                <c:pt idx="1419">
                  <c:v>38.100131233369801</c:v>
                </c:pt>
                <c:pt idx="1420">
                  <c:v>47.680708887347699</c:v>
                </c:pt>
                <c:pt idx="1421">
                  <c:v>71.6118007035153</c:v>
                </c:pt>
                <c:pt idx="1422">
                  <c:v>73.196243072988395</c:v>
                </c:pt>
                <c:pt idx="1423">
                  <c:v>49.073414391093699</c:v>
                </c:pt>
                <c:pt idx="1424">
                  <c:v>46.151273005194597</c:v>
                </c:pt>
                <c:pt idx="1425">
                  <c:v>71.572886626151998</c:v>
                </c:pt>
                <c:pt idx="1426">
                  <c:v>69.827459498395001</c:v>
                </c:pt>
                <c:pt idx="1427">
                  <c:v>43.924003688188499</c:v>
                </c:pt>
                <c:pt idx="1428">
                  <c:v>42.309858189315698</c:v>
                </c:pt>
                <c:pt idx="1429">
                  <c:v>94.5060844602082</c:v>
                </c:pt>
                <c:pt idx="1430">
                  <c:v>91.0735966128493</c:v>
                </c:pt>
                <c:pt idx="1431">
                  <c:v>64.195404819971301</c:v>
                </c:pt>
                <c:pt idx="1432">
                  <c:v>63.790673299472203</c:v>
                </c:pt>
                <c:pt idx="1433">
                  <c:v>22.589378034819799</c:v>
                </c:pt>
                <c:pt idx="1434">
                  <c:v>38.0295937396128</c:v>
                </c:pt>
                <c:pt idx="1435">
                  <c:v>34.204239503312998</c:v>
                </c:pt>
                <c:pt idx="1436">
                  <c:v>27.201654361453802</c:v>
                </c:pt>
                <c:pt idx="1437">
                  <c:v>27.518175811633999</c:v>
                </c:pt>
                <c:pt idx="1438">
                  <c:v>6.5253352404301896</c:v>
                </c:pt>
                <c:pt idx="1439">
                  <c:v>52.639623858838497</c:v>
                </c:pt>
                <c:pt idx="1440">
                  <c:v>44.969434063594797</c:v>
                </c:pt>
                <c:pt idx="1441">
                  <c:v>48.040087427064499</c:v>
                </c:pt>
                <c:pt idx="1442">
                  <c:v>37.995394457749804</c:v>
                </c:pt>
                <c:pt idx="1443">
                  <c:v>45.069390943299901</c:v>
                </c:pt>
                <c:pt idx="1444">
                  <c:v>41.967725694871802</c:v>
                </c:pt>
                <c:pt idx="1445">
                  <c:v>28.268818510860999</c:v>
                </c:pt>
                <c:pt idx="1446">
                  <c:v>35.474781183257498</c:v>
                </c:pt>
                <c:pt idx="1447">
                  <c:v>31.3839783966278</c:v>
                </c:pt>
                <c:pt idx="1448">
                  <c:v>41.2029125184131</c:v>
                </c:pt>
                <c:pt idx="1449">
                  <c:v>26.300190113381301</c:v>
                </c:pt>
                <c:pt idx="1450">
                  <c:v>31.3560201556256</c:v>
                </c:pt>
                <c:pt idx="1451">
                  <c:v>54.661869708234498</c:v>
                </c:pt>
                <c:pt idx="1452">
                  <c:v>86.336203298500493</c:v>
                </c:pt>
                <c:pt idx="1453">
                  <c:v>74</c:v>
                </c:pt>
                <c:pt idx="1454">
                  <c:v>31.700157728314199</c:v>
                </c:pt>
                <c:pt idx="1455">
                  <c:v>19.5734514074549</c:v>
                </c:pt>
                <c:pt idx="1456">
                  <c:v>12.5514939349864</c:v>
                </c:pt>
                <c:pt idx="1457">
                  <c:v>36.661888931150301</c:v>
                </c:pt>
                <c:pt idx="1458">
                  <c:v>22.522877258467702</c:v>
                </c:pt>
                <c:pt idx="1459">
                  <c:v>75.301062409503899</c:v>
                </c:pt>
                <c:pt idx="1460">
                  <c:v>52.955925069816303</c:v>
                </c:pt>
                <c:pt idx="1461">
                  <c:v>31.160361037703002</c:v>
                </c:pt>
                <c:pt idx="1462">
                  <c:v>11.1543713404208</c:v>
                </c:pt>
                <c:pt idx="1463">
                  <c:v>55.247171873318599</c:v>
                </c:pt>
                <c:pt idx="1464">
                  <c:v>33.982495494003999</c:v>
                </c:pt>
                <c:pt idx="1465">
                  <c:v>20.919469400536901</c:v>
                </c:pt>
                <c:pt idx="1466">
                  <c:v>21.819901466322001</c:v>
                </c:pt>
                <c:pt idx="1467">
                  <c:v>60.141317744126603</c:v>
                </c:pt>
                <c:pt idx="1468">
                  <c:v>40.709803487612199</c:v>
                </c:pt>
                <c:pt idx="1469">
                  <c:v>21.153583620748499</c:v>
                </c:pt>
                <c:pt idx="1470">
                  <c:v>34.405377486666197</c:v>
                </c:pt>
                <c:pt idx="1471">
                  <c:v>82.306743344637297</c:v>
                </c:pt>
                <c:pt idx="1472">
                  <c:v>61.4538851497609</c:v>
                </c:pt>
                <c:pt idx="1473">
                  <c:v>41.883768932606799</c:v>
                </c:pt>
                <c:pt idx="1474">
                  <c:v>53.000094339538698</c:v>
                </c:pt>
                <c:pt idx="1475">
                  <c:v>30.5321142405828</c:v>
                </c:pt>
                <c:pt idx="1476">
                  <c:v>22.5375242651006</c:v>
                </c:pt>
                <c:pt idx="1477">
                  <c:v>51.136817460612498</c:v>
                </c:pt>
                <c:pt idx="1478">
                  <c:v>10.435037134577</c:v>
                </c:pt>
                <c:pt idx="1479">
                  <c:v>45.481424779793301</c:v>
                </c:pt>
                <c:pt idx="1480">
                  <c:v>23.115795465438801</c:v>
                </c:pt>
                <c:pt idx="1481">
                  <c:v>44.255915988712701</c:v>
                </c:pt>
                <c:pt idx="1482">
                  <c:v>17.161876354291799</c:v>
                </c:pt>
                <c:pt idx="1483">
                  <c:v>37.8163985593552</c:v>
                </c:pt>
                <c:pt idx="1484">
                  <c:v>16.783920876839201</c:v>
                </c:pt>
                <c:pt idx="1485">
                  <c:v>63.526987178678603</c:v>
                </c:pt>
                <c:pt idx="1486">
                  <c:v>42.479642183050501</c:v>
                </c:pt>
                <c:pt idx="1487">
                  <c:v>14.340502083260599</c:v>
                </c:pt>
                <c:pt idx="1488">
                  <c:v>14.940214188558301</c:v>
                </c:pt>
                <c:pt idx="1489">
                  <c:v>62.772084559938001</c:v>
                </c:pt>
                <c:pt idx="1490">
                  <c:v>50.570866118744703</c:v>
                </c:pt>
                <c:pt idx="1491">
                  <c:v>22.120183091466501</c:v>
                </c:pt>
                <c:pt idx="1492">
                  <c:v>27.186255718653101</c:v>
                </c:pt>
                <c:pt idx="1493">
                  <c:v>60.373736839788201</c:v>
                </c:pt>
                <c:pt idx="1494">
                  <c:v>64.968453883404095</c:v>
                </c:pt>
                <c:pt idx="1495">
                  <c:v>57.123375250417403</c:v>
                </c:pt>
                <c:pt idx="1496">
                  <c:v>43.026503460076803</c:v>
                </c:pt>
                <c:pt idx="1497">
                  <c:v>59.255548263432701</c:v>
                </c:pt>
                <c:pt idx="1498">
                  <c:v>53.362158876866999</c:v>
                </c:pt>
                <c:pt idx="1499">
                  <c:v>33.9212322889367</c:v>
                </c:pt>
                <c:pt idx="1500">
                  <c:v>53.740208410462998</c:v>
                </c:pt>
                <c:pt idx="1501">
                  <c:v>78.633898542549701</c:v>
                </c:pt>
                <c:pt idx="1502">
                  <c:v>69.824136228098098</c:v>
                </c:pt>
                <c:pt idx="1503">
                  <c:v>23.723458854054101</c:v>
                </c:pt>
                <c:pt idx="1504">
                  <c:v>48.9689952929402</c:v>
                </c:pt>
                <c:pt idx="1505">
                  <c:v>77.284620074113107</c:v>
                </c:pt>
                <c:pt idx="1506">
                  <c:v>67.037769205127901</c:v>
                </c:pt>
                <c:pt idx="1507">
                  <c:v>65.1131323159929</c:v>
                </c:pt>
                <c:pt idx="1508">
                  <c:v>95.967078959401505</c:v>
                </c:pt>
                <c:pt idx="1509">
                  <c:v>84.502544340392504</c:v>
                </c:pt>
                <c:pt idx="1510">
                  <c:v>62.791082169365403</c:v>
                </c:pt>
                <c:pt idx="1511">
                  <c:v>43.010812594044303</c:v>
                </c:pt>
                <c:pt idx="1512">
                  <c:v>38.193847672105498</c:v>
                </c:pt>
                <c:pt idx="1513">
                  <c:v>46.391917399478103</c:v>
                </c:pt>
                <c:pt idx="1514">
                  <c:v>38.1693594392151</c:v>
                </c:pt>
                <c:pt idx="1515">
                  <c:v>31.653751752359501</c:v>
                </c:pt>
                <c:pt idx="1516">
                  <c:v>33.350599694758102</c:v>
                </c:pt>
                <c:pt idx="1517">
                  <c:v>27.973246146988402</c:v>
                </c:pt>
                <c:pt idx="1518">
                  <c:v>21.619724790107799</c:v>
                </c:pt>
                <c:pt idx="1519">
                  <c:v>68.520442526300101</c:v>
                </c:pt>
                <c:pt idx="1520">
                  <c:v>49.1366462021982</c:v>
                </c:pt>
                <c:pt idx="1521">
                  <c:v>24.3032919580867</c:v>
                </c:pt>
                <c:pt idx="1522">
                  <c:v>62.4020031729751</c:v>
                </c:pt>
                <c:pt idx="1523">
                  <c:v>56.711550851656298</c:v>
                </c:pt>
                <c:pt idx="1524">
                  <c:v>39.304579885809702</c:v>
                </c:pt>
                <c:pt idx="1525">
                  <c:v>21.510230124292001</c:v>
                </c:pt>
                <c:pt idx="1526">
                  <c:v>56.341547724569999</c:v>
                </c:pt>
                <c:pt idx="1527">
                  <c:v>31.6589639754683</c:v>
                </c:pt>
                <c:pt idx="1528">
                  <c:v>13.562448156582899</c:v>
                </c:pt>
                <c:pt idx="1529">
                  <c:v>18.247739586041899</c:v>
                </c:pt>
                <c:pt idx="1530">
                  <c:v>32.849353113874301</c:v>
                </c:pt>
                <c:pt idx="1531">
                  <c:v>24.553258439563599</c:v>
                </c:pt>
                <c:pt idx="1532">
                  <c:v>16.335926664869699</c:v>
                </c:pt>
                <c:pt idx="1533">
                  <c:v>31.1939497338827</c:v>
                </c:pt>
                <c:pt idx="1534">
                  <c:v>37.182421922193299</c:v>
                </c:pt>
                <c:pt idx="1535">
                  <c:v>8.9844309780864808</c:v>
                </c:pt>
                <c:pt idx="1536">
                  <c:v>26.022490272839001</c:v>
                </c:pt>
                <c:pt idx="1537">
                  <c:v>51.4148811143233</c:v>
                </c:pt>
                <c:pt idx="1538">
                  <c:v>37.177546987395502</c:v>
                </c:pt>
                <c:pt idx="1539">
                  <c:v>31.5626361383203</c:v>
                </c:pt>
                <c:pt idx="1540">
                  <c:v>44.095918178443704</c:v>
                </c:pt>
                <c:pt idx="1541">
                  <c:v>64.541846890215297</c:v>
                </c:pt>
                <c:pt idx="1542">
                  <c:v>59.185555670281602</c:v>
                </c:pt>
                <c:pt idx="1543">
                  <c:v>39.850345042420898</c:v>
                </c:pt>
                <c:pt idx="1544">
                  <c:v>37.938107491017497</c:v>
                </c:pt>
                <c:pt idx="1545">
                  <c:v>46.789956187199003</c:v>
                </c:pt>
                <c:pt idx="1546">
                  <c:v>44.514828989899499</c:v>
                </c:pt>
                <c:pt idx="1547">
                  <c:v>44.232567187537299</c:v>
                </c:pt>
                <c:pt idx="1548">
                  <c:v>53.013583165071999</c:v>
                </c:pt>
                <c:pt idx="1549">
                  <c:v>58.5600546447832</c:v>
                </c:pt>
                <c:pt idx="1550">
                  <c:v>21.472542932778101</c:v>
                </c:pt>
                <c:pt idx="1551">
                  <c:v>11.590431398356101</c:v>
                </c:pt>
                <c:pt idx="1552">
                  <c:v>15.2140757195434</c:v>
                </c:pt>
                <c:pt idx="1553">
                  <c:v>86.439887204924105</c:v>
                </c:pt>
                <c:pt idx="1554">
                  <c:v>70.461620759105401</c:v>
                </c:pt>
                <c:pt idx="1555">
                  <c:v>89.506424350434202</c:v>
                </c:pt>
                <c:pt idx="1556">
                  <c:v>100.479749203509</c:v>
                </c:pt>
                <c:pt idx="1557">
                  <c:v>73.743135273732406</c:v>
                </c:pt>
                <c:pt idx="1558">
                  <c:v>55.581471732943498</c:v>
                </c:pt>
                <c:pt idx="1559">
                  <c:v>33.071135450721997</c:v>
                </c:pt>
                <c:pt idx="1560">
                  <c:v>70.767224051816498</c:v>
                </c:pt>
                <c:pt idx="1561">
                  <c:v>26.093102536877399</c:v>
                </c:pt>
                <c:pt idx="1562">
                  <c:v>5.9774576535513804</c:v>
                </c:pt>
                <c:pt idx="1563">
                  <c:v>40.319350193176497</c:v>
                </c:pt>
                <c:pt idx="1564">
                  <c:v>27.707760645710799</c:v>
                </c:pt>
                <c:pt idx="1565">
                  <c:v>7.6922038454528696</c:v>
                </c:pt>
                <c:pt idx="1566">
                  <c:v>21.851544567833201</c:v>
                </c:pt>
                <c:pt idx="1567">
                  <c:v>18.792817777012601</c:v>
                </c:pt>
                <c:pt idx="1568">
                  <c:v>46.079279508256199</c:v>
                </c:pt>
                <c:pt idx="1569">
                  <c:v>82.461882709528297</c:v>
                </c:pt>
                <c:pt idx="1570">
                  <c:v>75.000920661015897</c:v>
                </c:pt>
                <c:pt idx="1571">
                  <c:v>47.828778993405201</c:v>
                </c:pt>
                <c:pt idx="1572">
                  <c:v>49.1000824846558</c:v>
                </c:pt>
                <c:pt idx="1573">
                  <c:v>74.2833090269948</c:v>
                </c:pt>
                <c:pt idx="1574">
                  <c:v>78.963599208749301</c:v>
                </c:pt>
                <c:pt idx="1575">
                  <c:v>56.8248185214876</c:v>
                </c:pt>
                <c:pt idx="1576">
                  <c:v>52.983016146686097</c:v>
                </c:pt>
                <c:pt idx="1577">
                  <c:v>48.8460847970439</c:v>
                </c:pt>
                <c:pt idx="1578">
                  <c:v>60.318653831132501</c:v>
                </c:pt>
                <c:pt idx="1579">
                  <c:v>47.3950419347847</c:v>
                </c:pt>
                <c:pt idx="1580">
                  <c:v>41.268510998096403</c:v>
                </c:pt>
                <c:pt idx="1581">
                  <c:v>33.541019662496801</c:v>
                </c:pt>
                <c:pt idx="1582">
                  <c:v>51.703771622580902</c:v>
                </c:pt>
                <c:pt idx="1583">
                  <c:v>49.962485926943202</c:v>
                </c:pt>
                <c:pt idx="1584">
                  <c:v>43.507815389881401</c:v>
                </c:pt>
                <c:pt idx="1585">
                  <c:v>28.020885068105901</c:v>
                </c:pt>
                <c:pt idx="1586">
                  <c:v>30.909060160412501</c:v>
                </c:pt>
                <c:pt idx="1587">
                  <c:v>47.5849766207781</c:v>
                </c:pt>
                <c:pt idx="1588">
                  <c:v>50.331401728940598</c:v>
                </c:pt>
                <c:pt idx="1589">
                  <c:v>59.661126372203199</c:v>
                </c:pt>
                <c:pt idx="1590">
                  <c:v>61.957162620636502</c:v>
                </c:pt>
                <c:pt idx="1591">
                  <c:v>48.822228543973701</c:v>
                </c:pt>
                <c:pt idx="1592">
                  <c:v>52.930614959586499</c:v>
                </c:pt>
                <c:pt idx="1593">
                  <c:v>55.164934514598997</c:v>
                </c:pt>
                <c:pt idx="1594">
                  <c:v>68.693085532679405</c:v>
                </c:pt>
                <c:pt idx="1595">
                  <c:v>94.545813698968203</c:v>
                </c:pt>
                <c:pt idx="1596">
                  <c:v>77.628066728471396</c:v>
                </c:pt>
                <c:pt idx="1597">
                  <c:v>55.252149279462401</c:v>
                </c:pt>
                <c:pt idx="1598">
                  <c:v>61.645326213752803</c:v>
                </c:pt>
                <c:pt idx="1599">
                  <c:v>58.455196518359301</c:v>
                </c:pt>
                <c:pt idx="1600">
                  <c:v>53.460719935294598</c:v>
                </c:pt>
                <c:pt idx="1601">
                  <c:v>64.662353808069795</c:v>
                </c:pt>
                <c:pt idx="1602">
                  <c:v>76.022754120065898</c:v>
                </c:pt>
                <c:pt idx="1603">
                  <c:v>81.527005611637705</c:v>
                </c:pt>
                <c:pt idx="1604">
                  <c:v>65.530145307331694</c:v>
                </c:pt>
                <c:pt idx="1605">
                  <c:v>55.767553290421503</c:v>
                </c:pt>
                <c:pt idx="1606">
                  <c:v>91.978959006938098</c:v>
                </c:pt>
                <c:pt idx="1607">
                  <c:v>72.108632631606596</c:v>
                </c:pt>
                <c:pt idx="1608">
                  <c:v>60.473299893423999</c:v>
                </c:pt>
                <c:pt idx="1609">
                  <c:v>59.9724103234146</c:v>
                </c:pt>
                <c:pt idx="1610">
                  <c:v>76.847469704603796</c:v>
                </c:pt>
                <c:pt idx="1611">
                  <c:v>99.142518124163104</c:v>
                </c:pt>
                <c:pt idx="1612">
                  <c:v>61.547143719266103</c:v>
                </c:pt>
                <c:pt idx="1613">
                  <c:v>54.672835119463102</c:v>
                </c:pt>
                <c:pt idx="1614">
                  <c:v>30.4715752792664</c:v>
                </c:pt>
                <c:pt idx="1615">
                  <c:v>33.972730240591503</c:v>
                </c:pt>
                <c:pt idx="1616">
                  <c:v>58.319431581592099</c:v>
                </c:pt>
                <c:pt idx="1617">
                  <c:v>80.532540007129995</c:v>
                </c:pt>
                <c:pt idx="1618">
                  <c:v>63.788792118992198</c:v>
                </c:pt>
                <c:pt idx="1619">
                  <c:v>48.903680843061302</c:v>
                </c:pt>
                <c:pt idx="1620">
                  <c:v>32.242518512051802</c:v>
                </c:pt>
                <c:pt idx="1621">
                  <c:v>19.167485489755801</c:v>
                </c:pt>
                <c:pt idx="1622">
                  <c:v>57.579927926318199</c:v>
                </c:pt>
                <c:pt idx="1623">
                  <c:v>79.671450344524303</c:v>
                </c:pt>
                <c:pt idx="1624">
                  <c:v>48.756743123387601</c:v>
                </c:pt>
                <c:pt idx="1625">
                  <c:v>32.835803629574798</c:v>
                </c:pt>
                <c:pt idx="1626">
                  <c:v>19.7785869060456</c:v>
                </c:pt>
                <c:pt idx="1627">
                  <c:v>63.751862717884599</c:v>
                </c:pt>
                <c:pt idx="1628">
                  <c:v>25.035313059756199</c:v>
                </c:pt>
                <c:pt idx="1629">
                  <c:v>18.110408609415799</c:v>
                </c:pt>
                <c:pt idx="1630">
                  <c:v>3.6884820726146899</c:v>
                </c:pt>
                <c:pt idx="1631">
                  <c:v>37.331741186288099</c:v>
                </c:pt>
                <c:pt idx="1632">
                  <c:v>25.1843205189261</c:v>
                </c:pt>
                <c:pt idx="1633">
                  <c:v>31.706466217476802</c:v>
                </c:pt>
                <c:pt idx="1634">
                  <c:v>49.4220598518516</c:v>
                </c:pt>
                <c:pt idx="1635">
                  <c:v>50.284987819427798</c:v>
                </c:pt>
                <c:pt idx="1636">
                  <c:v>26.6694581872223</c:v>
                </c:pt>
                <c:pt idx="1637">
                  <c:v>32.805639759041398</c:v>
                </c:pt>
                <c:pt idx="1638">
                  <c:v>50.755393802038398</c:v>
                </c:pt>
                <c:pt idx="1639">
                  <c:v>50.7752892655473</c:v>
                </c:pt>
                <c:pt idx="1640">
                  <c:v>33.639424786996599</c:v>
                </c:pt>
                <c:pt idx="1641">
                  <c:v>55.582937130022202</c:v>
                </c:pt>
                <c:pt idx="1642">
                  <c:v>17.850770291502801</c:v>
                </c:pt>
                <c:pt idx="1643">
                  <c:v>14.390621946253701</c:v>
                </c:pt>
                <c:pt idx="1644">
                  <c:v>20.354360712142199</c:v>
                </c:pt>
                <c:pt idx="1645">
                  <c:v>17.428138167916799</c:v>
                </c:pt>
                <c:pt idx="1646">
                  <c:v>19.306475597581201</c:v>
                </c:pt>
                <c:pt idx="1647">
                  <c:v>14.199295757184601</c:v>
                </c:pt>
                <c:pt idx="1648">
                  <c:v>18.986574203894701</c:v>
                </c:pt>
                <c:pt idx="1649">
                  <c:v>16.317781711985202</c:v>
                </c:pt>
                <c:pt idx="1650">
                  <c:v>47.975514588172999</c:v>
                </c:pt>
                <c:pt idx="1651">
                  <c:v>79.298612850414997</c:v>
                </c:pt>
                <c:pt idx="1652">
                  <c:v>67.515109420040204</c:v>
                </c:pt>
                <c:pt idx="1653">
                  <c:v>46.703961288096302</c:v>
                </c:pt>
                <c:pt idx="1654">
                  <c:v>109.013112715856</c:v>
                </c:pt>
                <c:pt idx="1655">
                  <c:v>78.089307846849294</c:v>
                </c:pt>
                <c:pt idx="1656">
                  <c:v>66.257226021015995</c:v>
                </c:pt>
                <c:pt idx="1657">
                  <c:v>69.571983585348505</c:v>
                </c:pt>
                <c:pt idx="1658">
                  <c:v>16.8733784406087</c:v>
                </c:pt>
                <c:pt idx="1659">
                  <c:v>39.044089181334499</c:v>
                </c:pt>
                <c:pt idx="1660">
                  <c:v>66.506481639010204</c:v>
                </c:pt>
                <c:pt idx="1661">
                  <c:v>65.425224493309898</c:v>
                </c:pt>
                <c:pt idx="1662">
                  <c:v>39.008332443210101</c:v>
                </c:pt>
                <c:pt idx="1663">
                  <c:v>45.967270965329199</c:v>
                </c:pt>
                <c:pt idx="1664">
                  <c:v>65.404908837181296</c:v>
                </c:pt>
                <c:pt idx="1665">
                  <c:v>40.034235349260797</c:v>
                </c:pt>
                <c:pt idx="1666">
                  <c:v>46.337673657619</c:v>
                </c:pt>
                <c:pt idx="1667">
                  <c:v>82.0694218329824</c:v>
                </c:pt>
                <c:pt idx="1668">
                  <c:v>65.151745947441796</c:v>
                </c:pt>
                <c:pt idx="1669">
                  <c:v>55.225111136148897</c:v>
                </c:pt>
                <c:pt idx="1670">
                  <c:v>61.273900642932801</c:v>
                </c:pt>
                <c:pt idx="1671">
                  <c:v>93.782513956494</c:v>
                </c:pt>
                <c:pt idx="1672">
                  <c:v>92.002602680576402</c:v>
                </c:pt>
                <c:pt idx="1673">
                  <c:v>72.138789149804794</c:v>
                </c:pt>
                <c:pt idx="1674">
                  <c:v>60.509255490379303</c:v>
                </c:pt>
                <c:pt idx="1675">
                  <c:v>60.008666040831102</c:v>
                </c:pt>
                <c:pt idx="1676">
                  <c:v>76.875767313243799</c:v>
                </c:pt>
                <c:pt idx="1677">
                  <c:v>99.164453812845693</c:v>
                </c:pt>
                <c:pt idx="1678">
                  <c:v>61.575903923531698</c:v>
                </c:pt>
                <c:pt idx="1679">
                  <c:v>54.7126027529307</c:v>
                </c:pt>
                <c:pt idx="1680">
                  <c:v>30.5428698717066</c:v>
                </c:pt>
                <c:pt idx="1681">
                  <c:v>34.036691966170899</c:v>
                </c:pt>
                <c:pt idx="1682">
                  <c:v>58.356714266654897</c:v>
                </c:pt>
                <c:pt idx="1683">
                  <c:v>80.559543196321599</c:v>
                </c:pt>
                <c:pt idx="1684">
                  <c:v>48.948135817413899</c:v>
                </c:pt>
                <c:pt idx="1685">
                  <c:v>32.3099056018429</c:v>
                </c:pt>
                <c:pt idx="1686">
                  <c:v>19.280624989869999</c:v>
                </c:pt>
                <c:pt idx="1687">
                  <c:v>57.617689124087597</c:v>
                </c:pt>
                <c:pt idx="1688">
                  <c:v>79.698745284979196</c:v>
                </c:pt>
                <c:pt idx="1689">
                  <c:v>48.801331949035998</c:v>
                </c:pt>
                <c:pt idx="1690">
                  <c:v>32.901975624573097</c:v>
                </c:pt>
                <c:pt idx="1691">
                  <c:v>19.8882503001144</c:v>
                </c:pt>
                <c:pt idx="1692">
                  <c:v>24.984714206890601</c:v>
                </c:pt>
                <c:pt idx="1693">
                  <c:v>18.230109708940301</c:v>
                </c:pt>
                <c:pt idx="1694">
                  <c:v>4.23732226765914</c:v>
                </c:pt>
                <c:pt idx="1695">
                  <c:v>37.389957207785102</c:v>
                </c:pt>
                <c:pt idx="1696">
                  <c:v>25.366841427343701</c:v>
                </c:pt>
                <c:pt idx="1697">
                  <c:v>31.7749901652227</c:v>
                </c:pt>
                <c:pt idx="1698">
                  <c:v>49.466048962899798</c:v>
                </c:pt>
                <c:pt idx="1699">
                  <c:v>50.328222698601202</c:v>
                </c:pt>
                <c:pt idx="1700">
                  <c:v>26.7508878357336</c:v>
                </c:pt>
                <c:pt idx="1701">
                  <c:v>32.871872474807397</c:v>
                </c:pt>
                <c:pt idx="1702">
                  <c:v>50.798228315562397</c:v>
                </c:pt>
                <c:pt idx="1703">
                  <c:v>50.8181070092147</c:v>
                </c:pt>
                <c:pt idx="1704">
                  <c:v>33.566446699047603</c:v>
                </c:pt>
                <c:pt idx="1705">
                  <c:v>55.622054079294799</c:v>
                </c:pt>
                <c:pt idx="1706">
                  <c:v>18.041702912973602</c:v>
                </c:pt>
                <c:pt idx="1707">
                  <c:v>14.5409765834348</c:v>
                </c:pt>
                <c:pt idx="1708">
                  <c:v>20.460938394902598</c:v>
                </c:pt>
                <c:pt idx="1709">
                  <c:v>17.552492700468498</c:v>
                </c:pt>
                <c:pt idx="1710">
                  <c:v>19.418805318556501</c:v>
                </c:pt>
                <c:pt idx="1711">
                  <c:v>14.3516549568334</c:v>
                </c:pt>
                <c:pt idx="1712">
                  <c:v>19.100785324169301</c:v>
                </c:pt>
                <c:pt idx="1713">
                  <c:v>16.450531906294099</c:v>
                </c:pt>
                <c:pt idx="1714">
                  <c:v>48.0208288141719</c:v>
                </c:pt>
                <c:pt idx="1715">
                  <c:v>79.326036078957102</c:v>
                </c:pt>
                <c:pt idx="1716">
                  <c:v>67.547316749076003</c:v>
                </c:pt>
                <c:pt idx="1717">
                  <c:v>46.7505080186301</c:v>
                </c:pt>
                <c:pt idx="1718">
                  <c:v>78.117155606179097</c:v>
                </c:pt>
                <c:pt idx="1719">
                  <c:v>66.290044501418194</c:v>
                </c:pt>
                <c:pt idx="1720">
                  <c:v>69.603239148763805</c:v>
                </c:pt>
                <c:pt idx="1721">
                  <c:v>17.001791082118402</c:v>
                </c:pt>
                <c:pt idx="1722">
                  <c:v>39.099755753712799</c:v>
                </c:pt>
                <c:pt idx="1723">
                  <c:v>66.539177181567297</c:v>
                </c:pt>
                <c:pt idx="1724">
                  <c:v>65.458460110210396</c:v>
                </c:pt>
                <c:pt idx="1725">
                  <c:v>39.064049969249197</c:v>
                </c:pt>
                <c:pt idx="1726">
                  <c:v>46.014562912191202</c:v>
                </c:pt>
                <c:pt idx="1727">
                  <c:v>65.438154772273407</c:v>
                </c:pt>
                <c:pt idx="1728">
                  <c:v>40.088527037046397</c:v>
                </c:pt>
                <c:pt idx="1729">
                  <c:v>46.384587957639603</c:v>
                </c:pt>
                <c:pt idx="1730">
                  <c:v>82.219828776275094</c:v>
                </c:pt>
                <c:pt idx="1731">
                  <c:v>65.185121001651893</c:v>
                </c:pt>
                <c:pt idx="1732">
                  <c:v>63.685221551000403</c:v>
                </c:pt>
                <c:pt idx="1733">
                  <c:v>55.264481360092397</c:v>
                </c:pt>
                <c:pt idx="1734">
                  <c:v>61.309386720142598</c:v>
                </c:pt>
                <c:pt idx="1735">
                  <c:v>109.03306261863899</c:v>
                </c:pt>
                <c:pt idx="1736">
                  <c:v>93.805703046243394</c:v>
                </c:pt>
                <c:pt idx="1737">
                  <c:v>99.593219769219203</c:v>
                </c:pt>
                <c:pt idx="1738">
                  <c:v>63.8228799099508</c:v>
                </c:pt>
                <c:pt idx="1739">
                  <c:v>17.516278143487</c:v>
                </c:pt>
                <c:pt idx="1740">
                  <c:v>41.014387719433302</c:v>
                </c:pt>
                <c:pt idx="1741">
                  <c:v>36.978912909927502</c:v>
                </c:pt>
                <c:pt idx="1742">
                  <c:v>23.390422056901802</c:v>
                </c:pt>
                <c:pt idx="1743">
                  <c:v>16.6090336865213</c:v>
                </c:pt>
                <c:pt idx="1744">
                  <c:v>25.519600310349698</c:v>
                </c:pt>
                <c:pt idx="1745">
                  <c:v>18.453184007102902</c:v>
                </c:pt>
                <c:pt idx="1746">
                  <c:v>23.843657437566101</c:v>
                </c:pt>
                <c:pt idx="1747">
                  <c:v>19.465353837009999</c:v>
                </c:pt>
                <c:pt idx="1748">
                  <c:v>10.162492017217</c:v>
                </c:pt>
                <c:pt idx="1749">
                  <c:v>20.399999999999999</c:v>
                </c:pt>
                <c:pt idx="1750">
                  <c:v>34.687894141904899</c:v>
                </c:pt>
                <c:pt idx="1751">
                  <c:v>35.484362753190297</c:v>
                </c:pt>
                <c:pt idx="1752">
                  <c:v>7.54320886625844</c:v>
                </c:pt>
                <c:pt idx="1753">
                  <c:v>24.645783493328</c:v>
                </c:pt>
                <c:pt idx="1754">
                  <c:v>42.059481689626203</c:v>
                </c:pt>
                <c:pt idx="1755">
                  <c:v>56.602915119276297</c:v>
                </c:pt>
                <c:pt idx="1756">
                  <c:v>59.266347955648499</c:v>
                </c:pt>
                <c:pt idx="1757">
                  <c:v>17.9190357999531</c:v>
                </c:pt>
                <c:pt idx="1758">
                  <c:v>35.731498709122199</c:v>
                </c:pt>
                <c:pt idx="1759">
                  <c:v>50.1303301405447</c:v>
                </c:pt>
                <c:pt idx="1760">
                  <c:v>54.715628480352898</c:v>
                </c:pt>
                <c:pt idx="1761">
                  <c:v>17.913681921927701</c:v>
                </c:pt>
                <c:pt idx="1762">
                  <c:v>32.205123815939601</c:v>
                </c:pt>
                <c:pt idx="1763">
                  <c:v>39.1065211953198</c:v>
                </c:pt>
                <c:pt idx="1764">
                  <c:v>14.578408692309299</c:v>
                </c:pt>
                <c:pt idx="1765">
                  <c:v>24.344609259546601</c:v>
                </c:pt>
                <c:pt idx="1766">
                  <c:v>21.324399170902801</c:v>
                </c:pt>
                <c:pt idx="1767">
                  <c:v>2.5399692911529499</c:v>
                </c:pt>
                <c:pt idx="1768">
                  <c:v>16.4347193465541</c:v>
                </c:pt>
                <c:pt idx="1769">
                  <c:v>40.905989781448902</c:v>
                </c:pt>
                <c:pt idx="1770">
                  <c:v>43.988349593955</c:v>
                </c:pt>
                <c:pt idx="1771">
                  <c:v>18.576217160660001</c:v>
                </c:pt>
                <c:pt idx="1772">
                  <c:v>10.199999999999999</c:v>
                </c:pt>
                <c:pt idx="1773">
                  <c:v>25.5632548788295</c:v>
                </c:pt>
                <c:pt idx="1774">
                  <c:v>35.231362448818203</c:v>
                </c:pt>
                <c:pt idx="1775">
                  <c:v>41.629007242546599</c:v>
                </c:pt>
                <c:pt idx="1776">
                  <c:v>27.238208457973201</c:v>
                </c:pt>
                <c:pt idx="1777">
                  <c:v>9.6747092979582607</c:v>
                </c:pt>
                <c:pt idx="1778">
                  <c:v>29.801223129261</c:v>
                </c:pt>
                <c:pt idx="1779">
                  <c:v>37.990412527373302</c:v>
                </c:pt>
                <c:pt idx="1780">
                  <c:v>25.459379411132598</c:v>
                </c:pt>
                <c:pt idx="1781">
                  <c:v>15.965587994183</c:v>
                </c:pt>
                <c:pt idx="1782">
                  <c:v>34.956357075645101</c:v>
                </c:pt>
                <c:pt idx="1783">
                  <c:v>16.025292509030798</c:v>
                </c:pt>
                <c:pt idx="1784">
                  <c:v>40.917600125129503</c:v>
                </c:pt>
                <c:pt idx="1785">
                  <c:v>42.886581817626798</c:v>
                </c:pt>
                <c:pt idx="1786">
                  <c:v>25.120509548972102</c:v>
                </c:pt>
                <c:pt idx="1787">
                  <c:v>28.4029734358922</c:v>
                </c:pt>
                <c:pt idx="1788">
                  <c:v>20.253416995657801</c:v>
                </c:pt>
                <c:pt idx="1789">
                  <c:v>20.5243757517738</c:v>
                </c:pt>
                <c:pt idx="1790">
                  <c:v>11.567627241573801</c:v>
                </c:pt>
                <c:pt idx="1791">
                  <c:v>17.486280336309399</c:v>
                </c:pt>
                <c:pt idx="1792">
                  <c:v>20.002249873451699</c:v>
                </c:pt>
                <c:pt idx="1793">
                  <c:v>18.952836199366001</c:v>
                </c:pt>
                <c:pt idx="1794">
                  <c:v>34.984710946354802</c:v>
                </c:pt>
                <c:pt idx="1795">
                  <c:v>33.4480193733501</c:v>
                </c:pt>
                <c:pt idx="1796">
                  <c:v>38.570066113503103</c:v>
                </c:pt>
                <c:pt idx="1797">
                  <c:v>58.217952557608903</c:v>
                </c:pt>
                <c:pt idx="1798">
                  <c:v>33.370795615328099</c:v>
                </c:pt>
                <c:pt idx="1799">
                  <c:v>36.607239721126199</c:v>
                </c:pt>
                <c:pt idx="1800">
                  <c:v>54.449701560247298</c:v>
                </c:pt>
                <c:pt idx="1801">
                  <c:v>18.999473676920601</c:v>
                </c:pt>
                <c:pt idx="1802">
                  <c:v>9.6260064408870996</c:v>
                </c:pt>
                <c:pt idx="1803">
                  <c:v>16.635504200354099</c:v>
                </c:pt>
                <c:pt idx="1804">
                  <c:v>9.8792712281827697</c:v>
                </c:pt>
                <c:pt idx="1805">
                  <c:v>31.827660925679101</c:v>
                </c:pt>
                <c:pt idx="1806">
                  <c:v>22.2575829774933</c:v>
                </c:pt>
                <c:pt idx="1807">
                  <c:v>25.345584309697799</c:v>
                </c:pt>
                <c:pt idx="1808">
                  <c:v>30.300660058817201</c:v>
                </c:pt>
                <c:pt idx="1809">
                  <c:v>28.3063597094363</c:v>
                </c:pt>
                <c:pt idx="1810">
                  <c:v>40.355544848260898</c:v>
                </c:pt>
                <c:pt idx="1811">
                  <c:v>19.1427647950864</c:v>
                </c:pt>
                <c:pt idx="1812">
                  <c:v>34.488403848250201</c:v>
                </c:pt>
                <c:pt idx="1813">
                  <c:v>27.354158733179901</c:v>
                </c:pt>
                <c:pt idx="1814">
                  <c:v>27.983030572116402</c:v>
                </c:pt>
                <c:pt idx="1815">
                  <c:v>27.5939530332281</c:v>
                </c:pt>
                <c:pt idx="1816">
                  <c:v>45.825975166929098</c:v>
                </c:pt>
                <c:pt idx="1817">
                  <c:v>37.064538308199701</c:v>
                </c:pt>
                <c:pt idx="1818">
                  <c:v>27.704512267859901</c:v>
                </c:pt>
                <c:pt idx="1819">
                  <c:v>18.5349681413268</c:v>
                </c:pt>
                <c:pt idx="1820">
                  <c:v>36.145954130441801</c:v>
                </c:pt>
                <c:pt idx="1821">
                  <c:v>26.279459659589701</c:v>
                </c:pt>
                <c:pt idx="1822">
                  <c:v>7.0774289116881999</c:v>
                </c:pt>
                <c:pt idx="1823">
                  <c:v>20.500243900988099</c:v>
                </c:pt>
                <c:pt idx="1824">
                  <c:v>29.870721450945901</c:v>
                </c:pt>
                <c:pt idx="1825">
                  <c:v>43.541415916343396</c:v>
                </c:pt>
                <c:pt idx="1826">
                  <c:v>26.758923745173298</c:v>
                </c:pt>
                <c:pt idx="1827">
                  <c:v>54.810299214654897</c:v>
                </c:pt>
                <c:pt idx="1828">
                  <c:v>39.6289035932109</c:v>
                </c:pt>
                <c:pt idx="1829">
                  <c:v>60.114973176405897</c:v>
                </c:pt>
                <c:pt idx="1830">
                  <c:v>34.552279230175301</c:v>
                </c:pt>
                <c:pt idx="1831">
                  <c:v>59.337172160459403</c:v>
                </c:pt>
                <c:pt idx="1832">
                  <c:v>60.596360451763097</c:v>
                </c:pt>
                <c:pt idx="1833">
                  <c:v>45.623239692069198</c:v>
                </c:pt>
                <c:pt idx="1834">
                  <c:v>68.029926502973694</c:v>
                </c:pt>
                <c:pt idx="1835">
                  <c:v>0.13800000000000201</c:v>
                </c:pt>
                <c:pt idx="1836">
                  <c:v>9.8045907614749499</c:v>
                </c:pt>
                <c:pt idx="1837">
                  <c:v>28.643498389687</c:v>
                </c:pt>
                <c:pt idx="1838">
                  <c:v>24.481358213955399</c:v>
                </c:pt>
                <c:pt idx="1839">
                  <c:v>11.3441614939139</c:v>
                </c:pt>
                <c:pt idx="1840">
                  <c:v>35.784493848593101</c:v>
                </c:pt>
                <c:pt idx="1841">
                  <c:v>34.319220562244702</c:v>
                </c:pt>
                <c:pt idx="1842">
                  <c:v>32.032015234761602</c:v>
                </c:pt>
                <c:pt idx="1843">
                  <c:v>57.150765524181701</c:v>
                </c:pt>
                <c:pt idx="1844">
                  <c:v>56.239318096861702</c:v>
                </c:pt>
                <c:pt idx="1845">
                  <c:v>17.580386798930199</c:v>
                </c:pt>
                <c:pt idx="1846">
                  <c:v>41.0418079523795</c:v>
                </c:pt>
                <c:pt idx="1847">
                  <c:v>37.009323149714596</c:v>
                </c:pt>
                <c:pt idx="1848">
                  <c:v>23.4384693186223</c:v>
                </c:pt>
                <c:pt idx="1849">
                  <c:v>16.6766303550807</c:v>
                </c:pt>
                <c:pt idx="1850">
                  <c:v>25.563646062328399</c:v>
                </c:pt>
                <c:pt idx="1851">
                  <c:v>18.514048719823499</c:v>
                </c:pt>
                <c:pt idx="1852">
                  <c:v>23.890793205751901</c:v>
                </c:pt>
                <c:pt idx="1853">
                  <c:v>19.523063284228702</c:v>
                </c:pt>
                <c:pt idx="1854">
                  <c:v>10.2725967505787</c:v>
                </c:pt>
                <c:pt idx="1855">
                  <c:v>20.455072720476899</c:v>
                </c:pt>
                <c:pt idx="1856">
                  <c:v>34.720311058514397</c:v>
                </c:pt>
                <c:pt idx="1857">
                  <c:v>35.516052708599297</c:v>
                </c:pt>
                <c:pt idx="1858">
                  <c:v>7.6909037180295003</c:v>
                </c:pt>
                <c:pt idx="1859">
                  <c:v>24.691388053327401</c:v>
                </c:pt>
                <c:pt idx="1860">
                  <c:v>42.086221023037901</c:v>
                </c:pt>
                <c:pt idx="1861">
                  <c:v>56.622786932470902</c:v>
                </c:pt>
                <c:pt idx="1862">
                  <c:v>59.285327021110398</c:v>
                </c:pt>
                <c:pt idx="1863">
                  <c:v>17.981708595125198</c:v>
                </c:pt>
                <c:pt idx="1864">
                  <c:v>35.7629696753499</c:v>
                </c:pt>
                <c:pt idx="1865">
                  <c:v>50.152766623587198</c:v>
                </c:pt>
                <c:pt idx="1866">
                  <c:v>54.73618547177</c:v>
                </c:pt>
                <c:pt idx="1867">
                  <c:v>17.9763733828601</c:v>
                </c:pt>
                <c:pt idx="1868">
                  <c:v>32.240037220822202</c:v>
                </c:pt>
                <c:pt idx="1869">
                  <c:v>39.135278202665198</c:v>
                </c:pt>
                <c:pt idx="1870">
                  <c:v>14.6553744407982</c:v>
                </c:pt>
                <c:pt idx="1871">
                  <c:v>24.390776945394698</c:v>
                </c:pt>
                <c:pt idx="1872">
                  <c:v>21.3770905410442</c:v>
                </c:pt>
                <c:pt idx="1873">
                  <c:v>2.9498210115191799</c:v>
                </c:pt>
                <c:pt idx="1874">
                  <c:v>16.503030024816699</c:v>
                </c:pt>
                <c:pt idx="1875">
                  <c:v>40.933482627306503</c:v>
                </c:pt>
                <c:pt idx="1876">
                  <c:v>44.013917117202801</c:v>
                </c:pt>
                <c:pt idx="1877">
                  <c:v>18.636680069153901</c:v>
                </c:pt>
                <c:pt idx="1878">
                  <c:v>10.309704166463799</c:v>
                </c:pt>
                <c:pt idx="1879">
                  <c:v>25.607225542803299</c:v>
                </c:pt>
                <c:pt idx="1880">
                  <c:v>35.263279768053302</c:v>
                </c:pt>
                <c:pt idx="1881">
                  <c:v>41.656022901856602</c:v>
                </c:pt>
                <c:pt idx="1882">
                  <c:v>27.2794794671746</c:v>
                </c:pt>
                <c:pt idx="1883">
                  <c:v>9.7903013232484302</c:v>
                </c:pt>
                <c:pt idx="1884">
                  <c:v>29.838949378287399</c:v>
                </c:pt>
                <c:pt idx="1885">
                  <c:v>38.020013729613503</c:v>
                </c:pt>
                <c:pt idx="1886">
                  <c:v>25.503529167548599</c:v>
                </c:pt>
                <c:pt idx="1887">
                  <c:v>16.0358972309004</c:v>
                </c:pt>
                <c:pt idx="1888">
                  <c:v>34.988525261862598</c:v>
                </c:pt>
                <c:pt idx="1889">
                  <c:v>16.0953409407816</c:v>
                </c:pt>
                <c:pt idx="1890">
                  <c:v>40.945085175146502</c:v>
                </c:pt>
                <c:pt idx="1891">
                  <c:v>42.912805781025298</c:v>
                </c:pt>
                <c:pt idx="1892">
                  <c:v>25.165253823476501</c:v>
                </c:pt>
                <c:pt idx="1893">
                  <c:v>28.44255438599</c:v>
                </c:pt>
                <c:pt idx="1894">
                  <c:v>20.308887217176601</c:v>
                </c:pt>
                <c:pt idx="1895">
                  <c:v>20.579115627256702</c:v>
                </c:pt>
                <c:pt idx="1896">
                  <c:v>11.664475984800999</c:v>
                </c:pt>
                <c:pt idx="1897">
                  <c:v>17.550498568416799</c:v>
                </c:pt>
                <c:pt idx="1898">
                  <c:v>20.0584146930908</c:v>
                </c:pt>
                <c:pt idx="1899">
                  <c:v>19.012101409365599</c:v>
                </c:pt>
                <c:pt idx="1900">
                  <c:v>35.016853085335903</c:v>
                </c:pt>
                <c:pt idx="1901">
                  <c:v>33.481636758079802</c:v>
                </c:pt>
                <c:pt idx="1902">
                  <c:v>38.5992227901029</c:v>
                </c:pt>
                <c:pt idx="1903">
                  <c:v>58.237273287817999</c:v>
                </c:pt>
                <c:pt idx="1904">
                  <c:v>33.404490716069901</c:v>
                </c:pt>
                <c:pt idx="1905">
                  <c:v>36.637958458407603</c:v>
                </c:pt>
                <c:pt idx="1906">
                  <c:v>54.470358911980703</c:v>
                </c:pt>
                <c:pt idx="1907">
                  <c:v>19.058593862087498</c:v>
                </c:pt>
                <c:pt idx="1908">
                  <c:v>9.7421763482293802</c:v>
                </c:pt>
                <c:pt idx="1909">
                  <c:v>16.702993743637698</c:v>
                </c:pt>
                <c:pt idx="1910">
                  <c:v>9.9924971853886397</c:v>
                </c:pt>
                <c:pt idx="1911">
                  <c:v>31.862987932709601</c:v>
                </c:pt>
                <c:pt idx="1912">
                  <c:v>22.3080702885749</c:v>
                </c:pt>
                <c:pt idx="1913">
                  <c:v>25.389931941618102</c:v>
                </c:pt>
                <c:pt idx="1914">
                  <c:v>30.337765243999101</c:v>
                </c:pt>
                <c:pt idx="1915">
                  <c:v>28.346075566116699</c:v>
                </c:pt>
                <c:pt idx="1916">
                  <c:v>40.383412436296197</c:v>
                </c:pt>
                <c:pt idx="1917">
                  <c:v>19.2014437998813</c:v>
                </c:pt>
                <c:pt idx="1918">
                  <c:v>34.521008096519999</c:v>
                </c:pt>
                <c:pt idx="1919">
                  <c:v>27.395255063605401</c:v>
                </c:pt>
                <c:pt idx="1920">
                  <c:v>28.023204670415598</c:v>
                </c:pt>
                <c:pt idx="1921">
                  <c:v>27.6346927610929</c:v>
                </c:pt>
                <c:pt idx="1922">
                  <c:v>45.850517990530903</c:v>
                </c:pt>
                <c:pt idx="1923">
                  <c:v>37.0948783526783</c:v>
                </c:pt>
                <c:pt idx="1924">
                  <c:v>27.745089655649</c:v>
                </c:pt>
                <c:pt idx="1925">
                  <c:v>18.595565170222699</c:v>
                </c:pt>
                <c:pt idx="1926">
                  <c:v>36.177064557534202</c:v>
                </c:pt>
                <c:pt idx="1927">
                  <c:v>26.322233947748401</c:v>
                </c:pt>
                <c:pt idx="1928">
                  <c:v>7.23463889907437</c:v>
                </c:pt>
                <c:pt idx="1929">
                  <c:v>20.555048041782801</c:v>
                </c:pt>
                <c:pt idx="1930">
                  <c:v>29.908360035281099</c:v>
                </c:pt>
                <c:pt idx="1931">
                  <c:v>43.567245724282401</c:v>
                </c:pt>
                <c:pt idx="1932">
                  <c:v>26.800932819586698</c:v>
                </c:pt>
                <c:pt idx="1933">
                  <c:v>54.830820712442403</c:v>
                </c:pt>
                <c:pt idx="1934">
                  <c:v>39.657281802967802</c:v>
                </c:pt>
                <c:pt idx="1935">
                  <c:v>60.133684404001102</c:v>
                </c:pt>
                <c:pt idx="1936">
                  <c:v>68.046461333415394</c:v>
                </c:pt>
                <c:pt idx="1937">
                  <c:v>34.584823261078</c:v>
                </c:pt>
                <c:pt idx="1938">
                  <c:v>59.356128579953698</c:v>
                </c:pt>
                <c:pt idx="1939">
                  <c:v>60.6149230800469</c:v>
                </c:pt>
                <c:pt idx="1940">
                  <c:v>45.6478915175718</c:v>
                </c:pt>
                <c:pt idx="1941">
                  <c:v>1.50633462417884</c:v>
                </c:pt>
                <c:pt idx="1942">
                  <c:v>9.9186692655819506</c:v>
                </c:pt>
                <c:pt idx="1943">
                  <c:v>28.6827474276785</c:v>
                </c:pt>
                <c:pt idx="1944">
                  <c:v>24.5272684985508</c:v>
                </c:pt>
                <c:pt idx="1945">
                  <c:v>11.442901729893499</c:v>
                </c:pt>
                <c:pt idx="1946">
                  <c:v>35.815918248734</c:v>
                </c:pt>
                <c:pt idx="1947">
                  <c:v>34.351985386582797</c:v>
                </c:pt>
                <c:pt idx="1948">
                  <c:v>32.067117113953401</c:v>
                </c:pt>
                <c:pt idx="1949">
                  <c:v>57.170446910969702</c:v>
                </c:pt>
                <c:pt idx="1950">
                  <c:v>56.259318339276</c:v>
                </c:pt>
                <c:pt idx="1951">
                  <c:v>17.516278143487</c:v>
                </c:pt>
                <c:pt idx="1952">
                  <c:v>41.014387719433302</c:v>
                </c:pt>
                <c:pt idx="1953">
                  <c:v>36.978912909927502</c:v>
                </c:pt>
                <c:pt idx="1954">
                  <c:v>23.491274976041598</c:v>
                </c:pt>
                <c:pt idx="1955">
                  <c:v>16.6090336865213</c:v>
                </c:pt>
                <c:pt idx="1956">
                  <c:v>25.519600310349698</c:v>
                </c:pt>
                <c:pt idx="1957">
                  <c:v>18.453184007102902</c:v>
                </c:pt>
                <c:pt idx="1958">
                  <c:v>23.843657437566101</c:v>
                </c:pt>
                <c:pt idx="1959">
                  <c:v>19.465353837009999</c:v>
                </c:pt>
                <c:pt idx="1960">
                  <c:v>10.3004854254545</c:v>
                </c:pt>
                <c:pt idx="1961">
                  <c:v>20.399999999999999</c:v>
                </c:pt>
                <c:pt idx="1962">
                  <c:v>34.687894141904899</c:v>
                </c:pt>
                <c:pt idx="1963">
                  <c:v>35.484362753190297</c:v>
                </c:pt>
                <c:pt idx="1964">
                  <c:v>7.54320886625844</c:v>
                </c:pt>
                <c:pt idx="1965">
                  <c:v>24.684002916869101</c:v>
                </c:pt>
                <c:pt idx="1966">
                  <c:v>42.059481689626203</c:v>
                </c:pt>
                <c:pt idx="1967">
                  <c:v>56.602915119276297</c:v>
                </c:pt>
                <c:pt idx="1968">
                  <c:v>59.266347955648499</c:v>
                </c:pt>
                <c:pt idx="1969">
                  <c:v>17.935439777156301</c:v>
                </c:pt>
                <c:pt idx="1970">
                  <c:v>35.731498709122199</c:v>
                </c:pt>
                <c:pt idx="1971">
                  <c:v>50.1303301405447</c:v>
                </c:pt>
                <c:pt idx="1972">
                  <c:v>54.715628480352898</c:v>
                </c:pt>
                <c:pt idx="1973">
                  <c:v>17.913681921927701</c:v>
                </c:pt>
                <c:pt idx="1974">
                  <c:v>32.205123815939601</c:v>
                </c:pt>
                <c:pt idx="1975">
                  <c:v>39.1065211953198</c:v>
                </c:pt>
                <c:pt idx="1976">
                  <c:v>14.578408692309299</c:v>
                </c:pt>
                <c:pt idx="1977">
                  <c:v>24.344609259546601</c:v>
                </c:pt>
                <c:pt idx="1978">
                  <c:v>21.324399170902801</c:v>
                </c:pt>
                <c:pt idx="1979">
                  <c:v>2.4020824298928698</c:v>
                </c:pt>
                <c:pt idx="1980">
                  <c:v>16.4347193465541</c:v>
                </c:pt>
                <c:pt idx="1981">
                  <c:v>40.905989781448902</c:v>
                </c:pt>
                <c:pt idx="1982">
                  <c:v>43.988349593955</c:v>
                </c:pt>
                <c:pt idx="1983">
                  <c:v>18.506485349736199</c:v>
                </c:pt>
                <c:pt idx="1984">
                  <c:v>10.199999999999999</c:v>
                </c:pt>
                <c:pt idx="1985">
                  <c:v>25.5632548788295</c:v>
                </c:pt>
                <c:pt idx="1986">
                  <c:v>35.231362448818203</c:v>
                </c:pt>
                <c:pt idx="1987">
                  <c:v>41.586656513838697</c:v>
                </c:pt>
                <c:pt idx="1988">
                  <c:v>27.238208457973201</c:v>
                </c:pt>
                <c:pt idx="1989">
                  <c:v>9.6747092979582607</c:v>
                </c:pt>
                <c:pt idx="1990">
                  <c:v>29.801223129261</c:v>
                </c:pt>
                <c:pt idx="1991">
                  <c:v>37.926903380054597</c:v>
                </c:pt>
                <c:pt idx="1992">
                  <c:v>25.459379411132598</c:v>
                </c:pt>
                <c:pt idx="1993">
                  <c:v>15.965587994183</c:v>
                </c:pt>
                <c:pt idx="1994">
                  <c:v>34.956357075645101</c:v>
                </c:pt>
                <c:pt idx="1995">
                  <c:v>16.025292509030798</c:v>
                </c:pt>
                <c:pt idx="1996">
                  <c:v>40.917600125129503</c:v>
                </c:pt>
                <c:pt idx="1997">
                  <c:v>42.886581817626798</c:v>
                </c:pt>
                <c:pt idx="1998">
                  <c:v>25.120509548972102</c:v>
                </c:pt>
                <c:pt idx="1999">
                  <c:v>28.4029734358922</c:v>
                </c:pt>
                <c:pt idx="2000">
                  <c:v>20.253416995657801</c:v>
                </c:pt>
                <c:pt idx="2001">
                  <c:v>20.5243757517738</c:v>
                </c:pt>
                <c:pt idx="2002">
                  <c:v>11.567627241573801</c:v>
                </c:pt>
                <c:pt idx="2003">
                  <c:v>17.486280336309399</c:v>
                </c:pt>
                <c:pt idx="2004">
                  <c:v>20.002249873451699</c:v>
                </c:pt>
                <c:pt idx="2005">
                  <c:v>18.952836199366001</c:v>
                </c:pt>
                <c:pt idx="2006">
                  <c:v>34.984710946354802</c:v>
                </c:pt>
                <c:pt idx="2007">
                  <c:v>33.4480193733501</c:v>
                </c:pt>
                <c:pt idx="2008">
                  <c:v>38.570066113503103</c:v>
                </c:pt>
                <c:pt idx="2009">
                  <c:v>58.217952557608903</c:v>
                </c:pt>
                <c:pt idx="2010">
                  <c:v>33.370795615328099</c:v>
                </c:pt>
                <c:pt idx="2011">
                  <c:v>36.607239721126199</c:v>
                </c:pt>
                <c:pt idx="2012">
                  <c:v>54.449701560247298</c:v>
                </c:pt>
                <c:pt idx="2013">
                  <c:v>18.999473676920601</c:v>
                </c:pt>
                <c:pt idx="2014">
                  <c:v>9.6260064408870996</c:v>
                </c:pt>
                <c:pt idx="2015">
                  <c:v>16.635504200354099</c:v>
                </c:pt>
                <c:pt idx="2016">
                  <c:v>9.8792712281827697</c:v>
                </c:pt>
                <c:pt idx="2017">
                  <c:v>31.827660925679101</c:v>
                </c:pt>
                <c:pt idx="2018">
                  <c:v>22.2575829774933</c:v>
                </c:pt>
                <c:pt idx="2019">
                  <c:v>25.238264599611401</c:v>
                </c:pt>
                <c:pt idx="2020">
                  <c:v>30.300660058817201</c:v>
                </c:pt>
                <c:pt idx="2021">
                  <c:v>28.3063597094363</c:v>
                </c:pt>
                <c:pt idx="2022">
                  <c:v>40.355544848260898</c:v>
                </c:pt>
                <c:pt idx="2023">
                  <c:v>19.0055255123346</c:v>
                </c:pt>
                <c:pt idx="2024">
                  <c:v>34.488403848250201</c:v>
                </c:pt>
                <c:pt idx="2025">
                  <c:v>27.354158733179901</c:v>
                </c:pt>
                <c:pt idx="2026">
                  <c:v>27.983030572116402</c:v>
                </c:pt>
                <c:pt idx="2027">
                  <c:v>27.482357977437101</c:v>
                </c:pt>
                <c:pt idx="2028">
                  <c:v>45.825975166929098</c:v>
                </c:pt>
                <c:pt idx="2029">
                  <c:v>37.064538308199701</c:v>
                </c:pt>
                <c:pt idx="2030">
                  <c:v>27.704512267859901</c:v>
                </c:pt>
                <c:pt idx="2031">
                  <c:v>18.527007313648902</c:v>
                </c:pt>
                <c:pt idx="2032">
                  <c:v>36.145954130441801</c:v>
                </c:pt>
                <c:pt idx="2033">
                  <c:v>26.279459659589701</c:v>
                </c:pt>
                <c:pt idx="2034">
                  <c:v>7.0774289116881999</c:v>
                </c:pt>
                <c:pt idx="2035">
                  <c:v>20.500243900988099</c:v>
                </c:pt>
                <c:pt idx="2036">
                  <c:v>29.870721450945901</c:v>
                </c:pt>
                <c:pt idx="2037">
                  <c:v>43.541415916343396</c:v>
                </c:pt>
                <c:pt idx="2038">
                  <c:v>26.758923745173298</c:v>
                </c:pt>
                <c:pt idx="2039">
                  <c:v>54.810299214654897</c:v>
                </c:pt>
                <c:pt idx="2040">
                  <c:v>39.6289035932109</c:v>
                </c:pt>
                <c:pt idx="2041">
                  <c:v>60.114973176405897</c:v>
                </c:pt>
                <c:pt idx="2042">
                  <c:v>34.552279230175301</c:v>
                </c:pt>
                <c:pt idx="2043">
                  <c:v>59.337172160459403</c:v>
                </c:pt>
                <c:pt idx="2044">
                  <c:v>60.596360451763097</c:v>
                </c:pt>
                <c:pt idx="2045">
                  <c:v>45.623239692069198</c:v>
                </c:pt>
                <c:pt idx="2046">
                  <c:v>68.029926502973694</c:v>
                </c:pt>
                <c:pt idx="2047">
                  <c:v>9.8045907614749499</c:v>
                </c:pt>
                <c:pt idx="2048">
                  <c:v>28.643498389687</c:v>
                </c:pt>
                <c:pt idx="2049">
                  <c:v>24.481358213955399</c:v>
                </c:pt>
                <c:pt idx="2050">
                  <c:v>11.3441614939139</c:v>
                </c:pt>
                <c:pt idx="2051">
                  <c:v>35.784493848593101</c:v>
                </c:pt>
                <c:pt idx="2052">
                  <c:v>34.319220562244702</c:v>
                </c:pt>
                <c:pt idx="2053">
                  <c:v>32.032015234761602</c:v>
                </c:pt>
                <c:pt idx="2054">
                  <c:v>57.150765524181701</c:v>
                </c:pt>
                <c:pt idx="2055">
                  <c:v>56.239318096861702</c:v>
                </c:pt>
                <c:pt idx="2056">
                  <c:v>27.5009090758833</c:v>
                </c:pt>
                <c:pt idx="2057">
                  <c:v>21.017611662603301</c:v>
                </c:pt>
                <c:pt idx="2058">
                  <c:v>44.312243229157303</c:v>
                </c:pt>
                <c:pt idx="2059">
                  <c:v>43.792693454502199</c:v>
                </c:pt>
                <c:pt idx="2060">
                  <c:v>34.618492168204</c:v>
                </c:pt>
                <c:pt idx="2061">
                  <c:v>35.750928659266997</c:v>
                </c:pt>
                <c:pt idx="2062">
                  <c:v>65.222639045043294</c:v>
                </c:pt>
                <c:pt idx="2063">
                  <c:v>62.767348199521699</c:v>
                </c:pt>
                <c:pt idx="2064">
                  <c:v>50.827435937690197</c:v>
                </c:pt>
                <c:pt idx="2065">
                  <c:v>40.767143633077801</c:v>
                </c:pt>
                <c:pt idx="2066">
                  <c:v>40.983045274845097</c:v>
                </c:pt>
                <c:pt idx="2067">
                  <c:v>19.842882855069199</c:v>
                </c:pt>
                <c:pt idx="2068">
                  <c:v>58.042053719695303</c:v>
                </c:pt>
                <c:pt idx="2069">
                  <c:v>52.376139605740299</c:v>
                </c:pt>
                <c:pt idx="2070">
                  <c:v>35.068496460498601</c:v>
                </c:pt>
                <c:pt idx="2071">
                  <c:v>17.741476826916099</c:v>
                </c:pt>
                <c:pt idx="2072">
                  <c:v>10.186756107809799</c:v>
                </c:pt>
                <c:pt idx="2073">
                  <c:v>11.7089709197692</c:v>
                </c:pt>
                <c:pt idx="2074">
                  <c:v>30.480697170504499</c:v>
                </c:pt>
                <c:pt idx="2075">
                  <c:v>35.616666042738998</c:v>
                </c:pt>
                <c:pt idx="2076">
                  <c:v>44.103230040440302</c:v>
                </c:pt>
                <c:pt idx="2077">
                  <c:v>55.250057918521698</c:v>
                </c:pt>
                <c:pt idx="2078">
                  <c:v>68.413674802629899</c:v>
                </c:pt>
                <c:pt idx="2079">
                  <c:v>60.818080370889703</c:v>
                </c:pt>
                <c:pt idx="2080">
                  <c:v>25.673874736782501</c:v>
                </c:pt>
                <c:pt idx="2081">
                  <c:v>38.087268213932099</c:v>
                </c:pt>
                <c:pt idx="2082">
                  <c:v>62.374994989979797</c:v>
                </c:pt>
                <c:pt idx="2083">
                  <c:v>56.994955039898102</c:v>
                </c:pt>
                <c:pt idx="2084">
                  <c:v>22.430315289803701</c:v>
                </c:pt>
                <c:pt idx="2085">
                  <c:v>36.983239447079299</c:v>
                </c:pt>
                <c:pt idx="2086">
                  <c:v>59.9819972991897</c:v>
                </c:pt>
                <c:pt idx="2087">
                  <c:v>64.913426192121506</c:v>
                </c:pt>
                <c:pt idx="2088">
                  <c:v>43.185401468551802</c:v>
                </c:pt>
                <c:pt idx="2089">
                  <c:v>28.8334684004544</c:v>
                </c:pt>
                <c:pt idx="2090">
                  <c:v>20.967615505822302</c:v>
                </c:pt>
                <c:pt idx="2091">
                  <c:v>2.2803508501982801</c:v>
                </c:pt>
                <c:pt idx="2092">
                  <c:v>34.318071041362401</c:v>
                </c:pt>
                <c:pt idx="2093">
                  <c:v>26.8367285636681</c:v>
                </c:pt>
                <c:pt idx="2094">
                  <c:v>13.516286472252601</c:v>
                </c:pt>
                <c:pt idx="2095">
                  <c:v>41.302421236532901</c:v>
                </c:pt>
                <c:pt idx="2096">
                  <c:v>31.764917755284699</c:v>
                </c:pt>
                <c:pt idx="2097">
                  <c:v>18.333848477610999</c:v>
                </c:pt>
                <c:pt idx="2098">
                  <c:v>24.743017196777</c:v>
                </c:pt>
                <c:pt idx="2099">
                  <c:v>34.568900763547603</c:v>
                </c:pt>
                <c:pt idx="2100">
                  <c:v>56.4090498058601</c:v>
                </c:pt>
                <c:pt idx="2101">
                  <c:v>27.421706730253</c:v>
                </c:pt>
                <c:pt idx="2102">
                  <c:v>20.913870995107501</c:v>
                </c:pt>
                <c:pt idx="2103">
                  <c:v>44.263132514543102</c:v>
                </c:pt>
                <c:pt idx="2104">
                  <c:v>43.742999439910399</c:v>
                </c:pt>
                <c:pt idx="2105">
                  <c:v>34.555607359732498</c:v>
                </c:pt>
                <c:pt idx="2106">
                  <c:v>35.690039226652601</c:v>
                </c:pt>
                <c:pt idx="2107">
                  <c:v>65.255574474522902</c:v>
                </c:pt>
                <c:pt idx="2108">
                  <c:v>62.732686854621498</c:v>
                </c:pt>
                <c:pt idx="2109">
                  <c:v>50.888407324261998</c:v>
                </c:pt>
                <c:pt idx="2110">
                  <c:v>40.713756888796198</c:v>
                </c:pt>
                <c:pt idx="2111">
                  <c:v>40.929940141661604</c:v>
                </c:pt>
                <c:pt idx="2112">
                  <c:v>19.732967338948299</c:v>
                </c:pt>
                <c:pt idx="2113">
                  <c:v>58.004568785570697</c:v>
                </c:pt>
                <c:pt idx="2114">
                  <c:v>52.334596587725798</c:v>
                </c:pt>
                <c:pt idx="2115">
                  <c:v>35.0341262200158</c:v>
                </c:pt>
                <c:pt idx="2116">
                  <c:v>17.6184562320312</c:v>
                </c:pt>
                <c:pt idx="2117">
                  <c:v>9.9709578276111497</c:v>
                </c:pt>
                <c:pt idx="2118">
                  <c:v>11.521718621802901</c:v>
                </c:pt>
                <c:pt idx="2119">
                  <c:v>30.409256814332</c:v>
                </c:pt>
                <c:pt idx="2120">
                  <c:v>35.555546684026702</c:v>
                </c:pt>
                <c:pt idx="2121">
                  <c:v>44.053886321186198</c:v>
                </c:pt>
                <c:pt idx="2122">
                  <c:v>55.210677409356201</c:v>
                </c:pt>
                <c:pt idx="2123">
                  <c:v>68.381875522685107</c:v>
                </c:pt>
                <c:pt idx="2124">
                  <c:v>60.782307458667603</c:v>
                </c:pt>
                <c:pt idx="2125">
                  <c:v>25.689297382373098</c:v>
                </c:pt>
                <c:pt idx="2126">
                  <c:v>38.030119642199402</c:v>
                </c:pt>
                <c:pt idx="2127">
                  <c:v>62.340115495561903</c:v>
                </c:pt>
                <c:pt idx="2128">
                  <c:v>56.956780983479</c:v>
                </c:pt>
                <c:pt idx="2129">
                  <c:v>22.255336438706099</c:v>
                </c:pt>
                <c:pt idx="2130">
                  <c:v>36.924382188467298</c:v>
                </c:pt>
                <c:pt idx="2131">
                  <c:v>59.9457254522789</c:v>
                </c:pt>
                <c:pt idx="2132">
                  <c:v>64.879911374785294</c:v>
                </c:pt>
                <c:pt idx="2133">
                  <c:v>43.135007824271902</c:v>
                </c:pt>
                <c:pt idx="2134">
                  <c:v>28.7579362959166</c:v>
                </c:pt>
                <c:pt idx="2135">
                  <c:v>20.863626242817901</c:v>
                </c:pt>
                <c:pt idx="2136">
                  <c:v>0.92195444572928897</c:v>
                </c:pt>
                <c:pt idx="2137">
                  <c:v>34.254634722910097</c:v>
                </c:pt>
                <c:pt idx="2138">
                  <c:v>26.755560169803999</c:v>
                </c:pt>
                <c:pt idx="2139">
                  <c:v>13.3544000239621</c:v>
                </c:pt>
                <c:pt idx="2140">
                  <c:v>41.249727271825698</c:v>
                </c:pt>
                <c:pt idx="2141">
                  <c:v>31.696372032142701</c:v>
                </c:pt>
                <c:pt idx="2142">
                  <c:v>18.2148291235466</c:v>
                </c:pt>
                <c:pt idx="2143">
                  <c:v>24.6549569052554</c:v>
                </c:pt>
                <c:pt idx="2144">
                  <c:v>34.505925578080102</c:v>
                </c:pt>
                <c:pt idx="2145">
                  <c:v>56.370478976145002</c:v>
                </c:pt>
                <c:pt idx="2146" formatCode="General">
                  <c:v>19.5061</c:v>
                </c:pt>
                <c:pt idx="2147" formatCode="General">
                  <c:v>25.357600000000001</c:v>
                </c:pt>
                <c:pt idx="2148" formatCode="General">
                  <c:v>25.7684</c:v>
                </c:pt>
                <c:pt idx="2149" formatCode="General">
                  <c:v>26.514299999999999</c:v>
                </c:pt>
                <c:pt idx="2150" formatCode="General">
                  <c:v>26.694600000000001</c:v>
                </c:pt>
                <c:pt idx="2151" formatCode="General">
                  <c:v>27.085100000000001</c:v>
                </c:pt>
                <c:pt idx="2152" formatCode="General">
                  <c:v>27.7957</c:v>
                </c:pt>
                <c:pt idx="2153" formatCode="General">
                  <c:v>11.1195</c:v>
                </c:pt>
                <c:pt idx="2154" formatCode="General">
                  <c:v>13.735099999999999</c:v>
                </c:pt>
                <c:pt idx="2155" formatCode="General">
                  <c:v>14.728999999999999</c:v>
                </c:pt>
                <c:pt idx="2156" formatCode="General">
                  <c:v>12.3261</c:v>
                </c:pt>
                <c:pt idx="2157" formatCode="General">
                  <c:v>11.678699999999999</c:v>
                </c:pt>
                <c:pt idx="2158" formatCode="General">
                  <c:v>9.9770000000000003</c:v>
                </c:pt>
                <c:pt idx="2159" formatCode="General">
                  <c:v>9.1</c:v>
                </c:pt>
                <c:pt idx="2160" formatCode="General">
                  <c:v>9.9403000000000006</c:v>
                </c:pt>
                <c:pt idx="2161" formatCode="General">
                  <c:v>11.082000000000001</c:v>
                </c:pt>
                <c:pt idx="2162" formatCode="General">
                  <c:v>12.442299999999999</c:v>
                </c:pt>
                <c:pt idx="2163" formatCode="General">
                  <c:v>13.9574</c:v>
                </c:pt>
                <c:pt idx="2164" formatCode="General">
                  <c:v>14.542999999999999</c:v>
                </c:pt>
                <c:pt idx="2165" formatCode="General">
                  <c:v>17.286100000000001</c:v>
                </c:pt>
                <c:pt idx="2166" formatCode="General">
                  <c:v>19.047599999999999</c:v>
                </c:pt>
                <c:pt idx="2167" formatCode="General">
                  <c:v>20.8521</c:v>
                </c:pt>
                <c:pt idx="2168" formatCode="General">
                  <c:v>22.689399999999999</c:v>
                </c:pt>
                <c:pt idx="2169" formatCode="General">
                  <c:v>24.552199999999999</c:v>
                </c:pt>
                <c:pt idx="2170" formatCode="General">
                  <c:v>9.5922000000000001</c:v>
                </c:pt>
                <c:pt idx="2171" formatCode="General">
                  <c:v>9.8493999999999993</c:v>
                </c:pt>
                <c:pt idx="2172" formatCode="General">
                  <c:v>10.198499999999999</c:v>
                </c:pt>
                <c:pt idx="2173" formatCode="General">
                  <c:v>10.630599999999999</c:v>
                </c:pt>
                <c:pt idx="2174" formatCode="General">
                  <c:v>11.135999999999999</c:v>
                </c:pt>
                <c:pt idx="2175" formatCode="General">
                  <c:v>11.7051</c:v>
                </c:pt>
                <c:pt idx="2176" formatCode="General">
                  <c:v>12.3292</c:v>
                </c:pt>
                <c:pt idx="2177" formatCode="General">
                  <c:v>13.000400000000001</c:v>
                </c:pt>
                <c:pt idx="2178" formatCode="General">
                  <c:v>13.7117</c:v>
                </c:pt>
                <c:pt idx="2179" formatCode="General">
                  <c:v>14.4572</c:v>
                </c:pt>
                <c:pt idx="2180" formatCode="General">
                  <c:v>15.2319</c:v>
                </c:pt>
                <c:pt idx="2181" formatCode="General">
                  <c:v>16.031500000000001</c:v>
                </c:pt>
                <c:pt idx="2182" formatCode="General">
                  <c:v>16.852599999999999</c:v>
                </c:pt>
                <c:pt idx="2183" formatCode="General">
                  <c:v>17.6921</c:v>
                </c:pt>
                <c:pt idx="2184" formatCode="General">
                  <c:v>18.547499999999999</c:v>
                </c:pt>
                <c:pt idx="2185" formatCode="General">
                  <c:v>19.416699999999999</c:v>
                </c:pt>
                <c:pt idx="2186" formatCode="General">
                  <c:v>20.297999999999998</c:v>
                </c:pt>
                <c:pt idx="2187" formatCode="General">
                  <c:v>21.189900000000002</c:v>
                </c:pt>
                <c:pt idx="2188" formatCode="General">
                  <c:v>22.090900000000001</c:v>
                </c:pt>
                <c:pt idx="2189" formatCode="General">
                  <c:v>19.047599999999999</c:v>
                </c:pt>
                <c:pt idx="2190" formatCode="General">
                  <c:v>18.160699999999999</c:v>
                </c:pt>
                <c:pt idx="2191" formatCode="General">
                  <c:v>13.9374</c:v>
                </c:pt>
                <c:pt idx="2192" formatCode="General">
                  <c:v>14.8492</c:v>
                </c:pt>
                <c:pt idx="2193" formatCode="General">
                  <c:v>19.5061</c:v>
                </c:pt>
                <c:pt idx="2194" formatCode="General">
                  <c:v>25.357600000000001</c:v>
                </c:pt>
                <c:pt idx="2195" formatCode="General">
                  <c:v>25.7684</c:v>
                </c:pt>
                <c:pt idx="2196" formatCode="General">
                  <c:v>26.514299999999999</c:v>
                </c:pt>
                <c:pt idx="2197" formatCode="General">
                  <c:v>26.694600000000001</c:v>
                </c:pt>
                <c:pt idx="2198" formatCode="General">
                  <c:v>27.085100000000001</c:v>
                </c:pt>
                <c:pt idx="2199" formatCode="General">
                  <c:v>27.7957</c:v>
                </c:pt>
                <c:pt idx="2200" formatCode="General">
                  <c:v>42.7014</c:v>
                </c:pt>
                <c:pt idx="2201" formatCode="General">
                  <c:v>46.134700000000002</c:v>
                </c:pt>
                <c:pt idx="2202" formatCode="General">
                  <c:v>49.833799999999997</c:v>
                </c:pt>
                <c:pt idx="2203" formatCode="General">
                  <c:v>53.743899999999996</c:v>
                </c:pt>
                <c:pt idx="2204" formatCode="General">
                  <c:v>57.822200000000002</c:v>
                </c:pt>
                <c:pt idx="2205" formatCode="General">
                  <c:v>62.035600000000002</c:v>
                </c:pt>
                <c:pt idx="2206" formatCode="General">
                  <c:v>66.358199999999997</c:v>
                </c:pt>
                <c:pt idx="2207" formatCode="General">
                  <c:v>70.770099999999999</c:v>
                </c:pt>
                <c:pt idx="2208" formatCode="General">
                  <c:v>75.255600000000001</c:v>
                </c:pt>
                <c:pt idx="2209" formatCode="General">
                  <c:v>79.802300000000002</c:v>
                </c:pt>
                <c:pt idx="2210" formatCode="General">
                  <c:v>84.400300000000001</c:v>
                </c:pt>
                <c:pt idx="2211" formatCode="General">
                  <c:v>89.041600000000003</c:v>
                </c:pt>
                <c:pt idx="2212" formatCode="General">
                  <c:v>11.1195</c:v>
                </c:pt>
                <c:pt idx="2213" formatCode="General">
                  <c:v>13.735099999999999</c:v>
                </c:pt>
                <c:pt idx="2214" formatCode="General">
                  <c:v>14.728999999999999</c:v>
                </c:pt>
                <c:pt idx="2215" formatCode="General">
                  <c:v>12.3261</c:v>
                </c:pt>
                <c:pt idx="2216" formatCode="General">
                  <c:v>11.678699999999999</c:v>
                </c:pt>
                <c:pt idx="2217" formatCode="General">
                  <c:v>9.9770000000000003</c:v>
                </c:pt>
                <c:pt idx="2218" formatCode="General">
                  <c:v>9.1</c:v>
                </c:pt>
                <c:pt idx="2219" formatCode="General">
                  <c:v>9.9403000000000006</c:v>
                </c:pt>
                <c:pt idx="2220" formatCode="General">
                  <c:v>11.082000000000001</c:v>
                </c:pt>
                <c:pt idx="2221" formatCode="General">
                  <c:v>12.442299999999999</c:v>
                </c:pt>
                <c:pt idx="2222" formatCode="General">
                  <c:v>13.9574</c:v>
                </c:pt>
                <c:pt idx="2223" formatCode="General">
                  <c:v>14.542999999999999</c:v>
                </c:pt>
                <c:pt idx="2224" formatCode="General">
                  <c:v>17.286100000000001</c:v>
                </c:pt>
                <c:pt idx="2225" formatCode="General">
                  <c:v>19.047599999999999</c:v>
                </c:pt>
                <c:pt idx="2226" formatCode="General">
                  <c:v>20.8521</c:v>
                </c:pt>
                <c:pt idx="2227" formatCode="General">
                  <c:v>22.689399999999999</c:v>
                </c:pt>
                <c:pt idx="2228" formatCode="General">
                  <c:v>24.552199999999999</c:v>
                </c:pt>
                <c:pt idx="2229" formatCode="General">
                  <c:v>9.5922000000000001</c:v>
                </c:pt>
                <c:pt idx="2230" formatCode="General">
                  <c:v>9.8493999999999993</c:v>
                </c:pt>
                <c:pt idx="2231" formatCode="General">
                  <c:v>10.198499999999999</c:v>
                </c:pt>
                <c:pt idx="2232" formatCode="General">
                  <c:v>10.630599999999999</c:v>
                </c:pt>
                <c:pt idx="2233" formatCode="General">
                  <c:v>11.135999999999999</c:v>
                </c:pt>
                <c:pt idx="2234" formatCode="General">
                  <c:v>11.7051</c:v>
                </c:pt>
                <c:pt idx="2235" formatCode="General">
                  <c:v>12.3292</c:v>
                </c:pt>
                <c:pt idx="2236" formatCode="General">
                  <c:v>13.000400000000001</c:v>
                </c:pt>
                <c:pt idx="2237" formatCode="General">
                  <c:v>13.7117</c:v>
                </c:pt>
                <c:pt idx="2238" formatCode="General">
                  <c:v>14.4572</c:v>
                </c:pt>
                <c:pt idx="2239" formatCode="General">
                  <c:v>15.2319</c:v>
                </c:pt>
                <c:pt idx="2240" formatCode="General">
                  <c:v>16.031500000000001</c:v>
                </c:pt>
                <c:pt idx="2241" formatCode="General">
                  <c:v>16.852599999999999</c:v>
                </c:pt>
                <c:pt idx="2242" formatCode="General">
                  <c:v>17.6921</c:v>
                </c:pt>
                <c:pt idx="2243" formatCode="General">
                  <c:v>18.547499999999999</c:v>
                </c:pt>
                <c:pt idx="2244" formatCode="General">
                  <c:v>19.416699999999999</c:v>
                </c:pt>
                <c:pt idx="2245" formatCode="General">
                  <c:v>20.297999999999998</c:v>
                </c:pt>
                <c:pt idx="2246" formatCode="General">
                  <c:v>21.189900000000002</c:v>
                </c:pt>
                <c:pt idx="2247" formatCode="General">
                  <c:v>22.090900000000001</c:v>
                </c:pt>
                <c:pt idx="2248" formatCode="General">
                  <c:v>19.047599999999999</c:v>
                </c:pt>
                <c:pt idx="2249" formatCode="General">
                  <c:v>18.160699999999999</c:v>
                </c:pt>
                <c:pt idx="2250" formatCode="General">
                  <c:v>13.9374</c:v>
                </c:pt>
                <c:pt idx="2251" formatCode="General">
                  <c:v>14.8492</c:v>
                </c:pt>
                <c:pt idx="2252" formatCode="General">
                  <c:v>19.5061</c:v>
                </c:pt>
                <c:pt idx="2253" formatCode="General">
                  <c:v>25.357600000000001</c:v>
                </c:pt>
                <c:pt idx="2254" formatCode="General">
                  <c:v>25.7684</c:v>
                </c:pt>
                <c:pt idx="2255" formatCode="General">
                  <c:v>26.514299999999999</c:v>
                </c:pt>
                <c:pt idx="2256" formatCode="General">
                  <c:v>26.694600000000001</c:v>
                </c:pt>
                <c:pt idx="2257" formatCode="General">
                  <c:v>27.085100000000001</c:v>
                </c:pt>
                <c:pt idx="2258" formatCode="General">
                  <c:v>27.7957</c:v>
                </c:pt>
                <c:pt idx="2259" formatCode="General">
                  <c:v>42.7014</c:v>
                </c:pt>
                <c:pt idx="2260" formatCode="General">
                  <c:v>46.134700000000002</c:v>
                </c:pt>
                <c:pt idx="2261" formatCode="General">
                  <c:v>49.833799999999997</c:v>
                </c:pt>
                <c:pt idx="2262" formatCode="General">
                  <c:v>53.743899999999996</c:v>
                </c:pt>
                <c:pt idx="2263" formatCode="General">
                  <c:v>57.822200000000002</c:v>
                </c:pt>
                <c:pt idx="2264" formatCode="General">
                  <c:v>62.035600000000002</c:v>
                </c:pt>
                <c:pt idx="2265" formatCode="General">
                  <c:v>66.358199999999997</c:v>
                </c:pt>
                <c:pt idx="2266" formatCode="General">
                  <c:v>70.770099999999999</c:v>
                </c:pt>
                <c:pt idx="2267" formatCode="General">
                  <c:v>75.255600000000001</c:v>
                </c:pt>
                <c:pt idx="2268" formatCode="General">
                  <c:v>79.802300000000002</c:v>
                </c:pt>
                <c:pt idx="2269" formatCode="General">
                  <c:v>84.400300000000001</c:v>
                </c:pt>
                <c:pt idx="2270" formatCode="General">
                  <c:v>89.041600000000003</c:v>
                </c:pt>
                <c:pt idx="2271" formatCode="General">
                  <c:v>11.1195</c:v>
                </c:pt>
                <c:pt idx="2272" formatCode="General">
                  <c:v>13.735099999999999</c:v>
                </c:pt>
                <c:pt idx="2273" formatCode="General">
                  <c:v>14.728999999999999</c:v>
                </c:pt>
                <c:pt idx="2274" formatCode="General">
                  <c:v>12.3261</c:v>
                </c:pt>
                <c:pt idx="2275" formatCode="General">
                  <c:v>11.678699999999999</c:v>
                </c:pt>
                <c:pt idx="2276" formatCode="General">
                  <c:v>9.9770000000000003</c:v>
                </c:pt>
                <c:pt idx="2277" formatCode="General">
                  <c:v>9.1</c:v>
                </c:pt>
                <c:pt idx="2278" formatCode="General">
                  <c:v>9.9403000000000006</c:v>
                </c:pt>
                <c:pt idx="2279" formatCode="General">
                  <c:v>11.082000000000001</c:v>
                </c:pt>
                <c:pt idx="2280" formatCode="General">
                  <c:v>12.442299999999999</c:v>
                </c:pt>
                <c:pt idx="2281" formatCode="General">
                  <c:v>13.9574</c:v>
                </c:pt>
                <c:pt idx="2282" formatCode="General">
                  <c:v>14.542999999999999</c:v>
                </c:pt>
                <c:pt idx="2283" formatCode="General">
                  <c:v>17.286100000000001</c:v>
                </c:pt>
                <c:pt idx="2284" formatCode="General">
                  <c:v>19.047599999999999</c:v>
                </c:pt>
                <c:pt idx="2285" formatCode="General">
                  <c:v>20.8521</c:v>
                </c:pt>
                <c:pt idx="2286" formatCode="General">
                  <c:v>22.689399999999999</c:v>
                </c:pt>
                <c:pt idx="2287" formatCode="General">
                  <c:v>24.552199999999999</c:v>
                </c:pt>
                <c:pt idx="2288" formatCode="General">
                  <c:v>9.5922000000000001</c:v>
                </c:pt>
                <c:pt idx="2289" formatCode="General">
                  <c:v>9.8493999999999993</c:v>
                </c:pt>
                <c:pt idx="2290" formatCode="General">
                  <c:v>10.198499999999999</c:v>
                </c:pt>
                <c:pt idx="2291" formatCode="General">
                  <c:v>10.630599999999999</c:v>
                </c:pt>
                <c:pt idx="2292" formatCode="General">
                  <c:v>11.135999999999999</c:v>
                </c:pt>
                <c:pt idx="2293" formatCode="General">
                  <c:v>11.7051</c:v>
                </c:pt>
                <c:pt idx="2294" formatCode="General">
                  <c:v>12.3292</c:v>
                </c:pt>
                <c:pt idx="2295" formatCode="General">
                  <c:v>13.000400000000001</c:v>
                </c:pt>
                <c:pt idx="2296" formatCode="General">
                  <c:v>13.7117</c:v>
                </c:pt>
                <c:pt idx="2297" formatCode="General">
                  <c:v>14.4572</c:v>
                </c:pt>
                <c:pt idx="2298" formatCode="General">
                  <c:v>15.2319</c:v>
                </c:pt>
                <c:pt idx="2299" formatCode="General">
                  <c:v>16.031500000000001</c:v>
                </c:pt>
                <c:pt idx="2300" formatCode="General">
                  <c:v>16.852599999999999</c:v>
                </c:pt>
                <c:pt idx="2301" formatCode="General">
                  <c:v>17.6921</c:v>
                </c:pt>
                <c:pt idx="2302" formatCode="General">
                  <c:v>18.547499999999999</c:v>
                </c:pt>
                <c:pt idx="2303" formatCode="General">
                  <c:v>19.416699999999999</c:v>
                </c:pt>
                <c:pt idx="2304" formatCode="General">
                  <c:v>20.297999999999998</c:v>
                </c:pt>
                <c:pt idx="2305" formatCode="General">
                  <c:v>21.189900000000002</c:v>
                </c:pt>
                <c:pt idx="2306" formatCode="General">
                  <c:v>22.090900000000001</c:v>
                </c:pt>
                <c:pt idx="2307" formatCode="General">
                  <c:v>19.047599999999999</c:v>
                </c:pt>
                <c:pt idx="2308" formatCode="General">
                  <c:v>18.160699999999999</c:v>
                </c:pt>
                <c:pt idx="2309" formatCode="General">
                  <c:v>13.9374</c:v>
                </c:pt>
                <c:pt idx="2310" formatCode="General">
                  <c:v>14.8492</c:v>
                </c:pt>
                <c:pt idx="2311">
                  <c:v>11.294246322796401</c:v>
                </c:pt>
                <c:pt idx="2312">
                  <c:v>11.771151175649701</c:v>
                </c:pt>
                <c:pt idx="2313">
                  <c:v>12.3109707172099</c:v>
                </c:pt>
                <c:pt idx="2314">
                  <c:v>12.905812643921299</c:v>
                </c:pt>
                <c:pt idx="2315">
                  <c:v>13.548431643552</c:v>
                </c:pt>
                <c:pt idx="2316">
                  <c:v>14.232357499725801</c:v>
                </c:pt>
                <c:pt idx="2317">
                  <c:v>14.951922953252501</c:v>
                </c:pt>
                <c:pt idx="2318">
                  <c:v>15.702229141112401</c:v>
                </c:pt>
                <c:pt idx="2319">
                  <c:v>16.079800993793398</c:v>
                </c:pt>
                <c:pt idx="2320">
                  <c:v>16.110865898517101</c:v>
                </c:pt>
                <c:pt idx="2321">
                  <c:v>16.203703280423301</c:v>
                </c:pt>
                <c:pt idx="2322">
                  <c:v>16.357261384473901</c:v>
                </c:pt>
                <c:pt idx="2323">
                  <c:v>16.4790776440916</c:v>
                </c:pt>
                <c:pt idx="2324">
                  <c:v>16.5698521417664</c:v>
                </c:pt>
                <c:pt idx="2325">
                  <c:v>16.839239887833401</c:v>
                </c:pt>
                <c:pt idx="2326">
                  <c:v>17.162750362339999</c:v>
                </c:pt>
                <c:pt idx="2327">
                  <c:v>17.278888853164101</c:v>
                </c:pt>
                <c:pt idx="2328">
                  <c:v>17.5373886311503</c:v>
                </c:pt>
                <c:pt idx="2329">
                  <c:v>17.959955456514901</c:v>
                </c:pt>
                <c:pt idx="2330">
                  <c:v>18.098618731825901</c:v>
                </c:pt>
                <c:pt idx="2331">
                  <c:v>18.427153876819901</c:v>
                </c:pt>
                <c:pt idx="2332">
                  <c:v>18.935680605671401</c:v>
                </c:pt>
                <c:pt idx="2333">
                  <c:v>18.935680605671401</c:v>
                </c:pt>
                <c:pt idx="2334">
                  <c:v>19.4822996589212</c:v>
                </c:pt>
                <c:pt idx="2335">
                  <c:v>19.7878750754092</c:v>
                </c:pt>
                <c:pt idx="2336">
                  <c:v>20.063897926375098</c:v>
                </c:pt>
                <c:pt idx="2337">
                  <c:v>20.653329029480901</c:v>
                </c:pt>
                <c:pt idx="2338">
                  <c:v>20.677524029728499</c:v>
                </c:pt>
                <c:pt idx="2339">
                  <c:v>21.320412753978299</c:v>
                </c:pt>
                <c:pt idx="2340">
                  <c:v>21.530443562546498</c:v>
                </c:pt>
                <c:pt idx="2341">
                  <c:v>21.9899977262391</c:v>
                </c:pt>
                <c:pt idx="2342">
                  <c:v>22.417850030723301</c:v>
                </c:pt>
                <c:pt idx="2343">
                  <c:v>22.683915006012501</c:v>
                </c:pt>
                <c:pt idx="2344">
                  <c:v>23.3143732491354</c:v>
                </c:pt>
                <c:pt idx="2345">
                  <c:v>23.4</c:v>
                </c:pt>
                <c:pt idx="2346">
                  <c:v>24.136279746472901</c:v>
                </c:pt>
                <c:pt idx="2347">
                  <c:v>24.219000805153001</c:v>
                </c:pt>
                <c:pt idx="2348">
                  <c:v>24.890962215229798</c:v>
                </c:pt>
                <c:pt idx="2349">
                  <c:v>25.130857526157001</c:v>
                </c:pt>
                <c:pt idx="2350">
                  <c:v>25.662423891752699</c:v>
                </c:pt>
                <c:pt idx="2351">
                  <c:v>26.049184248263899</c:v>
                </c:pt>
                <c:pt idx="2352">
                  <c:v>26.4491965851517</c:v>
                </c:pt>
                <c:pt idx="2353">
                  <c:v>26.973320151586801</c:v>
                </c:pt>
                <c:pt idx="2354">
                  <c:v>27.2499541284018</c:v>
                </c:pt>
                <c:pt idx="2355">
                  <c:v>27.902688042552501</c:v>
                </c:pt>
                <c:pt idx="2356">
                  <c:v>28.0634994254102</c:v>
                </c:pt>
                <c:pt idx="2357">
                  <c:v>28.8367820673528</c:v>
                </c:pt>
                <c:pt idx="2358">
                  <c:v>28.888752136428501</c:v>
                </c:pt>
                <c:pt idx="2359">
                  <c:v>29.724737172933899</c:v>
                </c:pt>
                <c:pt idx="2360">
                  <c:v>29.775157430314302</c:v>
                </c:pt>
                <c:pt idx="2361">
                  <c:v>30.570574086856801</c:v>
                </c:pt>
                <c:pt idx="2362">
                  <c:v>30.717421766808499</c:v>
                </c:pt>
                <c:pt idx="2363">
                  <c:v>31.425467379181502</c:v>
                </c:pt>
                <c:pt idx="2364">
                  <c:v>31.6632278834613</c:v>
                </c:pt>
                <c:pt idx="2365">
                  <c:v>32.288697712976898</c:v>
                </c:pt>
                <c:pt idx="2366">
                  <c:v>32.6122676304485</c:v>
                </c:pt>
                <c:pt idx="2367">
                  <c:v>33.159613990515602</c:v>
                </c:pt>
                <c:pt idx="2368">
                  <c:v>33.5642667132771</c:v>
                </c:pt>
                <c:pt idx="2369">
                  <c:v>34.037626239207697</c:v>
                </c:pt>
                <c:pt idx="2370">
                  <c:v>34.518980286213598</c:v>
                </c:pt>
                <c:pt idx="2371">
                  <c:v>34.922199243461201</c:v>
                </c:pt>
                <c:pt idx="2372">
                  <c:v>35.476189197826798</c:v>
                </c:pt>
                <c:pt idx="2373">
                  <c:v>35.812846856958998</c:v>
                </c:pt>
                <c:pt idx="2374">
                  <c:v>36.435696782139402</c:v>
                </c:pt>
                <c:pt idx="2375">
                  <c:v>36.709126930506002</c:v>
                </c:pt>
                <c:pt idx="2376">
                  <c:v>37.397326107624302</c:v>
                </c:pt>
                <c:pt idx="2377">
                  <c:v>37.610636793332802</c:v>
                </c:pt>
                <c:pt idx="2378">
                  <c:v>38.360917611548302</c:v>
                </c:pt>
                <c:pt idx="2379">
                  <c:v>38.517009229689698</c:v>
                </c:pt>
                <c:pt idx="2380">
                  <c:v>39.326327059617498</c:v>
                </c:pt>
                <c:pt idx="2381">
                  <c:v>39.4279088971251</c:v>
                </c:pt>
                <c:pt idx="2382">
                  <c:v>40.293423781058898</c:v>
                </c:pt>
                <c:pt idx="2383">
                  <c:v>40.343029137634197</c:v>
                </c:pt>
                <c:pt idx="2384">
                  <c:v>41.262089137609102</c:v>
                </c:pt>
                <c:pt idx="2385">
                  <c:v>41.262089137609102</c:v>
                </c:pt>
                <c:pt idx="2386">
                  <c:v>42.184831397079201</c:v>
                </c:pt>
                <c:pt idx="2387">
                  <c:v>42.232215191723</c:v>
                </c:pt>
                <c:pt idx="2388">
                  <c:v>43.111019472983898</c:v>
                </c:pt>
                <c:pt idx="2389">
                  <c:v>43.203703544950898</c:v>
                </c:pt>
                <c:pt idx="2390">
                  <c:v>44.040435965144603</c:v>
                </c:pt>
                <c:pt idx="2391">
                  <c:v>44.176464322079902</c:v>
                </c:pt>
                <c:pt idx="2392">
                  <c:v>44.972880717161097</c:v>
                </c:pt>
                <c:pt idx="2393">
                  <c:v>45.1504152804822</c:v>
                </c:pt>
                <c:pt idx="2394">
                  <c:v>45.908169207669303</c:v>
                </c:pt>
                <c:pt idx="2395">
                  <c:v>46.125481027302001</c:v>
                </c:pt>
                <c:pt idx="2396">
                  <c:v>46.846131110263499</c:v>
                </c:pt>
                <c:pt idx="2397">
                  <c:v>47.101592329771599</c:v>
                </c:pt>
                <c:pt idx="2398">
                  <c:v>47.786609002941397</c:v>
                </c:pt>
                <c:pt idx="2399">
                  <c:v>48.078685506157498</c:v>
                </c:pt>
                <c:pt idx="2400">
                  <c:v>48.729457210192699</c:v>
                </c:pt>
                <c:pt idx="2401">
                  <c:v>49.056701886694299</c:v>
                </c:pt>
                <c:pt idx="2402">
                  <c:v>49.674540762849503</c:v>
                </c:pt>
                <c:pt idx="2403">
                  <c:v>50.035587335415599</c:v>
                </c:pt>
                <c:pt idx="2404">
                  <c:v>50.621734462580399</c:v>
                </c:pt>
                <c:pt idx="2405">
                  <c:v>51.015291825098899</c:v>
                </c:pt>
                <c:pt idx="2406">
                  <c:v>51.570922039459397</c:v>
                </c:pt>
                <c:pt idx="2407">
                  <c:v>51.9957690586455</c:v>
                </c:pt>
                <c:pt idx="2408">
                  <c:v>52.521995392406801</c:v>
                </c:pt>
                <c:pt idx="2409">
                  <c:v>52.976976131145904</c:v>
                </c:pt>
                <c:pt idx="2410">
                  <c:v>53.474853903493702</c:v>
                </c:pt>
                <c:pt idx="2411">
                  <c:v>53.9588732276722</c:v>
                </c:pt>
                <c:pt idx="2412">
                  <c:v>54.429403818156999</c:v>
                </c:pt>
                <c:pt idx="2413">
                  <c:v>54.941423352512402</c:v>
                </c:pt>
                <c:pt idx="2414">
                  <c:v>55.385557684291697</c:v>
                </c:pt>
                <c:pt idx="2415">
                  <c:v>55.924592086129699</c:v>
                </c:pt>
                <c:pt idx="2416">
                  <c:v>56.343233844003002</c:v>
                </c:pt>
                <c:pt idx="2417">
                  <c:v>56.908347366621001</c:v>
                </c:pt>
                <c:pt idx="2418">
                  <c:v>57.302355972507797</c:v>
                </c:pt>
                <c:pt idx="2419">
                  <c:v>58.262852659305999</c:v>
                </c:pt>
                <c:pt idx="2420">
                  <c:v>59.224657027288899</c:v>
                </c:pt>
                <c:pt idx="2421">
                  <c:v>60.187706385939002</c:v>
                </c:pt>
                <c:pt idx="2422">
                  <c:v>61.151941915199998</c:v>
                </c:pt>
                <c:pt idx="2423">
                  <c:v>61.834941578366497</c:v>
                </c:pt>
                <c:pt idx="2424">
                  <c:v>62.004515964565002</c:v>
                </c:pt>
                <c:pt idx="2425">
                  <c:v>62.117308376973298</c:v>
                </c:pt>
                <c:pt idx="2426">
                  <c:v>62.189709759734399</c:v>
                </c:pt>
                <c:pt idx="2427">
                  <c:v>62.390383874440097</c:v>
                </c:pt>
                <c:pt idx="2428">
                  <c:v>62.606389450279003</c:v>
                </c:pt>
                <c:pt idx="2429">
                  <c:v>62.837568380706799</c:v>
                </c:pt>
                <c:pt idx="2430">
                  <c:v>63.083753851526602</c:v>
                </c:pt>
                <c:pt idx="2431">
                  <c:v>63.083753851526602</c:v>
                </c:pt>
                <c:pt idx="2432">
                  <c:v>63.344770897052001</c:v>
                </c:pt>
                <c:pt idx="2433">
                  <c:v>63.620436968005798</c:v>
                </c:pt>
                <c:pt idx="2434">
                  <c:v>63.910562507303901</c:v>
                </c:pt>
                <c:pt idx="2435">
                  <c:v>64.051229496396104</c:v>
                </c:pt>
                <c:pt idx="2436">
                  <c:v>64.214951529998103</c:v>
                </c:pt>
                <c:pt idx="2437">
                  <c:v>64.533402203820003</c:v>
                </c:pt>
                <c:pt idx="2438">
                  <c:v>64.865707426960199</c:v>
                </c:pt>
                <c:pt idx="2439">
                  <c:v>65.019689325618899</c:v>
                </c:pt>
                <c:pt idx="2440">
                  <c:v>65.211655399936006</c:v>
                </c:pt>
                <c:pt idx="2441">
                  <c:v>65.571030188643505</c:v>
                </c:pt>
                <c:pt idx="2442">
                  <c:v>65.943612275943806</c:v>
                </c:pt>
                <c:pt idx="2443">
                  <c:v>65.989090007364098</c:v>
                </c:pt>
                <c:pt idx="2444">
                  <c:v>66.329179099397905</c:v>
                </c:pt>
                <c:pt idx="2445">
                  <c:v>66.727505573039394</c:v>
                </c:pt>
                <c:pt idx="2446">
                  <c:v>66.959390678231202</c:v>
                </c:pt>
                <c:pt idx="2447">
                  <c:v>67.138364591342295</c:v>
                </c:pt>
                <c:pt idx="2448">
                  <c:v>67.561527513815093</c:v>
                </c:pt>
                <c:pt idx="2449">
                  <c:v>67.930552772666303</c:v>
                </c:pt>
                <c:pt idx="2450">
                  <c:v>67.996764628914505</c:v>
                </c:pt>
                <c:pt idx="2451">
                  <c:v>68.443845596225799</c:v>
                </c:pt>
                <c:pt idx="2452">
                  <c:v>68.902539866103595</c:v>
                </c:pt>
                <c:pt idx="2453">
                  <c:v>68.902539866103595</c:v>
                </c:pt>
                <c:pt idx="2454">
                  <c:v>69.372617076192199</c:v>
                </c:pt>
                <c:pt idx="2455">
                  <c:v>69.853847424461904</c:v>
                </c:pt>
                <c:pt idx="2456">
                  <c:v>69.875317530584397</c:v>
                </c:pt>
                <c:pt idx="2457">
                  <c:v>70.346002018593794</c:v>
                </c:pt>
                <c:pt idx="2458">
                  <c:v>70.848853201728005</c:v>
                </c:pt>
                <c:pt idx="2459">
                  <c:v>70.848853201728005</c:v>
                </c:pt>
                <c:pt idx="2460">
                  <c:v>71.362174854750606</c:v>
                </c:pt>
                <c:pt idx="2461">
                  <c:v>71.823116056044199</c:v>
                </c:pt>
                <c:pt idx="2462">
                  <c:v>71.885742675442998</c:v>
                </c:pt>
                <c:pt idx="2463">
                  <c:v>72.419334434942201</c:v>
                </c:pt>
                <c:pt idx="2464">
                  <c:v>72.798076897676395</c:v>
                </c:pt>
                <c:pt idx="2465">
                  <c:v>72.962730212074703</c:v>
                </c:pt>
                <c:pt idx="2466">
                  <c:v>73.515712606217704</c:v>
                </c:pt>
                <c:pt idx="2467">
                  <c:v>73.773708053750397</c:v>
                </c:pt>
                <c:pt idx="2468">
                  <c:v>74.078066929422505</c:v>
                </c:pt>
                <c:pt idx="2469">
                  <c:v>74.649581378598498</c:v>
                </c:pt>
                <c:pt idx="2470">
                  <c:v>74.749983277590104</c:v>
                </c:pt>
                <c:pt idx="2471">
                  <c:v>75.230047188606804</c:v>
                </c:pt>
                <c:pt idx="2472">
                  <c:v>75.726877659124398</c:v>
                </c:pt>
                <c:pt idx="2473">
                  <c:v>75.819258767149705</c:v>
                </c:pt>
                <c:pt idx="2474">
                  <c:v>76.704367541881197</c:v>
                </c:pt>
                <c:pt idx="2475">
                  <c:v>77.682430446015303</c:v>
                </c:pt>
                <c:pt idx="2476">
                  <c:v>78.661044996872505</c:v>
                </c:pt>
                <c:pt idx="2477">
                  <c:v>79.640190858636203</c:v>
                </c:pt>
                <c:pt idx="2478">
                  <c:v>80.619848672643897</c:v>
                </c:pt>
                <c:pt idx="2479">
                  <c:v>81.599999999999994</c:v>
                </c:pt>
              </c:numCache>
            </c:numRef>
          </c:xVal>
          <c:yVal>
            <c:numRef>
              <c:f>'sub-scenario 2 NLOS'!$D$2:$D$2481</c:f>
              <c:numCache>
                <c:formatCode>0.0</c:formatCode>
                <c:ptCount val="2480"/>
                <c:pt idx="0">
                  <c:v>92.590246793579396</c:v>
                </c:pt>
                <c:pt idx="1">
                  <c:v>94.653533757878506</c:v>
                </c:pt>
                <c:pt idx="2">
                  <c:v>96.598854503114595</c:v>
                </c:pt>
                <c:pt idx="3">
                  <c:v>98.282589877250999</c:v>
                </c:pt>
                <c:pt idx="4">
                  <c:v>99.442360970180204</c:v>
                </c:pt>
                <c:pt idx="5">
                  <c:v>100.156634326822</c:v>
                </c:pt>
                <c:pt idx="6">
                  <c:v>100.277462138811</c:v>
                </c:pt>
                <c:pt idx="7">
                  <c:v>100.214331414675</c:v>
                </c:pt>
                <c:pt idx="8">
                  <c:v>100.852381720427</c:v>
                </c:pt>
                <c:pt idx="9">
                  <c:v>102.221466038663</c:v>
                </c:pt>
                <c:pt idx="10">
                  <c:v>103.513943462014</c:v>
                </c:pt>
                <c:pt idx="11">
                  <c:v>104.308659506132</c:v>
                </c:pt>
                <c:pt idx="12">
                  <c:v>103.59723116113599</c:v>
                </c:pt>
                <c:pt idx="13">
                  <c:v>103.24348716655599</c:v>
                </c:pt>
                <c:pt idx="14">
                  <c:v>102.581194561231</c:v>
                </c:pt>
                <c:pt idx="15">
                  <c:v>102.789696377684</c:v>
                </c:pt>
                <c:pt idx="16">
                  <c:v>102.837432411866</c:v>
                </c:pt>
                <c:pt idx="17">
                  <c:v>102.70246657550901</c:v>
                </c:pt>
                <c:pt idx="18">
                  <c:v>102.512622930162</c:v>
                </c:pt>
                <c:pt idx="19">
                  <c:v>100.659100699188</c:v>
                </c:pt>
                <c:pt idx="20">
                  <c:v>99.589662754868002</c:v>
                </c:pt>
                <c:pt idx="21">
                  <c:v>98.072614735406503</c:v>
                </c:pt>
                <c:pt idx="22">
                  <c:v>98.1647388245039</c:v>
                </c:pt>
                <c:pt idx="23">
                  <c:v>98.868854138616399</c:v>
                </c:pt>
                <c:pt idx="24">
                  <c:v>101.481398534626</c:v>
                </c:pt>
                <c:pt idx="25">
                  <c:v>104.364766847632</c:v>
                </c:pt>
                <c:pt idx="26">
                  <c:v>104.078388355851</c:v>
                </c:pt>
                <c:pt idx="27">
                  <c:v>103.418690789717</c:v>
                </c:pt>
                <c:pt idx="28">
                  <c:v>102.674939790666</c:v>
                </c:pt>
                <c:pt idx="29">
                  <c:v>102.399869162754</c:v>
                </c:pt>
                <c:pt idx="30">
                  <c:v>101.57977721636</c:v>
                </c:pt>
                <c:pt idx="31">
                  <c:v>99.265789186989196</c:v>
                </c:pt>
                <c:pt idx="32">
                  <c:v>97.454432581248497</c:v>
                </c:pt>
                <c:pt idx="33">
                  <c:v>96.486412381920204</c:v>
                </c:pt>
                <c:pt idx="34">
                  <c:v>95.783188756594996</c:v>
                </c:pt>
                <c:pt idx="35">
                  <c:v>96.186703100484706</c:v>
                </c:pt>
                <c:pt idx="36">
                  <c:v>96.845547452028399</c:v>
                </c:pt>
                <c:pt idx="37">
                  <c:v>97.769901072543405</c:v>
                </c:pt>
                <c:pt idx="38">
                  <c:v>99.400402480215604</c:v>
                </c:pt>
                <c:pt idx="39">
                  <c:v>100.701068606657</c:v>
                </c:pt>
                <c:pt idx="40">
                  <c:v>101.31906683140301</c:v>
                </c:pt>
                <c:pt idx="41">
                  <c:v>101.425703134982</c:v>
                </c:pt>
                <c:pt idx="42">
                  <c:v>100.99645036256901</c:v>
                </c:pt>
                <c:pt idx="43">
                  <c:v>100.64637176445601</c:v>
                </c:pt>
                <c:pt idx="44">
                  <c:v>100.011842519433</c:v>
                </c:pt>
                <c:pt idx="45">
                  <c:v>99.157414045253006</c:v>
                </c:pt>
                <c:pt idx="46">
                  <c:v>98.369027343949199</c:v>
                </c:pt>
                <c:pt idx="47">
                  <c:v>97.288822370686006</c:v>
                </c:pt>
                <c:pt idx="48">
                  <c:v>96.956994618744602</c:v>
                </c:pt>
                <c:pt idx="49">
                  <c:v>95.882308547995805</c:v>
                </c:pt>
                <c:pt idx="50">
                  <c:v>95.643347924175501</c:v>
                </c:pt>
                <c:pt idx="51">
                  <c:v>95.018352465066002</c:v>
                </c:pt>
                <c:pt idx="52">
                  <c:v>95.417876946585196</c:v>
                </c:pt>
                <c:pt idx="53">
                  <c:v>95.644445047156594</c:v>
                </c:pt>
                <c:pt idx="54">
                  <c:v>96.052794527959506</c:v>
                </c:pt>
                <c:pt idx="55">
                  <c:v>96.910469364695103</c:v>
                </c:pt>
                <c:pt idx="56">
                  <c:v>97.3480308279685</c:v>
                </c:pt>
                <c:pt idx="57">
                  <c:v>98.271288041618902</c:v>
                </c:pt>
                <c:pt idx="58">
                  <c:v>99.137849441925098</c:v>
                </c:pt>
                <c:pt idx="59">
                  <c:v>99.508436005402999</c:v>
                </c:pt>
                <c:pt idx="60">
                  <c:v>100.30671294503</c:v>
                </c:pt>
                <c:pt idx="61">
                  <c:v>100.014457593608</c:v>
                </c:pt>
                <c:pt idx="62">
                  <c:v>99.601118955990003</c:v>
                </c:pt>
                <c:pt idx="63">
                  <c:v>99.419535110783897</c:v>
                </c:pt>
                <c:pt idx="64">
                  <c:v>99.097261633508296</c:v>
                </c:pt>
                <c:pt idx="65">
                  <c:v>99.258671715784999</c:v>
                </c:pt>
                <c:pt idx="66">
                  <c:v>99.631397476568793</c:v>
                </c:pt>
                <c:pt idx="67">
                  <c:v>99.9876832724716</c:v>
                </c:pt>
                <c:pt idx="68">
                  <c:v>100.459360437413</c:v>
                </c:pt>
                <c:pt idx="69">
                  <c:v>100.80087296409199</c:v>
                </c:pt>
                <c:pt idx="70">
                  <c:v>101.109224626588</c:v>
                </c:pt>
                <c:pt idx="71">
                  <c:v>101.13565437577</c:v>
                </c:pt>
                <c:pt idx="72">
                  <c:v>101.15257476584701</c:v>
                </c:pt>
                <c:pt idx="73">
                  <c:v>100.818174719426</c:v>
                </c:pt>
                <c:pt idx="74">
                  <c:v>100.91012727485401</c:v>
                </c:pt>
                <c:pt idx="75">
                  <c:v>101.023359151444</c:v>
                </c:pt>
                <c:pt idx="76">
                  <c:v>101.208432532841</c:v>
                </c:pt>
                <c:pt idx="77">
                  <c:v>101.73815487093501</c:v>
                </c:pt>
                <c:pt idx="78">
                  <c:v>102.090022746497</c:v>
                </c:pt>
                <c:pt idx="79">
                  <c:v>102.736914517405</c:v>
                </c:pt>
                <c:pt idx="80">
                  <c:v>102.634058720214</c:v>
                </c:pt>
                <c:pt idx="81">
                  <c:v>102.490971462102</c:v>
                </c:pt>
                <c:pt idx="82">
                  <c:v>102.640958882044</c:v>
                </c:pt>
                <c:pt idx="83">
                  <c:v>102.52664171380199</c:v>
                </c:pt>
                <c:pt idx="84">
                  <c:v>103.170633171972</c:v>
                </c:pt>
                <c:pt idx="85">
                  <c:v>103.234249421261</c:v>
                </c:pt>
                <c:pt idx="86">
                  <c:v>103.939515858769</c:v>
                </c:pt>
                <c:pt idx="87">
                  <c:v>104.36460614595001</c:v>
                </c:pt>
                <c:pt idx="88">
                  <c:v>105.04103665976101</c:v>
                </c:pt>
                <c:pt idx="89">
                  <c:v>106.30018172472499</c:v>
                </c:pt>
                <c:pt idx="90">
                  <c:v>106.738712620439</c:v>
                </c:pt>
                <c:pt idx="91">
                  <c:v>107.311318653355</c:v>
                </c:pt>
                <c:pt idx="92">
                  <c:v>107.86365533766001</c:v>
                </c:pt>
                <c:pt idx="93">
                  <c:v>108.255398796346</c:v>
                </c:pt>
                <c:pt idx="94">
                  <c:v>108.520493805947</c:v>
                </c:pt>
                <c:pt idx="95">
                  <c:v>108.66298865275699</c:v>
                </c:pt>
                <c:pt idx="96">
                  <c:v>91.371250929993806</c:v>
                </c:pt>
                <c:pt idx="97">
                  <c:v>90.6907984720211</c:v>
                </c:pt>
                <c:pt idx="98">
                  <c:v>91.326558111942902</c:v>
                </c:pt>
                <c:pt idx="99">
                  <c:v>92.819102315183002</c:v>
                </c:pt>
                <c:pt idx="100">
                  <c:v>94.373881332317794</c:v>
                </c:pt>
                <c:pt idx="101">
                  <c:v>94.594520491891203</c:v>
                </c:pt>
                <c:pt idx="102">
                  <c:v>94.488344381943804</c:v>
                </c:pt>
                <c:pt idx="103">
                  <c:v>94.398549275571995</c:v>
                </c:pt>
                <c:pt idx="104">
                  <c:v>94.809927838554302</c:v>
                </c:pt>
                <c:pt idx="105">
                  <c:v>95.177327173861897</c:v>
                </c:pt>
                <c:pt idx="106">
                  <c:v>95.307083611825206</c:v>
                </c:pt>
                <c:pt idx="107">
                  <c:v>95.426740324375004</c:v>
                </c:pt>
                <c:pt idx="108">
                  <c:v>94.580285577701602</c:v>
                </c:pt>
                <c:pt idx="109">
                  <c:v>93.962521670021204</c:v>
                </c:pt>
                <c:pt idx="110">
                  <c:v>93.309445991587296</c:v>
                </c:pt>
                <c:pt idx="111">
                  <c:v>93.7148085603053</c:v>
                </c:pt>
                <c:pt idx="112">
                  <c:v>93.897657861638095</c:v>
                </c:pt>
                <c:pt idx="113">
                  <c:v>94.089052856146196</c:v>
                </c:pt>
                <c:pt idx="114">
                  <c:v>93.059205113395706</c:v>
                </c:pt>
                <c:pt idx="115">
                  <c:v>92.108889680494798</c:v>
                </c:pt>
                <c:pt idx="116">
                  <c:v>91.176745968859606</c:v>
                </c:pt>
                <c:pt idx="117">
                  <c:v>90.795930418933196</c:v>
                </c:pt>
                <c:pt idx="118">
                  <c:v>91.157653264505598</c:v>
                </c:pt>
                <c:pt idx="119">
                  <c:v>91.840501563928697</c:v>
                </c:pt>
                <c:pt idx="120">
                  <c:v>92.936699749926802</c:v>
                </c:pt>
                <c:pt idx="121">
                  <c:v>93.760166094570707</c:v>
                </c:pt>
                <c:pt idx="122">
                  <c:v>93.387661821742796</c:v>
                </c:pt>
                <c:pt idx="123">
                  <c:v>92.770709545600596</c:v>
                </c:pt>
                <c:pt idx="124">
                  <c:v>92.456256132862293</c:v>
                </c:pt>
                <c:pt idx="125">
                  <c:v>91.8381838049999</c:v>
                </c:pt>
                <c:pt idx="126">
                  <c:v>89.235034792415703</c:v>
                </c:pt>
                <c:pt idx="127">
                  <c:v>85.919828303353796</c:v>
                </c:pt>
                <c:pt idx="128">
                  <c:v>83.463902859990299</c:v>
                </c:pt>
                <c:pt idx="129">
                  <c:v>83.052047419429996</c:v>
                </c:pt>
                <c:pt idx="130">
                  <c:v>83.457867657201405</c:v>
                </c:pt>
                <c:pt idx="131">
                  <c:v>85.2570608515354</c:v>
                </c:pt>
                <c:pt idx="132">
                  <c:v>86.586421508553997</c:v>
                </c:pt>
                <c:pt idx="133">
                  <c:v>87.839614508591694</c:v>
                </c:pt>
                <c:pt idx="134">
                  <c:v>88.9437553860826</c:v>
                </c:pt>
                <c:pt idx="135">
                  <c:v>90.954538036826307</c:v>
                </c:pt>
                <c:pt idx="136">
                  <c:v>92.598484875773707</c:v>
                </c:pt>
                <c:pt idx="137">
                  <c:v>93.818341426402398</c:v>
                </c:pt>
                <c:pt idx="138">
                  <c:v>94.529169614080899</c:v>
                </c:pt>
                <c:pt idx="139">
                  <c:v>94.543292797231899</c:v>
                </c:pt>
                <c:pt idx="140">
                  <c:v>93.954045659817794</c:v>
                </c:pt>
                <c:pt idx="141">
                  <c:v>93.514891466351401</c:v>
                </c:pt>
                <c:pt idx="142">
                  <c:v>93.963195356716199</c:v>
                </c:pt>
                <c:pt idx="143">
                  <c:v>94.064559363840502</c:v>
                </c:pt>
                <c:pt idx="144">
                  <c:v>94.203668456524596</c:v>
                </c:pt>
                <c:pt idx="145">
                  <c:v>94.3723083028963</c:v>
                </c:pt>
                <c:pt idx="146">
                  <c:v>94.326621402757198</c:v>
                </c:pt>
                <c:pt idx="147">
                  <c:v>94.6245695802928</c:v>
                </c:pt>
                <c:pt idx="148">
                  <c:v>94.848836486728899</c:v>
                </c:pt>
                <c:pt idx="149">
                  <c:v>95.2715577098419</c:v>
                </c:pt>
                <c:pt idx="150">
                  <c:v>95.7279142498368</c:v>
                </c:pt>
                <c:pt idx="151">
                  <c:v>96.1107395021629</c:v>
                </c:pt>
                <c:pt idx="152">
                  <c:v>96.526333429675901</c:v>
                </c:pt>
                <c:pt idx="153">
                  <c:v>96.805871894068005</c:v>
                </c:pt>
                <c:pt idx="154">
                  <c:v>97.336206770811998</c:v>
                </c:pt>
                <c:pt idx="155">
                  <c:v>98.315340172257606</c:v>
                </c:pt>
                <c:pt idx="156">
                  <c:v>98.749329319730094</c:v>
                </c:pt>
                <c:pt idx="157">
                  <c:v>98.7957299248325</c:v>
                </c:pt>
                <c:pt idx="158">
                  <c:v>98.250262200345801</c:v>
                </c:pt>
                <c:pt idx="159">
                  <c:v>98.103137774950696</c:v>
                </c:pt>
                <c:pt idx="160">
                  <c:v>97.701203116196695</c:v>
                </c:pt>
                <c:pt idx="161">
                  <c:v>97.573933038164</c:v>
                </c:pt>
                <c:pt idx="162">
                  <c:v>96.860125893721801</c:v>
                </c:pt>
                <c:pt idx="163">
                  <c:v>96.855251617258304</c:v>
                </c:pt>
                <c:pt idx="164">
                  <c:v>96.623025419623303</c:v>
                </c:pt>
                <c:pt idx="165">
                  <c:v>97.297131337542893</c:v>
                </c:pt>
                <c:pt idx="166">
                  <c:v>97.530841825154496</c:v>
                </c:pt>
                <c:pt idx="167">
                  <c:v>97.641437602200199</c:v>
                </c:pt>
                <c:pt idx="168">
                  <c:v>97.884405500505295</c:v>
                </c:pt>
                <c:pt idx="169">
                  <c:v>98.126916544050104</c:v>
                </c:pt>
                <c:pt idx="170">
                  <c:v>98.806203785217605</c:v>
                </c:pt>
                <c:pt idx="171">
                  <c:v>98.805503249668405</c:v>
                </c:pt>
                <c:pt idx="172">
                  <c:v>99.6455593314694</c:v>
                </c:pt>
                <c:pt idx="173">
                  <c:v>99.452566203026095</c:v>
                </c:pt>
                <c:pt idx="174">
                  <c:v>100.507909916489</c:v>
                </c:pt>
                <c:pt idx="175">
                  <c:v>101.193058790864</c:v>
                </c:pt>
                <c:pt idx="176">
                  <c:v>101.521615680126</c:v>
                </c:pt>
                <c:pt idx="177">
                  <c:v>101.959351071702</c:v>
                </c:pt>
                <c:pt idx="178">
                  <c:v>101.95604750520501</c:v>
                </c:pt>
                <c:pt idx="179">
                  <c:v>103.160597141854</c:v>
                </c:pt>
                <c:pt idx="180">
                  <c:v>103.45550376349701</c:v>
                </c:pt>
                <c:pt idx="181">
                  <c:v>104.46595530747901</c:v>
                </c:pt>
                <c:pt idx="182">
                  <c:v>104.74126730417601</c:v>
                </c:pt>
                <c:pt idx="183">
                  <c:v>105.49896340021699</c:v>
                </c:pt>
                <c:pt idx="184">
                  <c:v>106.296434655678</c:v>
                </c:pt>
                <c:pt idx="185">
                  <c:v>106.70061672704399</c:v>
                </c:pt>
                <c:pt idx="186">
                  <c:v>108.412997823889</c:v>
                </c:pt>
                <c:pt idx="187">
                  <c:v>108.735440160549</c:v>
                </c:pt>
                <c:pt idx="188">
                  <c:v>109.02252468907101</c:v>
                </c:pt>
                <c:pt idx="189">
                  <c:v>110.376624162619</c:v>
                </c:pt>
                <c:pt idx="190">
                  <c:v>110.76965535092199</c:v>
                </c:pt>
                <c:pt idx="191">
                  <c:v>111.090340850454</c:v>
                </c:pt>
                <c:pt idx="192">
                  <c:v>119.46360795403901</c:v>
                </c:pt>
                <c:pt idx="193">
                  <c:v>119.656105986732</c:v>
                </c:pt>
                <c:pt idx="194">
                  <c:v>119.658905073827</c:v>
                </c:pt>
                <c:pt idx="195">
                  <c:v>119.384623092114</c:v>
                </c:pt>
                <c:pt idx="196">
                  <c:v>119.14942039440101</c:v>
                </c:pt>
                <c:pt idx="197">
                  <c:v>118.93996445395599</c:v>
                </c:pt>
                <c:pt idx="198">
                  <c:v>119.379086170639</c:v>
                </c:pt>
                <c:pt idx="199">
                  <c:v>119.141783481692</c:v>
                </c:pt>
                <c:pt idx="200">
                  <c:v>119.19236479861701</c:v>
                </c:pt>
                <c:pt idx="201">
                  <c:v>118.766214577632</c:v>
                </c:pt>
                <c:pt idx="202">
                  <c:v>119.522852974918</c:v>
                </c:pt>
                <c:pt idx="203">
                  <c:v>119.634353015025</c:v>
                </c:pt>
                <c:pt idx="204">
                  <c:v>119.59008510375099</c:v>
                </c:pt>
                <c:pt idx="205">
                  <c:v>118.32787217066</c:v>
                </c:pt>
                <c:pt idx="206">
                  <c:v>117.616430837913</c:v>
                </c:pt>
                <c:pt idx="207">
                  <c:v>117.407161440614</c:v>
                </c:pt>
                <c:pt idx="208">
                  <c:v>117.04494624054701</c:v>
                </c:pt>
                <c:pt idx="209">
                  <c:v>116.880871009327</c:v>
                </c:pt>
                <c:pt idx="210">
                  <c:v>116.87885571803299</c:v>
                </c:pt>
                <c:pt idx="211">
                  <c:v>116.88121216923101</c:v>
                </c:pt>
                <c:pt idx="212">
                  <c:v>116.804093299603</c:v>
                </c:pt>
                <c:pt idx="213">
                  <c:v>116.759089872123</c:v>
                </c:pt>
                <c:pt idx="214">
                  <c:v>116.759573791554</c:v>
                </c:pt>
                <c:pt idx="215">
                  <c:v>116.055457895191</c:v>
                </c:pt>
                <c:pt idx="216">
                  <c:v>115.753037849972</c:v>
                </c:pt>
                <c:pt idx="217">
                  <c:v>115.707287527098</c:v>
                </c:pt>
                <c:pt idx="218">
                  <c:v>115.04732780107101</c:v>
                </c:pt>
                <c:pt idx="219">
                  <c:v>114.681664034102</c:v>
                </c:pt>
                <c:pt idx="220">
                  <c:v>114.649201669758</c:v>
                </c:pt>
                <c:pt idx="221">
                  <c:v>114.01065626241601</c:v>
                </c:pt>
                <c:pt idx="222">
                  <c:v>112.811167318385</c:v>
                </c:pt>
                <c:pt idx="223">
                  <c:v>111.548156802123</c:v>
                </c:pt>
                <c:pt idx="224">
                  <c:v>110.856774207665</c:v>
                </c:pt>
                <c:pt idx="225">
                  <c:v>110.29235918343799</c:v>
                </c:pt>
                <c:pt idx="226">
                  <c:v>110.59878910853099</c:v>
                </c:pt>
                <c:pt idx="227">
                  <c:v>110.823299988222</c:v>
                </c:pt>
                <c:pt idx="228">
                  <c:v>110.759815776026</c:v>
                </c:pt>
                <c:pt idx="229">
                  <c:v>111.09935840055699</c:v>
                </c:pt>
                <c:pt idx="230">
                  <c:v>111.273869836244</c:v>
                </c:pt>
                <c:pt idx="231">
                  <c:v>111.97666099955499</c:v>
                </c:pt>
                <c:pt idx="232">
                  <c:v>112.261206473824</c:v>
                </c:pt>
                <c:pt idx="233">
                  <c:v>111.96516263345001</c:v>
                </c:pt>
                <c:pt idx="234">
                  <c:v>110.656354249942</c:v>
                </c:pt>
                <c:pt idx="235">
                  <c:v>109.560216321813</c:v>
                </c:pt>
                <c:pt idx="236">
                  <c:v>109.112432641442</c:v>
                </c:pt>
                <c:pt idx="237">
                  <c:v>108.77447827868799</c:v>
                </c:pt>
                <c:pt idx="238">
                  <c:v>108.986621730826</c:v>
                </c:pt>
                <c:pt idx="239">
                  <c:v>109.122859895831</c:v>
                </c:pt>
                <c:pt idx="240">
                  <c:v>109.096617560471</c:v>
                </c:pt>
                <c:pt idx="241">
                  <c:v>108.66135431362601</c:v>
                </c:pt>
                <c:pt idx="242">
                  <c:v>107.78808548232399</c:v>
                </c:pt>
                <c:pt idx="243">
                  <c:v>107.353467696872</c:v>
                </c:pt>
                <c:pt idx="244">
                  <c:v>106.97611776396801</c:v>
                </c:pt>
                <c:pt idx="245">
                  <c:v>107.339785980087</c:v>
                </c:pt>
                <c:pt idx="246">
                  <c:v>106.56570361534</c:v>
                </c:pt>
                <c:pt idx="247">
                  <c:v>106.19584364092999</c:v>
                </c:pt>
                <c:pt idx="248">
                  <c:v>105.351113318773</c:v>
                </c:pt>
                <c:pt idx="249">
                  <c:v>104.790062263857</c:v>
                </c:pt>
                <c:pt idx="250">
                  <c:v>103.973239853254</c:v>
                </c:pt>
                <c:pt idx="251">
                  <c:v>103.272705159865</c:v>
                </c:pt>
                <c:pt idx="252">
                  <c:v>102.52263619774</c:v>
                </c:pt>
                <c:pt idx="253">
                  <c:v>101.05523653700099</c:v>
                </c:pt>
                <c:pt idx="254">
                  <c:v>99.5134298093392</c:v>
                </c:pt>
                <c:pt idx="255">
                  <c:v>98.336767965747995</c:v>
                </c:pt>
                <c:pt idx="256">
                  <c:v>98.136946794590401</c:v>
                </c:pt>
                <c:pt idx="257">
                  <c:v>98.620826570353202</c:v>
                </c:pt>
                <c:pt idx="258">
                  <c:v>98.2492815766593</c:v>
                </c:pt>
                <c:pt idx="259">
                  <c:v>97.449497633185501</c:v>
                </c:pt>
                <c:pt idx="260">
                  <c:v>95.397952762030599</c:v>
                </c:pt>
                <c:pt idx="261">
                  <c:v>94.450507608751494</c:v>
                </c:pt>
                <c:pt idx="262">
                  <c:v>93.888674709897302</c:v>
                </c:pt>
                <c:pt idx="263">
                  <c:v>92.5128851358795</c:v>
                </c:pt>
                <c:pt idx="264">
                  <c:v>92.054297186255596</c:v>
                </c:pt>
                <c:pt idx="265">
                  <c:v>91.568231171025801</c:v>
                </c:pt>
                <c:pt idx="266">
                  <c:v>92.315526283416602</c:v>
                </c:pt>
                <c:pt idx="267">
                  <c:v>93.944938195065603</c:v>
                </c:pt>
                <c:pt idx="268">
                  <c:v>95.084197031388797</c:v>
                </c:pt>
                <c:pt idx="269">
                  <c:v>96.044873700115104</c:v>
                </c:pt>
                <c:pt idx="270">
                  <c:v>96.253009476487804</c:v>
                </c:pt>
                <c:pt idx="271">
                  <c:v>96.059389366618007</c:v>
                </c:pt>
                <c:pt idx="272">
                  <c:v>95.487550097584901</c:v>
                </c:pt>
                <c:pt idx="273">
                  <c:v>94.8680706290979</c:v>
                </c:pt>
                <c:pt idx="274">
                  <c:v>94.280508098490003</c:v>
                </c:pt>
                <c:pt idx="275">
                  <c:v>94.0474027493742</c:v>
                </c:pt>
                <c:pt idx="276">
                  <c:v>92.4288797732614</c:v>
                </c:pt>
                <c:pt idx="277">
                  <c:v>90.786329986806706</c:v>
                </c:pt>
                <c:pt idx="278">
                  <c:v>89.198942736823895</c:v>
                </c:pt>
                <c:pt idx="279">
                  <c:v>88.822127868410703</c:v>
                </c:pt>
                <c:pt idx="280">
                  <c:v>89.815864610737805</c:v>
                </c:pt>
                <c:pt idx="281">
                  <c:v>91.079469291811094</c:v>
                </c:pt>
                <c:pt idx="282">
                  <c:v>91.904429491913405</c:v>
                </c:pt>
                <c:pt idx="283">
                  <c:v>91.693255913312996</c:v>
                </c:pt>
                <c:pt idx="284">
                  <c:v>90.886589753555</c:v>
                </c:pt>
                <c:pt idx="285">
                  <c:v>89.748913372006996</c:v>
                </c:pt>
                <c:pt idx="286">
                  <c:v>88.0608843791982</c:v>
                </c:pt>
                <c:pt idx="287">
                  <c:v>86.799479758600199</c:v>
                </c:pt>
                <c:pt idx="288">
                  <c:v>73.013740910876905</c:v>
                </c:pt>
                <c:pt idx="289">
                  <c:v>71.651844779467993</c:v>
                </c:pt>
                <c:pt idx="290">
                  <c:v>71.271070391353206</c:v>
                </c:pt>
                <c:pt idx="291">
                  <c:v>71.602184741218906</c:v>
                </c:pt>
                <c:pt idx="292">
                  <c:v>76.595548573522706</c:v>
                </c:pt>
                <c:pt idx="293">
                  <c:v>79.131671791241899</c:v>
                </c:pt>
                <c:pt idx="294">
                  <c:v>80.934709218304207</c:v>
                </c:pt>
                <c:pt idx="295">
                  <c:v>84.704347206920204</c:v>
                </c:pt>
                <c:pt idx="296">
                  <c:v>86.436049371434095</c:v>
                </c:pt>
                <c:pt idx="297">
                  <c:v>87.128946745423207</c:v>
                </c:pt>
                <c:pt idx="298">
                  <c:v>87.127338581567003</c:v>
                </c:pt>
                <c:pt idx="299">
                  <c:v>88.571229124661897</c:v>
                </c:pt>
                <c:pt idx="300">
                  <c:v>89.310269230076898</c:v>
                </c:pt>
                <c:pt idx="301">
                  <c:v>86.862594089878101</c:v>
                </c:pt>
                <c:pt idx="302">
                  <c:v>87.722505842882498</c:v>
                </c:pt>
                <c:pt idx="303">
                  <c:v>84.869999555189906</c:v>
                </c:pt>
                <c:pt idx="304">
                  <c:v>85.331460184781903</c:v>
                </c:pt>
                <c:pt idx="305">
                  <c:v>83.643374514411505</c:v>
                </c:pt>
                <c:pt idx="306">
                  <c:v>84.041075876391901</c:v>
                </c:pt>
                <c:pt idx="307">
                  <c:v>83.774933671146599</c:v>
                </c:pt>
                <c:pt idx="308">
                  <c:v>82.031872302912902</c:v>
                </c:pt>
                <c:pt idx="309">
                  <c:v>80.784012147724496</c:v>
                </c:pt>
                <c:pt idx="310">
                  <c:v>82.386719638001694</c:v>
                </c:pt>
                <c:pt idx="311">
                  <c:v>83.464999665718196</c:v>
                </c:pt>
                <c:pt idx="312">
                  <c:v>82.945306957477996</c:v>
                </c:pt>
                <c:pt idx="313">
                  <c:v>84.610120826686</c:v>
                </c:pt>
                <c:pt idx="314">
                  <c:v>85.237571651123403</c:v>
                </c:pt>
                <c:pt idx="315">
                  <c:v>87.025103296231293</c:v>
                </c:pt>
                <c:pt idx="316">
                  <c:v>87.325101091819505</c:v>
                </c:pt>
                <c:pt idx="317">
                  <c:v>86.277368919670593</c:v>
                </c:pt>
                <c:pt idx="318">
                  <c:v>86.924433153685797</c:v>
                </c:pt>
                <c:pt idx="319">
                  <c:v>86.286337838830804</c:v>
                </c:pt>
                <c:pt idx="320">
                  <c:v>87.600400792336799</c:v>
                </c:pt>
                <c:pt idx="321">
                  <c:v>89.636721812523405</c:v>
                </c:pt>
                <c:pt idx="322">
                  <c:v>88.870339122923596</c:v>
                </c:pt>
                <c:pt idx="323">
                  <c:v>90.127862295907505</c:v>
                </c:pt>
                <c:pt idx="324">
                  <c:v>89.895069149370201</c:v>
                </c:pt>
                <c:pt idx="325">
                  <c:v>89.772428102393107</c:v>
                </c:pt>
                <c:pt idx="326">
                  <c:v>90.479798285809807</c:v>
                </c:pt>
                <c:pt idx="327">
                  <c:v>92.565902354821702</c:v>
                </c:pt>
                <c:pt idx="328">
                  <c:v>92.516275335022897</c:v>
                </c:pt>
                <c:pt idx="329">
                  <c:v>93.804298966162506</c:v>
                </c:pt>
                <c:pt idx="330">
                  <c:v>93.175956128122706</c:v>
                </c:pt>
                <c:pt idx="331">
                  <c:v>93.603719906477394</c:v>
                </c:pt>
                <c:pt idx="332">
                  <c:v>95.214376486884106</c:v>
                </c:pt>
                <c:pt idx="333">
                  <c:v>94.5305132987137</c:v>
                </c:pt>
                <c:pt idx="334">
                  <c:v>95.231019126340996</c:v>
                </c:pt>
                <c:pt idx="335">
                  <c:v>95.824255587368995</c:v>
                </c:pt>
                <c:pt idx="336">
                  <c:v>95.380031106500198</c:v>
                </c:pt>
                <c:pt idx="337">
                  <c:v>94.814684774195101</c:v>
                </c:pt>
                <c:pt idx="338">
                  <c:v>96.258223858502802</c:v>
                </c:pt>
                <c:pt idx="339">
                  <c:v>97.834277939297394</c:v>
                </c:pt>
                <c:pt idx="340">
                  <c:v>97.003964963822298</c:v>
                </c:pt>
                <c:pt idx="341">
                  <c:v>95.659189775783304</c:v>
                </c:pt>
                <c:pt idx="342">
                  <c:v>94.847389705921699</c:v>
                </c:pt>
                <c:pt idx="343">
                  <c:v>98.062221978291902</c:v>
                </c:pt>
                <c:pt idx="344">
                  <c:v>80.835551154294805</c:v>
                </c:pt>
                <c:pt idx="345">
                  <c:v>80.486223569900304</c:v>
                </c:pt>
                <c:pt idx="346">
                  <c:v>80.871088199798706</c:v>
                </c:pt>
                <c:pt idx="347">
                  <c:v>80.489013545090302</c:v>
                </c:pt>
                <c:pt idx="348">
                  <c:v>80.124361865834999</c:v>
                </c:pt>
                <c:pt idx="349">
                  <c:v>80.214479215559507</c:v>
                </c:pt>
                <c:pt idx="350">
                  <c:v>80.166260500764196</c:v>
                </c:pt>
                <c:pt idx="351">
                  <c:v>80.215875704903794</c:v>
                </c:pt>
                <c:pt idx="352">
                  <c:v>79.999486145115</c:v>
                </c:pt>
                <c:pt idx="353">
                  <c:v>78.619519266234903</c:v>
                </c:pt>
                <c:pt idx="354">
                  <c:v>76.744508054921994</c:v>
                </c:pt>
                <c:pt idx="355">
                  <c:v>78.452928854942201</c:v>
                </c:pt>
                <c:pt idx="356">
                  <c:v>78.013306309641806</c:v>
                </c:pt>
                <c:pt idx="357">
                  <c:v>78.701500488360594</c:v>
                </c:pt>
                <c:pt idx="358">
                  <c:v>79.400042178274305</c:v>
                </c:pt>
                <c:pt idx="359">
                  <c:v>78.938905071243298</c:v>
                </c:pt>
                <c:pt idx="360">
                  <c:v>77.595908692343897</c:v>
                </c:pt>
                <c:pt idx="361">
                  <c:v>77.135780464332399</c:v>
                </c:pt>
                <c:pt idx="362">
                  <c:v>76.759968294437599</c:v>
                </c:pt>
                <c:pt idx="363">
                  <c:v>76.555717483626495</c:v>
                </c:pt>
                <c:pt idx="364">
                  <c:v>76.726163559941398</c:v>
                </c:pt>
                <c:pt idx="365">
                  <c:v>78.0187397314007</c:v>
                </c:pt>
                <c:pt idx="366">
                  <c:v>79.2583989487689</c:v>
                </c:pt>
                <c:pt idx="367">
                  <c:v>78.879905453872894</c:v>
                </c:pt>
                <c:pt idx="368">
                  <c:v>80.356966970802205</c:v>
                </c:pt>
                <c:pt idx="369">
                  <c:v>79.072937543021098</c:v>
                </c:pt>
                <c:pt idx="370">
                  <c:v>80.862966315976806</c:v>
                </c:pt>
                <c:pt idx="371">
                  <c:v>82.116445914509001</c:v>
                </c:pt>
                <c:pt idx="372">
                  <c:v>81.983040971719603</c:v>
                </c:pt>
                <c:pt idx="373">
                  <c:v>80.025830169622907</c:v>
                </c:pt>
                <c:pt idx="374">
                  <c:v>80.606046793099793</c:v>
                </c:pt>
                <c:pt idx="375">
                  <c:v>80.0775871615608</c:v>
                </c:pt>
                <c:pt idx="376">
                  <c:v>80.248137517544606</c:v>
                </c:pt>
                <c:pt idx="377">
                  <c:v>79.856172063449193</c:v>
                </c:pt>
                <c:pt idx="378">
                  <c:v>83.2973319715054</c:v>
                </c:pt>
                <c:pt idx="379">
                  <c:v>85.842821330507306</c:v>
                </c:pt>
                <c:pt idx="380">
                  <c:v>85.597016732860098</c:v>
                </c:pt>
                <c:pt idx="381">
                  <c:v>86.512449776772499</c:v>
                </c:pt>
                <c:pt idx="382">
                  <c:v>87.066400568105905</c:v>
                </c:pt>
                <c:pt idx="383">
                  <c:v>85.731603224709801</c:v>
                </c:pt>
                <c:pt idx="384">
                  <c:v>83.822532939962798</c:v>
                </c:pt>
                <c:pt idx="385">
                  <c:v>84.741869086336095</c:v>
                </c:pt>
                <c:pt idx="386">
                  <c:v>87.587003548418906</c:v>
                </c:pt>
                <c:pt idx="387">
                  <c:v>86.387755242730705</c:v>
                </c:pt>
                <c:pt idx="388">
                  <c:v>87.126344658610805</c:v>
                </c:pt>
                <c:pt idx="389">
                  <c:v>87.164199823937693</c:v>
                </c:pt>
                <c:pt idx="390">
                  <c:v>86.5737508460128</c:v>
                </c:pt>
                <c:pt idx="391">
                  <c:v>87.6406455271471</c:v>
                </c:pt>
                <c:pt idx="392">
                  <c:v>86.733343013858601</c:v>
                </c:pt>
                <c:pt idx="393">
                  <c:v>85.710533871575294</c:v>
                </c:pt>
                <c:pt idx="394">
                  <c:v>85.078247113036696</c:v>
                </c:pt>
                <c:pt idx="395">
                  <c:v>82.807588468322805</c:v>
                </c:pt>
                <c:pt idx="396">
                  <c:v>82.178110545735905</c:v>
                </c:pt>
                <c:pt idx="397">
                  <c:v>81.423395154535399</c:v>
                </c:pt>
                <c:pt idx="398">
                  <c:v>79.859750742113803</c:v>
                </c:pt>
                <c:pt idx="399">
                  <c:v>79.227489822784804</c:v>
                </c:pt>
                <c:pt idx="400">
                  <c:v>93.809734723098302</c:v>
                </c:pt>
                <c:pt idx="401">
                  <c:v>94.580272540056797</c:v>
                </c:pt>
                <c:pt idx="402">
                  <c:v>96.796707915352002</c:v>
                </c:pt>
                <c:pt idx="403">
                  <c:v>96.183916009193794</c:v>
                </c:pt>
                <c:pt idx="404">
                  <c:v>97.053792699689893</c:v>
                </c:pt>
                <c:pt idx="405">
                  <c:v>97.158280154967699</c:v>
                </c:pt>
                <c:pt idx="406">
                  <c:v>98.226961552231302</c:v>
                </c:pt>
                <c:pt idx="407">
                  <c:v>97.675597301195296</c:v>
                </c:pt>
                <c:pt idx="408">
                  <c:v>96.484445912866093</c:v>
                </c:pt>
                <c:pt idx="409">
                  <c:v>96.373041921303795</c:v>
                </c:pt>
                <c:pt idx="410">
                  <c:v>97.977219201089696</c:v>
                </c:pt>
                <c:pt idx="411">
                  <c:v>99.509322818416393</c:v>
                </c:pt>
                <c:pt idx="412">
                  <c:v>97.812281530945597</c:v>
                </c:pt>
                <c:pt idx="413">
                  <c:v>96.716613046888796</c:v>
                </c:pt>
                <c:pt idx="414">
                  <c:v>99.119572290051195</c:v>
                </c:pt>
                <c:pt idx="415">
                  <c:v>96.889774908959794</c:v>
                </c:pt>
                <c:pt idx="416">
                  <c:v>96.494771027774405</c:v>
                </c:pt>
                <c:pt idx="417">
                  <c:v>96.170413673240503</c:v>
                </c:pt>
                <c:pt idx="418">
                  <c:v>96.213805711483801</c:v>
                </c:pt>
                <c:pt idx="419">
                  <c:v>97.132381661636103</c:v>
                </c:pt>
                <c:pt idx="420">
                  <c:v>96.375683318241101</c:v>
                </c:pt>
                <c:pt idx="421">
                  <c:v>95.194559444060701</c:v>
                </c:pt>
                <c:pt idx="422">
                  <c:v>95.035342577004101</c:v>
                </c:pt>
                <c:pt idx="423">
                  <c:v>94.327345846793307</c:v>
                </c:pt>
                <c:pt idx="424">
                  <c:v>94.347484687936102</c:v>
                </c:pt>
                <c:pt idx="425">
                  <c:v>94.174187533975498</c:v>
                </c:pt>
                <c:pt idx="426">
                  <c:v>94.216966333931694</c:v>
                </c:pt>
                <c:pt idx="427">
                  <c:v>92.689302317603094</c:v>
                </c:pt>
                <c:pt idx="428">
                  <c:v>91.870876965885401</c:v>
                </c:pt>
                <c:pt idx="429">
                  <c:v>91.938879199269905</c:v>
                </c:pt>
                <c:pt idx="430">
                  <c:v>91.837892434172701</c:v>
                </c:pt>
                <c:pt idx="431">
                  <c:v>88.570940296402497</c:v>
                </c:pt>
                <c:pt idx="432">
                  <c:v>91.697970446658005</c:v>
                </c:pt>
                <c:pt idx="433">
                  <c:v>93.621651218902599</c:v>
                </c:pt>
                <c:pt idx="434">
                  <c:v>92.395316692522101</c:v>
                </c:pt>
                <c:pt idx="435">
                  <c:v>92.545571353473207</c:v>
                </c:pt>
                <c:pt idx="436">
                  <c:v>92.327026187344998</c:v>
                </c:pt>
                <c:pt idx="437">
                  <c:v>92.426600187398193</c:v>
                </c:pt>
                <c:pt idx="438">
                  <c:v>91.914833008149401</c:v>
                </c:pt>
                <c:pt idx="439">
                  <c:v>91.820003594613794</c:v>
                </c:pt>
                <c:pt idx="440">
                  <c:v>90.592032199324507</c:v>
                </c:pt>
                <c:pt idx="441">
                  <c:v>91.427722087828599</c:v>
                </c:pt>
                <c:pt idx="442">
                  <c:v>88.824192254952294</c:v>
                </c:pt>
                <c:pt idx="443">
                  <c:v>88.183542393384798</c:v>
                </c:pt>
                <c:pt idx="444">
                  <c:v>87.040687475499894</c:v>
                </c:pt>
                <c:pt idx="445">
                  <c:v>87.272364005596302</c:v>
                </c:pt>
                <c:pt idx="446">
                  <c:v>87.553219406890804</c:v>
                </c:pt>
                <c:pt idx="447">
                  <c:v>84.114420890635799</c:v>
                </c:pt>
                <c:pt idx="448">
                  <c:v>82.358792940695906</c:v>
                </c:pt>
                <c:pt idx="449">
                  <c:v>81.397910301549103</c:v>
                </c:pt>
                <c:pt idx="450">
                  <c:v>80.108873082553799</c:v>
                </c:pt>
                <c:pt idx="451">
                  <c:v>79.970146781617899</c:v>
                </c:pt>
                <c:pt idx="452">
                  <c:v>79.180362957659398</c:v>
                </c:pt>
                <c:pt idx="453">
                  <c:v>78.583162515512001</c:v>
                </c:pt>
                <c:pt idx="454">
                  <c:v>75.631428011956302</c:v>
                </c:pt>
                <c:pt idx="455">
                  <c:v>74.977099777221994</c:v>
                </c:pt>
                <c:pt idx="456">
                  <c:v>73.4924199606901</c:v>
                </c:pt>
                <c:pt idx="457">
                  <c:v>71.431266156861597</c:v>
                </c:pt>
                <c:pt idx="458">
                  <c:v>70.785497537271596</c:v>
                </c:pt>
                <c:pt idx="459">
                  <c:v>72.697984677851295</c:v>
                </c:pt>
                <c:pt idx="460">
                  <c:v>77.196600216680693</c:v>
                </c:pt>
                <c:pt idx="461">
                  <c:v>80.654523568986804</c:v>
                </c:pt>
                <c:pt idx="462">
                  <c:v>82.398277301958899</c:v>
                </c:pt>
                <c:pt idx="463">
                  <c:v>84.979367848377393</c:v>
                </c:pt>
                <c:pt idx="464">
                  <c:v>86.0826899880621</c:v>
                </c:pt>
                <c:pt idx="465">
                  <c:v>86.725974282214594</c:v>
                </c:pt>
                <c:pt idx="466">
                  <c:v>87.266261427960998</c:v>
                </c:pt>
                <c:pt idx="467">
                  <c:v>88.750384098498003</c:v>
                </c:pt>
                <c:pt idx="468">
                  <c:v>89.015110570067193</c:v>
                </c:pt>
                <c:pt idx="469">
                  <c:v>87.344745546173101</c:v>
                </c:pt>
                <c:pt idx="470">
                  <c:v>86.728293234299798</c:v>
                </c:pt>
                <c:pt idx="471">
                  <c:v>85.351678104082495</c:v>
                </c:pt>
                <c:pt idx="472">
                  <c:v>85.593189466069305</c:v>
                </c:pt>
                <c:pt idx="473">
                  <c:v>83.585566041799893</c:v>
                </c:pt>
                <c:pt idx="474">
                  <c:v>84.791550191886699</c:v>
                </c:pt>
                <c:pt idx="475">
                  <c:v>84.018403971332006</c:v>
                </c:pt>
                <c:pt idx="476">
                  <c:v>82.363315775430095</c:v>
                </c:pt>
                <c:pt idx="477">
                  <c:v>81.865413857155602</c:v>
                </c:pt>
                <c:pt idx="478">
                  <c:v>83.421824746514204</c:v>
                </c:pt>
                <c:pt idx="479">
                  <c:v>84.264896865554306</c:v>
                </c:pt>
                <c:pt idx="480">
                  <c:v>82.574778852230693</c:v>
                </c:pt>
                <c:pt idx="481">
                  <c:v>83.153748027075096</c:v>
                </c:pt>
                <c:pt idx="482">
                  <c:v>84.289312490281901</c:v>
                </c:pt>
                <c:pt idx="483">
                  <c:v>87.082424509603996</c:v>
                </c:pt>
                <c:pt idx="484">
                  <c:v>87.582044245392694</c:v>
                </c:pt>
                <c:pt idx="485">
                  <c:v>87.384440611339798</c:v>
                </c:pt>
                <c:pt idx="486">
                  <c:v>86.945448678118495</c:v>
                </c:pt>
                <c:pt idx="487">
                  <c:v>87.076826746638403</c:v>
                </c:pt>
                <c:pt idx="488">
                  <c:v>89.645458667360202</c:v>
                </c:pt>
                <c:pt idx="489">
                  <c:v>90.655098203281696</c:v>
                </c:pt>
                <c:pt idx="490">
                  <c:v>89.111932246034897</c:v>
                </c:pt>
                <c:pt idx="491">
                  <c:v>89.503799061198706</c:v>
                </c:pt>
                <c:pt idx="492">
                  <c:v>89.497062721466804</c:v>
                </c:pt>
                <c:pt idx="493">
                  <c:v>89.238343028561005</c:v>
                </c:pt>
                <c:pt idx="494">
                  <c:v>91.065280753044405</c:v>
                </c:pt>
                <c:pt idx="495">
                  <c:v>92.584066694208502</c:v>
                </c:pt>
                <c:pt idx="496">
                  <c:v>92.693401273657898</c:v>
                </c:pt>
                <c:pt idx="497">
                  <c:v>93.868885404246797</c:v>
                </c:pt>
                <c:pt idx="498">
                  <c:v>94.541012409099494</c:v>
                </c:pt>
                <c:pt idx="499">
                  <c:v>94.5514848017297</c:v>
                </c:pt>
                <c:pt idx="500">
                  <c:v>94.173370626636</c:v>
                </c:pt>
                <c:pt idx="501">
                  <c:v>94.650177721471294</c:v>
                </c:pt>
                <c:pt idx="502">
                  <c:v>94.957607144695999</c:v>
                </c:pt>
                <c:pt idx="503">
                  <c:v>94.481327302788898</c:v>
                </c:pt>
                <c:pt idx="504">
                  <c:v>95.137496331785698</c:v>
                </c:pt>
                <c:pt idx="505">
                  <c:v>97.150951924455597</c:v>
                </c:pt>
                <c:pt idx="506">
                  <c:v>97.098752130390807</c:v>
                </c:pt>
                <c:pt idx="507">
                  <c:v>97.986839054337395</c:v>
                </c:pt>
                <c:pt idx="508">
                  <c:v>98.055044247724396</c:v>
                </c:pt>
                <c:pt idx="509">
                  <c:v>97.412099943267506</c:v>
                </c:pt>
                <c:pt idx="510">
                  <c:v>96.632281710598093</c:v>
                </c:pt>
                <c:pt idx="511">
                  <c:v>97.461843062781497</c:v>
                </c:pt>
                <c:pt idx="512">
                  <c:v>84.899507434476305</c:v>
                </c:pt>
                <c:pt idx="513">
                  <c:v>81.711416326835604</c:v>
                </c:pt>
                <c:pt idx="514">
                  <c:v>81.274934161253995</c:v>
                </c:pt>
                <c:pt idx="515">
                  <c:v>79.879531158724802</c:v>
                </c:pt>
                <c:pt idx="516">
                  <c:v>80.903848881106796</c:v>
                </c:pt>
                <c:pt idx="517">
                  <c:v>79.445316285450602</c:v>
                </c:pt>
                <c:pt idx="518">
                  <c:v>80.558182433854498</c:v>
                </c:pt>
                <c:pt idx="519">
                  <c:v>80.717065833587398</c:v>
                </c:pt>
                <c:pt idx="520">
                  <c:v>79.132498146994706</c:v>
                </c:pt>
                <c:pt idx="521">
                  <c:v>79.174789055030502</c:v>
                </c:pt>
                <c:pt idx="522">
                  <c:v>76.429023665920795</c:v>
                </c:pt>
                <c:pt idx="523">
                  <c:v>77.558409277612995</c:v>
                </c:pt>
                <c:pt idx="524">
                  <c:v>78.200391110134404</c:v>
                </c:pt>
                <c:pt idx="525">
                  <c:v>78.794148853406995</c:v>
                </c:pt>
                <c:pt idx="526">
                  <c:v>80.879633906028602</c:v>
                </c:pt>
                <c:pt idx="527">
                  <c:v>78.326553334576005</c:v>
                </c:pt>
                <c:pt idx="528">
                  <c:v>78.080738154749</c:v>
                </c:pt>
                <c:pt idx="529">
                  <c:v>77.199164551072499</c:v>
                </c:pt>
                <c:pt idx="530">
                  <c:v>75.779527511452699</c:v>
                </c:pt>
                <c:pt idx="531">
                  <c:v>75.964709453843497</c:v>
                </c:pt>
                <c:pt idx="532">
                  <c:v>77.937857989097296</c:v>
                </c:pt>
                <c:pt idx="533">
                  <c:v>78.566548819183495</c:v>
                </c:pt>
                <c:pt idx="534">
                  <c:v>79.737770687886794</c:v>
                </c:pt>
                <c:pt idx="535">
                  <c:v>79.2147894512985</c:v>
                </c:pt>
                <c:pt idx="536">
                  <c:v>79.675049778666505</c:v>
                </c:pt>
                <c:pt idx="537">
                  <c:v>78.722969114118996</c:v>
                </c:pt>
                <c:pt idx="538">
                  <c:v>81.032630481012006</c:v>
                </c:pt>
                <c:pt idx="539">
                  <c:v>81.951650300238001</c:v>
                </c:pt>
                <c:pt idx="540">
                  <c:v>81.655293881871401</c:v>
                </c:pt>
                <c:pt idx="541">
                  <c:v>80.620218331498805</c:v>
                </c:pt>
                <c:pt idx="542">
                  <c:v>80.407370161388101</c:v>
                </c:pt>
                <c:pt idx="543">
                  <c:v>80.598679678218801</c:v>
                </c:pt>
                <c:pt idx="544">
                  <c:v>80.756518438540098</c:v>
                </c:pt>
                <c:pt idx="545">
                  <c:v>79.382375946947704</c:v>
                </c:pt>
                <c:pt idx="546">
                  <c:v>83.545049984708001</c:v>
                </c:pt>
                <c:pt idx="547">
                  <c:v>85.269607129138294</c:v>
                </c:pt>
                <c:pt idx="548">
                  <c:v>86.048280708381</c:v>
                </c:pt>
                <c:pt idx="549">
                  <c:v>86.506446354771597</c:v>
                </c:pt>
                <c:pt idx="550">
                  <c:v>85.943798352415797</c:v>
                </c:pt>
                <c:pt idx="551">
                  <c:v>85.254218599591397</c:v>
                </c:pt>
                <c:pt idx="552">
                  <c:v>84.252467042480703</c:v>
                </c:pt>
                <c:pt idx="553">
                  <c:v>85.417310376475697</c:v>
                </c:pt>
                <c:pt idx="554">
                  <c:v>88.121037265494707</c:v>
                </c:pt>
                <c:pt idx="555">
                  <c:v>87.9412263720005</c:v>
                </c:pt>
                <c:pt idx="556">
                  <c:v>88.053158699918001</c:v>
                </c:pt>
                <c:pt idx="557">
                  <c:v>87.592992272915097</c:v>
                </c:pt>
                <c:pt idx="558">
                  <c:v>88.203973702458299</c:v>
                </c:pt>
                <c:pt idx="559">
                  <c:v>87.913004537905096</c:v>
                </c:pt>
                <c:pt idx="560">
                  <c:v>86.752545999044102</c:v>
                </c:pt>
                <c:pt idx="561">
                  <c:v>86.300140972228803</c:v>
                </c:pt>
                <c:pt idx="562">
                  <c:v>85.147474637568493</c:v>
                </c:pt>
                <c:pt idx="563">
                  <c:v>83.580489658818195</c:v>
                </c:pt>
                <c:pt idx="564">
                  <c:v>82.588574934576002</c:v>
                </c:pt>
                <c:pt idx="565">
                  <c:v>81.690043290228701</c:v>
                </c:pt>
                <c:pt idx="566">
                  <c:v>79.356273978960999</c:v>
                </c:pt>
                <c:pt idx="567">
                  <c:v>80.486657770744102</c:v>
                </c:pt>
                <c:pt idx="568">
                  <c:v>96.517194536986594</c:v>
                </c:pt>
                <c:pt idx="569">
                  <c:v>94.399938100859202</c:v>
                </c:pt>
                <c:pt idx="570">
                  <c:v>97.293760821990702</c:v>
                </c:pt>
                <c:pt idx="571">
                  <c:v>96.615450795661104</c:v>
                </c:pt>
                <c:pt idx="572">
                  <c:v>97.421838715097195</c:v>
                </c:pt>
                <c:pt idx="573">
                  <c:v>98.780976817844007</c:v>
                </c:pt>
                <c:pt idx="574">
                  <c:v>96.274360269574302</c:v>
                </c:pt>
                <c:pt idx="575">
                  <c:v>97.780736798997694</c:v>
                </c:pt>
                <c:pt idx="576">
                  <c:v>96.309573924179105</c:v>
                </c:pt>
                <c:pt idx="577">
                  <c:v>96.950445534003904</c:v>
                </c:pt>
                <c:pt idx="578">
                  <c:v>97.539619812930994</c:v>
                </c:pt>
                <c:pt idx="579">
                  <c:v>98.095979824012304</c:v>
                </c:pt>
                <c:pt idx="580">
                  <c:v>97.821028944282503</c:v>
                </c:pt>
                <c:pt idx="581">
                  <c:v>97.475465693031495</c:v>
                </c:pt>
                <c:pt idx="582">
                  <c:v>98.650487617002796</c:v>
                </c:pt>
                <c:pt idx="583">
                  <c:v>97.270096557462693</c:v>
                </c:pt>
                <c:pt idx="584">
                  <c:v>97.384432823889895</c:v>
                </c:pt>
                <c:pt idx="585">
                  <c:v>96.593244046985006</c:v>
                </c:pt>
                <c:pt idx="586">
                  <c:v>96.668173165214398</c:v>
                </c:pt>
                <c:pt idx="587">
                  <c:v>94.971464108173905</c:v>
                </c:pt>
                <c:pt idx="588">
                  <c:v>95.347722500881204</c:v>
                </c:pt>
                <c:pt idx="589">
                  <c:v>94.392134042759807</c:v>
                </c:pt>
                <c:pt idx="590">
                  <c:v>94.328564939954106</c:v>
                </c:pt>
                <c:pt idx="591">
                  <c:v>94.936825904046003</c:v>
                </c:pt>
                <c:pt idx="592">
                  <c:v>94.181773368411896</c:v>
                </c:pt>
                <c:pt idx="593">
                  <c:v>93.4133550229717</c:v>
                </c:pt>
                <c:pt idx="594">
                  <c:v>93.9950274970668</c:v>
                </c:pt>
                <c:pt idx="595">
                  <c:v>92.897735092986494</c:v>
                </c:pt>
                <c:pt idx="596">
                  <c:v>91.871749226171602</c:v>
                </c:pt>
                <c:pt idx="597">
                  <c:v>91.312653119232806</c:v>
                </c:pt>
                <c:pt idx="598">
                  <c:v>91.926728086984696</c:v>
                </c:pt>
                <c:pt idx="599">
                  <c:v>89.158781031263601</c:v>
                </c:pt>
                <c:pt idx="600">
                  <c:v>93.109580742322805</c:v>
                </c:pt>
                <c:pt idx="601">
                  <c:v>93.472189171764697</c:v>
                </c:pt>
                <c:pt idx="602">
                  <c:v>91.156434734398999</c:v>
                </c:pt>
                <c:pt idx="603">
                  <c:v>92.480664856094705</c:v>
                </c:pt>
                <c:pt idx="604">
                  <c:v>91.330319949782407</c:v>
                </c:pt>
                <c:pt idx="605">
                  <c:v>92.885965093997896</c:v>
                </c:pt>
                <c:pt idx="606">
                  <c:v>93.633244619941806</c:v>
                </c:pt>
                <c:pt idx="607">
                  <c:v>92.157167216861694</c:v>
                </c:pt>
                <c:pt idx="608">
                  <c:v>90.644177521907594</c:v>
                </c:pt>
                <c:pt idx="609">
                  <c:v>90.149667301596693</c:v>
                </c:pt>
                <c:pt idx="610">
                  <c:v>88.270636454493996</c:v>
                </c:pt>
                <c:pt idx="611">
                  <c:v>87.339592218419796</c:v>
                </c:pt>
                <c:pt idx="612">
                  <c:v>87.993106138388001</c:v>
                </c:pt>
                <c:pt idx="613">
                  <c:v>87.305737846631899</c:v>
                </c:pt>
                <c:pt idx="614">
                  <c:v>86.595305864615298</c:v>
                </c:pt>
                <c:pt idx="615">
                  <c:v>83.686270283342495</c:v>
                </c:pt>
                <c:pt idx="616">
                  <c:v>82.816478695834405</c:v>
                </c:pt>
                <c:pt idx="617">
                  <c:v>81.096227846450105</c:v>
                </c:pt>
                <c:pt idx="618">
                  <c:v>81.457855331239998</c:v>
                </c:pt>
                <c:pt idx="619">
                  <c:v>79.850606025709297</c:v>
                </c:pt>
                <c:pt idx="620">
                  <c:v>79.146881373441104</c:v>
                </c:pt>
                <c:pt idx="621">
                  <c:v>77.139640820816197</c:v>
                </c:pt>
                <c:pt idx="622">
                  <c:v>75.722130529841195</c:v>
                </c:pt>
                <c:pt idx="623">
                  <c:v>75.093410419133505</c:v>
                </c:pt>
                <c:pt idx="624">
                  <c:v>101.83032917196201</c:v>
                </c:pt>
                <c:pt idx="625">
                  <c:v>102.952784986889</c:v>
                </c:pt>
                <c:pt idx="626">
                  <c:v>102.242457200469</c:v>
                </c:pt>
                <c:pt idx="627">
                  <c:v>102.09568067954901</c:v>
                </c:pt>
                <c:pt idx="628">
                  <c:v>102.045389318584</c:v>
                </c:pt>
                <c:pt idx="629">
                  <c:v>101.691670266297</c:v>
                </c:pt>
                <c:pt idx="630">
                  <c:v>100.90859357888201</c:v>
                </c:pt>
                <c:pt idx="631">
                  <c:v>102.16884405803199</c:v>
                </c:pt>
                <c:pt idx="632">
                  <c:v>99.929041775687807</c:v>
                </c:pt>
                <c:pt idx="633">
                  <c:v>98.809975260236797</c:v>
                </c:pt>
                <c:pt idx="634">
                  <c:v>98.769539515735005</c:v>
                </c:pt>
                <c:pt idx="635">
                  <c:v>97.359904983594603</c:v>
                </c:pt>
                <c:pt idx="636">
                  <c:v>94.614883594434104</c:v>
                </c:pt>
                <c:pt idx="637">
                  <c:v>95.749935934800007</c:v>
                </c:pt>
                <c:pt idx="638">
                  <c:v>95.591785313162504</c:v>
                </c:pt>
                <c:pt idx="639">
                  <c:v>96.821852503956094</c:v>
                </c:pt>
                <c:pt idx="640">
                  <c:v>95.453546540858</c:v>
                </c:pt>
                <c:pt idx="641">
                  <c:v>94.240892102072493</c:v>
                </c:pt>
                <c:pt idx="642">
                  <c:v>95.472973911238995</c:v>
                </c:pt>
                <c:pt idx="643">
                  <c:v>97.028227899125696</c:v>
                </c:pt>
                <c:pt idx="644">
                  <c:v>97.169959857924795</c:v>
                </c:pt>
                <c:pt idx="645">
                  <c:v>96.857250665949095</c:v>
                </c:pt>
                <c:pt idx="646">
                  <c:v>94.993426114994605</c:v>
                </c:pt>
                <c:pt idx="647">
                  <c:v>97.109293096365803</c:v>
                </c:pt>
                <c:pt idx="648">
                  <c:v>95.386155595205906</c:v>
                </c:pt>
                <c:pt idx="649">
                  <c:v>95.285767218480601</c:v>
                </c:pt>
                <c:pt idx="650">
                  <c:v>96.017075172551699</c:v>
                </c:pt>
                <c:pt idx="651">
                  <c:v>94.438058143610206</c:v>
                </c:pt>
                <c:pt idx="652">
                  <c:v>94.748918736386202</c:v>
                </c:pt>
                <c:pt idx="653">
                  <c:v>93.6154450379954</c:v>
                </c:pt>
                <c:pt idx="654">
                  <c:v>91.0509326403362</c:v>
                </c:pt>
                <c:pt idx="655">
                  <c:v>89.547300468176303</c:v>
                </c:pt>
                <c:pt idx="656">
                  <c:v>90.605289381945596</c:v>
                </c:pt>
                <c:pt idx="657">
                  <c:v>90.505643403711701</c:v>
                </c:pt>
                <c:pt idx="658">
                  <c:v>89.752251141477103</c:v>
                </c:pt>
                <c:pt idx="659">
                  <c:v>88.906707270091999</c:v>
                </c:pt>
                <c:pt idx="660">
                  <c:v>90.935055918846899</c:v>
                </c:pt>
                <c:pt idx="661">
                  <c:v>93.039560293464206</c:v>
                </c:pt>
                <c:pt idx="662">
                  <c:v>97.093324987062601</c:v>
                </c:pt>
                <c:pt idx="663">
                  <c:v>97.175872286460404</c:v>
                </c:pt>
                <c:pt idx="664">
                  <c:v>99.739764276082596</c:v>
                </c:pt>
                <c:pt idx="665">
                  <c:v>100.289700113766</c:v>
                </c:pt>
                <c:pt idx="666">
                  <c:v>99.904886834655201</c:v>
                </c:pt>
                <c:pt idx="667">
                  <c:v>100.208659831083</c:v>
                </c:pt>
                <c:pt idx="668">
                  <c:v>99.832386583292703</c:v>
                </c:pt>
                <c:pt idx="669">
                  <c:v>101.007226251058</c:v>
                </c:pt>
                <c:pt idx="670">
                  <c:v>102.540184579748</c:v>
                </c:pt>
                <c:pt idx="671">
                  <c:v>104.023864661541</c:v>
                </c:pt>
                <c:pt idx="672">
                  <c:v>102.169095851593</c:v>
                </c:pt>
                <c:pt idx="673">
                  <c:v>101.18764116490399</c:v>
                </c:pt>
                <c:pt idx="674">
                  <c:v>103.503820747091</c:v>
                </c:pt>
                <c:pt idx="675">
                  <c:v>102.970696895185</c:v>
                </c:pt>
                <c:pt idx="676">
                  <c:v>101.81197713386899</c:v>
                </c:pt>
                <c:pt idx="677">
                  <c:v>99.552629649034998</c:v>
                </c:pt>
                <c:pt idx="678">
                  <c:v>102.115739203228</c:v>
                </c:pt>
                <c:pt idx="679">
                  <c:v>101.88757589524801</c:v>
                </c:pt>
                <c:pt idx="680">
                  <c:v>103.350105134329</c:v>
                </c:pt>
                <c:pt idx="681">
                  <c:v>103.225544185619</c:v>
                </c:pt>
                <c:pt idx="682">
                  <c:v>104.482981756371</c:v>
                </c:pt>
                <c:pt idx="683">
                  <c:v>104.457847414228</c:v>
                </c:pt>
                <c:pt idx="684">
                  <c:v>105.175325283181</c:v>
                </c:pt>
                <c:pt idx="685">
                  <c:v>104.337517120369</c:v>
                </c:pt>
                <c:pt idx="686">
                  <c:v>103.76130506808001</c:v>
                </c:pt>
                <c:pt idx="687">
                  <c:v>103.61717182942699</c:v>
                </c:pt>
                <c:pt idx="688">
                  <c:v>102.116265509261</c:v>
                </c:pt>
                <c:pt idx="689">
                  <c:v>102.618650379353</c:v>
                </c:pt>
                <c:pt idx="690">
                  <c:v>100.92839803514499</c:v>
                </c:pt>
                <c:pt idx="691">
                  <c:v>100.324766442438</c:v>
                </c:pt>
                <c:pt idx="692">
                  <c:v>98.046526158003402</c:v>
                </c:pt>
                <c:pt idx="693">
                  <c:v>98.927591836475003</c:v>
                </c:pt>
                <c:pt idx="694">
                  <c:v>97.518583359463804</c:v>
                </c:pt>
                <c:pt idx="695">
                  <c:v>96.924668900764004</c:v>
                </c:pt>
                <c:pt idx="696">
                  <c:v>78.478532964950702</c:v>
                </c:pt>
                <c:pt idx="697">
                  <c:v>77.3008553874527</c:v>
                </c:pt>
                <c:pt idx="698">
                  <c:v>78.054636328143303</c:v>
                </c:pt>
                <c:pt idx="699">
                  <c:v>78.909885528508198</c:v>
                </c:pt>
                <c:pt idx="700">
                  <c:v>78.942299249507698</c:v>
                </c:pt>
                <c:pt idx="701">
                  <c:v>78.620057564309604</c:v>
                </c:pt>
                <c:pt idx="702">
                  <c:v>78.842155777819897</c:v>
                </c:pt>
                <c:pt idx="703">
                  <c:v>78.374493421486505</c:v>
                </c:pt>
                <c:pt idx="704">
                  <c:v>77.759200083952905</c:v>
                </c:pt>
                <c:pt idx="705">
                  <c:v>75.481172406168994</c:v>
                </c:pt>
                <c:pt idx="706">
                  <c:v>75.660551115150099</c:v>
                </c:pt>
                <c:pt idx="707">
                  <c:v>75.573983874014203</c:v>
                </c:pt>
                <c:pt idx="708">
                  <c:v>74.184130076860896</c:v>
                </c:pt>
                <c:pt idx="709">
                  <c:v>73.876066649122805</c:v>
                </c:pt>
                <c:pt idx="710">
                  <c:v>73.264638544529006</c:v>
                </c:pt>
                <c:pt idx="711">
                  <c:v>73.452315481987</c:v>
                </c:pt>
                <c:pt idx="712">
                  <c:v>71.743840649821195</c:v>
                </c:pt>
                <c:pt idx="713">
                  <c:v>69.846966176392996</c:v>
                </c:pt>
                <c:pt idx="714">
                  <c:v>72.866345644693496</c:v>
                </c:pt>
                <c:pt idx="715">
                  <c:v>75.975242204187794</c:v>
                </c:pt>
                <c:pt idx="716">
                  <c:v>75.8799054126534</c:v>
                </c:pt>
                <c:pt idx="717">
                  <c:v>74.725928191563298</c:v>
                </c:pt>
                <c:pt idx="718">
                  <c:v>72.466688245052495</c:v>
                </c:pt>
                <c:pt idx="719">
                  <c:v>74.169042500817696</c:v>
                </c:pt>
                <c:pt idx="720">
                  <c:v>73.304206804688306</c:v>
                </c:pt>
                <c:pt idx="721">
                  <c:v>72.0356949542644</c:v>
                </c:pt>
                <c:pt idx="722">
                  <c:v>73.186603527230304</c:v>
                </c:pt>
                <c:pt idx="723">
                  <c:v>72.774687642752596</c:v>
                </c:pt>
                <c:pt idx="724">
                  <c:v>72.574821970499798</c:v>
                </c:pt>
                <c:pt idx="725">
                  <c:v>72.217159150535593</c:v>
                </c:pt>
                <c:pt idx="726">
                  <c:v>71.560613678298395</c:v>
                </c:pt>
                <c:pt idx="727">
                  <c:v>69.1687894256155</c:v>
                </c:pt>
                <c:pt idx="728">
                  <c:v>70.240052376371295</c:v>
                </c:pt>
                <c:pt idx="729">
                  <c:v>69.812719081975104</c:v>
                </c:pt>
                <c:pt idx="730">
                  <c:v>71.866231540523401</c:v>
                </c:pt>
                <c:pt idx="731">
                  <c:v>73.200039940289699</c:v>
                </c:pt>
                <c:pt idx="732">
                  <c:v>76.066643234362701</c:v>
                </c:pt>
                <c:pt idx="733">
                  <c:v>77.667799360963102</c:v>
                </c:pt>
                <c:pt idx="734">
                  <c:v>77.0162721013603</c:v>
                </c:pt>
                <c:pt idx="735">
                  <c:v>75.387462305414701</c:v>
                </c:pt>
                <c:pt idx="736">
                  <c:v>77.206091152259205</c:v>
                </c:pt>
                <c:pt idx="737">
                  <c:v>75.179647475575806</c:v>
                </c:pt>
                <c:pt idx="738">
                  <c:v>75.395149033142602</c:v>
                </c:pt>
                <c:pt idx="739">
                  <c:v>74.954688287055305</c:v>
                </c:pt>
                <c:pt idx="740">
                  <c:v>74.088658041904097</c:v>
                </c:pt>
                <c:pt idx="741">
                  <c:v>70.943991056874296</c:v>
                </c:pt>
                <c:pt idx="742">
                  <c:v>69.7084523870693</c:v>
                </c:pt>
                <c:pt idx="743">
                  <c:v>70.268533627087393</c:v>
                </c:pt>
                <c:pt idx="744">
                  <c:v>69.511596668378303</c:v>
                </c:pt>
                <c:pt idx="745">
                  <c:v>68.504398678113205</c:v>
                </c:pt>
                <c:pt idx="746">
                  <c:v>67.6821617953063</c:v>
                </c:pt>
                <c:pt idx="747">
                  <c:v>66.437937112742304</c:v>
                </c:pt>
                <c:pt idx="748">
                  <c:v>66.933689470261001</c:v>
                </c:pt>
                <c:pt idx="749">
                  <c:v>65.854322597377305</c:v>
                </c:pt>
                <c:pt idx="750">
                  <c:v>67.108280054828796</c:v>
                </c:pt>
                <c:pt idx="751">
                  <c:v>68.266551987041197</c:v>
                </c:pt>
                <c:pt idx="752">
                  <c:v>66.560924721359299</c:v>
                </c:pt>
                <c:pt idx="753">
                  <c:v>65.102559062623101</c:v>
                </c:pt>
                <c:pt idx="754">
                  <c:v>64.851033635306905</c:v>
                </c:pt>
                <c:pt idx="755">
                  <c:v>64.416971918902505</c:v>
                </c:pt>
                <c:pt idx="756">
                  <c:v>64.812588196234103</c:v>
                </c:pt>
                <c:pt idx="757">
                  <c:v>65.464001881172607</c:v>
                </c:pt>
                <c:pt idx="758">
                  <c:v>64.485689366074197</c:v>
                </c:pt>
                <c:pt idx="759">
                  <c:v>65.375558714677794</c:v>
                </c:pt>
                <c:pt idx="760">
                  <c:v>64.866770092107799</c:v>
                </c:pt>
                <c:pt idx="761">
                  <c:v>62.181977994642601</c:v>
                </c:pt>
                <c:pt idx="762">
                  <c:v>63.165560344432699</c:v>
                </c:pt>
                <c:pt idx="763">
                  <c:v>62.627600299862003</c:v>
                </c:pt>
                <c:pt idx="764">
                  <c:v>61.008325349254598</c:v>
                </c:pt>
                <c:pt idx="765">
                  <c:v>61.112410877523999</c:v>
                </c:pt>
                <c:pt idx="766">
                  <c:v>64.275190698895599</c:v>
                </c:pt>
                <c:pt idx="767">
                  <c:v>66.3093522560374</c:v>
                </c:pt>
                <c:pt idx="768">
                  <c:v>104.47150848887701</c:v>
                </c:pt>
                <c:pt idx="769">
                  <c:v>102.47305450065301</c:v>
                </c:pt>
                <c:pt idx="770">
                  <c:v>103.23723238520699</c:v>
                </c:pt>
                <c:pt idx="771">
                  <c:v>101.33095177652</c:v>
                </c:pt>
                <c:pt idx="772">
                  <c:v>100.605103686289</c:v>
                </c:pt>
                <c:pt idx="773">
                  <c:v>102.932552633444</c:v>
                </c:pt>
                <c:pt idx="774">
                  <c:v>101.93673448857901</c:v>
                </c:pt>
                <c:pt idx="775">
                  <c:v>101.554176743936</c:v>
                </c:pt>
                <c:pt idx="776">
                  <c:v>100.11749003170399</c:v>
                </c:pt>
                <c:pt idx="777">
                  <c:v>99.452680596898205</c:v>
                </c:pt>
                <c:pt idx="778">
                  <c:v>98.016269399075696</c:v>
                </c:pt>
                <c:pt idx="779">
                  <c:v>99.0305013395147</c:v>
                </c:pt>
                <c:pt idx="780">
                  <c:v>96.138344506047005</c:v>
                </c:pt>
                <c:pt idx="781">
                  <c:v>95.809639072907899</c:v>
                </c:pt>
                <c:pt idx="782">
                  <c:v>96.008274676123307</c:v>
                </c:pt>
                <c:pt idx="783">
                  <c:v>95.500312243889994</c:v>
                </c:pt>
                <c:pt idx="784">
                  <c:v>94.765397123596898</c:v>
                </c:pt>
                <c:pt idx="785">
                  <c:v>94.667905308388399</c:v>
                </c:pt>
                <c:pt idx="786">
                  <c:v>95.121722287921898</c:v>
                </c:pt>
                <c:pt idx="787">
                  <c:v>97.480548765490695</c:v>
                </c:pt>
                <c:pt idx="788">
                  <c:v>97.003631976008194</c:v>
                </c:pt>
                <c:pt idx="789">
                  <c:v>96.272691336506298</c:v>
                </c:pt>
                <c:pt idx="790">
                  <c:v>95.898377291944897</c:v>
                </c:pt>
                <c:pt idx="791">
                  <c:v>95.271744046721096</c:v>
                </c:pt>
                <c:pt idx="792">
                  <c:v>95.771873675005295</c:v>
                </c:pt>
                <c:pt idx="793">
                  <c:v>94.975315214577506</c:v>
                </c:pt>
                <c:pt idx="794">
                  <c:v>95.343362496085206</c:v>
                </c:pt>
                <c:pt idx="795">
                  <c:v>95.211469917867205</c:v>
                </c:pt>
                <c:pt idx="796">
                  <c:v>93.469368658037695</c:v>
                </c:pt>
                <c:pt idx="797">
                  <c:v>93.379804123597907</c:v>
                </c:pt>
                <c:pt idx="798">
                  <c:v>90.887333441260594</c:v>
                </c:pt>
                <c:pt idx="799">
                  <c:v>90.598246753124002</c:v>
                </c:pt>
                <c:pt idx="800">
                  <c:v>92.003687511177205</c:v>
                </c:pt>
                <c:pt idx="801">
                  <c:v>90.136699024090007</c:v>
                </c:pt>
                <c:pt idx="802">
                  <c:v>91.094421007915798</c:v>
                </c:pt>
                <c:pt idx="803">
                  <c:v>89.442374002844105</c:v>
                </c:pt>
                <c:pt idx="804">
                  <c:v>96.293797646989105</c:v>
                </c:pt>
                <c:pt idx="805">
                  <c:v>95.807292533602407</c:v>
                </c:pt>
                <c:pt idx="806">
                  <c:v>98.697319457417905</c:v>
                </c:pt>
                <c:pt idx="807">
                  <c:v>101.459008412896</c:v>
                </c:pt>
                <c:pt idx="808">
                  <c:v>101.89047757489401</c:v>
                </c:pt>
                <c:pt idx="809">
                  <c:v>101.80639436849</c:v>
                </c:pt>
                <c:pt idx="810">
                  <c:v>101.343175960525</c:v>
                </c:pt>
                <c:pt idx="811">
                  <c:v>101.717652019456</c:v>
                </c:pt>
                <c:pt idx="812">
                  <c:v>100.15573788677</c:v>
                </c:pt>
                <c:pt idx="813">
                  <c:v>100.73127002091699</c:v>
                </c:pt>
                <c:pt idx="814">
                  <c:v>100.633587831821</c:v>
                </c:pt>
                <c:pt idx="815">
                  <c:v>100.19050191900401</c:v>
                </c:pt>
                <c:pt idx="816">
                  <c:v>102.96144237706299</c:v>
                </c:pt>
                <c:pt idx="817">
                  <c:v>101.944505380648</c:v>
                </c:pt>
                <c:pt idx="818">
                  <c:v>102.136558577557</c:v>
                </c:pt>
                <c:pt idx="819">
                  <c:v>102.061652455534</c:v>
                </c:pt>
                <c:pt idx="820">
                  <c:v>101.598386729344</c:v>
                </c:pt>
                <c:pt idx="821">
                  <c:v>101.136497219388</c:v>
                </c:pt>
                <c:pt idx="822">
                  <c:v>101.151967301729</c:v>
                </c:pt>
                <c:pt idx="823">
                  <c:v>102.009711690507</c:v>
                </c:pt>
                <c:pt idx="824">
                  <c:v>101.714493708898</c:v>
                </c:pt>
                <c:pt idx="825">
                  <c:v>102.895006504077</c:v>
                </c:pt>
                <c:pt idx="826">
                  <c:v>100.850060281316</c:v>
                </c:pt>
                <c:pt idx="827">
                  <c:v>101.064224779005</c:v>
                </c:pt>
                <c:pt idx="828">
                  <c:v>101.388466275404</c:v>
                </c:pt>
                <c:pt idx="829">
                  <c:v>100.059721545727</c:v>
                </c:pt>
                <c:pt idx="830">
                  <c:v>100.97765020266699</c:v>
                </c:pt>
                <c:pt idx="831">
                  <c:v>100.142024469663</c:v>
                </c:pt>
                <c:pt idx="832">
                  <c:v>99.177713907336397</c:v>
                </c:pt>
                <c:pt idx="833">
                  <c:v>97.042797646937004</c:v>
                </c:pt>
                <c:pt idx="834">
                  <c:v>97.899169177393802</c:v>
                </c:pt>
                <c:pt idx="835">
                  <c:v>97.855899753168003</c:v>
                </c:pt>
                <c:pt idx="836">
                  <c:v>95.391690443929804</c:v>
                </c:pt>
                <c:pt idx="837">
                  <c:v>95.776066008777505</c:v>
                </c:pt>
                <c:pt idx="838">
                  <c:v>96.514970675577601</c:v>
                </c:pt>
                <c:pt idx="839">
                  <c:v>94.477284717754699</c:v>
                </c:pt>
                <c:pt idx="840">
                  <c:v>79.911021795664695</c:v>
                </c:pt>
                <c:pt idx="841">
                  <c:v>78.072506329015695</c:v>
                </c:pt>
                <c:pt idx="842">
                  <c:v>78.319478798275398</c:v>
                </c:pt>
                <c:pt idx="843">
                  <c:v>79.044631385775304</c:v>
                </c:pt>
                <c:pt idx="844">
                  <c:v>78.107618002798404</c:v>
                </c:pt>
                <c:pt idx="845">
                  <c:v>78.787031374819307</c:v>
                </c:pt>
                <c:pt idx="846">
                  <c:v>77.943427796336493</c:v>
                </c:pt>
                <c:pt idx="847">
                  <c:v>78.5630456665791</c:v>
                </c:pt>
                <c:pt idx="848">
                  <c:v>78.246444307741896</c:v>
                </c:pt>
                <c:pt idx="849">
                  <c:v>74.450716190607096</c:v>
                </c:pt>
                <c:pt idx="850">
                  <c:v>75.766298953928199</c:v>
                </c:pt>
                <c:pt idx="851">
                  <c:v>74.465862485644905</c:v>
                </c:pt>
                <c:pt idx="852">
                  <c:v>75.594407960969804</c:v>
                </c:pt>
                <c:pt idx="853">
                  <c:v>74.795512365097494</c:v>
                </c:pt>
                <c:pt idx="854">
                  <c:v>73.058465724040403</c:v>
                </c:pt>
                <c:pt idx="855">
                  <c:v>73.621372190767104</c:v>
                </c:pt>
                <c:pt idx="856">
                  <c:v>72.556683999418695</c:v>
                </c:pt>
                <c:pt idx="857">
                  <c:v>71.212394039394795</c:v>
                </c:pt>
                <c:pt idx="858">
                  <c:v>71.671186486089596</c:v>
                </c:pt>
                <c:pt idx="859">
                  <c:v>76.346594402647497</c:v>
                </c:pt>
                <c:pt idx="860">
                  <c:v>74.989954783708797</c:v>
                </c:pt>
                <c:pt idx="861">
                  <c:v>74.879804532191997</c:v>
                </c:pt>
                <c:pt idx="862">
                  <c:v>74.290085192016406</c:v>
                </c:pt>
                <c:pt idx="863">
                  <c:v>72.279830387163898</c:v>
                </c:pt>
                <c:pt idx="864">
                  <c:v>72.5870466187951</c:v>
                </c:pt>
                <c:pt idx="865">
                  <c:v>73.668659145620097</c:v>
                </c:pt>
                <c:pt idx="866">
                  <c:v>72.962558496065199</c:v>
                </c:pt>
                <c:pt idx="867">
                  <c:v>73.614750857082996</c:v>
                </c:pt>
                <c:pt idx="868">
                  <c:v>72.392634956473998</c:v>
                </c:pt>
                <c:pt idx="869">
                  <c:v>72.146591215944596</c:v>
                </c:pt>
                <c:pt idx="870">
                  <c:v>70.442446959617499</c:v>
                </c:pt>
                <c:pt idx="871">
                  <c:v>69.364101966500897</c:v>
                </c:pt>
                <c:pt idx="872">
                  <c:v>69.654627024095404</c:v>
                </c:pt>
                <c:pt idx="873">
                  <c:v>69.607331249771406</c:v>
                </c:pt>
                <c:pt idx="874">
                  <c:v>70.645750612993098</c:v>
                </c:pt>
                <c:pt idx="875">
                  <c:v>71.531204377907599</c:v>
                </c:pt>
                <c:pt idx="876">
                  <c:v>76.607554113291997</c:v>
                </c:pt>
                <c:pt idx="877">
                  <c:v>77.426139857538004</c:v>
                </c:pt>
                <c:pt idx="878">
                  <c:v>77.301772198172202</c:v>
                </c:pt>
                <c:pt idx="879">
                  <c:v>74.790624487442301</c:v>
                </c:pt>
                <c:pt idx="880">
                  <c:v>76.508076345152901</c:v>
                </c:pt>
                <c:pt idx="881">
                  <c:v>76.660138707961295</c:v>
                </c:pt>
                <c:pt idx="882">
                  <c:v>75.651188078291199</c:v>
                </c:pt>
                <c:pt idx="883">
                  <c:v>75.063206709390698</c:v>
                </c:pt>
                <c:pt idx="884">
                  <c:v>74.460058046492307</c:v>
                </c:pt>
                <c:pt idx="885">
                  <c:v>71.749250757990396</c:v>
                </c:pt>
                <c:pt idx="886">
                  <c:v>70.617823626072905</c:v>
                </c:pt>
                <c:pt idx="887">
                  <c:v>70.326047338791795</c:v>
                </c:pt>
                <c:pt idx="888">
                  <c:v>69.783778233817202</c:v>
                </c:pt>
                <c:pt idx="889">
                  <c:v>69.025579716801204</c:v>
                </c:pt>
                <c:pt idx="890">
                  <c:v>67.290585770352493</c:v>
                </c:pt>
                <c:pt idx="891">
                  <c:v>65.777478619764693</c:v>
                </c:pt>
                <c:pt idx="892">
                  <c:v>66.970771227372197</c:v>
                </c:pt>
                <c:pt idx="893">
                  <c:v>67.018492455235304</c:v>
                </c:pt>
                <c:pt idx="894">
                  <c:v>66.214827895877207</c:v>
                </c:pt>
                <c:pt idx="895">
                  <c:v>68.330624561121894</c:v>
                </c:pt>
                <c:pt idx="896">
                  <c:v>67.356625448025099</c:v>
                </c:pt>
                <c:pt idx="897">
                  <c:v>65.755770454012307</c:v>
                </c:pt>
                <c:pt idx="898">
                  <c:v>64.696393334737095</c:v>
                </c:pt>
                <c:pt idx="899">
                  <c:v>64.068024481668999</c:v>
                </c:pt>
                <c:pt idx="900">
                  <c:v>65.163948455692207</c:v>
                </c:pt>
                <c:pt idx="901">
                  <c:v>63.8919722771398</c:v>
                </c:pt>
                <c:pt idx="902">
                  <c:v>65.419412824718407</c:v>
                </c:pt>
                <c:pt idx="903">
                  <c:v>66.582451144615504</c:v>
                </c:pt>
                <c:pt idx="904">
                  <c:v>65.731842636418904</c:v>
                </c:pt>
                <c:pt idx="905">
                  <c:v>62.889347816849302</c:v>
                </c:pt>
                <c:pt idx="906">
                  <c:v>63.4619567276156</c:v>
                </c:pt>
                <c:pt idx="907">
                  <c:v>61.983452944785498</c:v>
                </c:pt>
                <c:pt idx="908">
                  <c:v>61.028565836600301</c:v>
                </c:pt>
                <c:pt idx="909">
                  <c:v>61.508755160832798</c:v>
                </c:pt>
                <c:pt idx="910">
                  <c:v>62.099097061204603</c:v>
                </c:pt>
                <c:pt idx="911">
                  <c:v>63.617571929138002</c:v>
                </c:pt>
                <c:pt idx="912">
                  <c:v>83.075769436441107</c:v>
                </c:pt>
                <c:pt idx="913">
                  <c:v>81.337904042967594</c:v>
                </c:pt>
                <c:pt idx="914">
                  <c:v>80.161461588192793</c:v>
                </c:pt>
                <c:pt idx="915">
                  <c:v>86.607287463414096</c:v>
                </c:pt>
                <c:pt idx="916">
                  <c:v>105.708277496639</c:v>
                </c:pt>
                <c:pt idx="917">
                  <c:v>119.763783933184</c:v>
                </c:pt>
                <c:pt idx="918">
                  <c:v>74.023458084250706</c:v>
                </c:pt>
                <c:pt idx="919">
                  <c:v>85.173659187875302</c:v>
                </c:pt>
                <c:pt idx="920">
                  <c:v>82.930854103315298</c:v>
                </c:pt>
                <c:pt idx="921">
                  <c:v>77.416391504617295</c:v>
                </c:pt>
                <c:pt idx="922">
                  <c:v>89.965859860976806</c:v>
                </c:pt>
                <c:pt idx="923">
                  <c:v>90.425887867021999</c:v>
                </c:pt>
                <c:pt idx="924">
                  <c:v>73.457922362082897</c:v>
                </c:pt>
                <c:pt idx="925">
                  <c:v>88.209334203055505</c:v>
                </c:pt>
                <c:pt idx="926">
                  <c:v>81.071913839767504</c:v>
                </c:pt>
                <c:pt idx="927">
                  <c:v>93.195142329229199</c:v>
                </c:pt>
                <c:pt idx="928">
                  <c:v>88.916152247802103</c:v>
                </c:pt>
                <c:pt idx="929">
                  <c:v>102.669026426702</c:v>
                </c:pt>
                <c:pt idx="930">
                  <c:v>97.201531134620794</c:v>
                </c:pt>
                <c:pt idx="931">
                  <c:v>98.727429477091505</c:v>
                </c:pt>
                <c:pt idx="932">
                  <c:v>92.091324679234404</c:v>
                </c:pt>
                <c:pt idx="933">
                  <c:v>74.432634446213399</c:v>
                </c:pt>
                <c:pt idx="934">
                  <c:v>99.602981466464897</c:v>
                </c:pt>
                <c:pt idx="935">
                  <c:v>108.23763411442999</c:v>
                </c:pt>
                <c:pt idx="936">
                  <c:v>82.012422132392203</c:v>
                </c:pt>
                <c:pt idx="937">
                  <c:v>95.3955798405579</c:v>
                </c:pt>
                <c:pt idx="938">
                  <c:v>78.530934017954294</c:v>
                </c:pt>
                <c:pt idx="939">
                  <c:v>116.387024506553</c:v>
                </c:pt>
                <c:pt idx="940">
                  <c:v>113.68147400451799</c:v>
                </c:pt>
                <c:pt idx="941">
                  <c:v>102.87678961872</c:v>
                </c:pt>
                <c:pt idx="942">
                  <c:v>109.122371472889</c:v>
                </c:pt>
                <c:pt idx="943">
                  <c:v>105.222332227297</c:v>
                </c:pt>
                <c:pt idx="944">
                  <c:v>118.00125391176699</c:v>
                </c:pt>
                <c:pt idx="945">
                  <c:v>106.412521013532</c:v>
                </c:pt>
                <c:pt idx="946">
                  <c:v>101.467889400262</c:v>
                </c:pt>
                <c:pt idx="947">
                  <c:v>108.16862290884499</c:v>
                </c:pt>
                <c:pt idx="948">
                  <c:v>102.65530820369101</c:v>
                </c:pt>
                <c:pt idx="949">
                  <c:v>112.091378126712</c:v>
                </c:pt>
                <c:pt idx="950">
                  <c:v>119.86666810950901</c:v>
                </c:pt>
                <c:pt idx="951">
                  <c:v>88.827785446023498</c:v>
                </c:pt>
                <c:pt idx="952">
                  <c:v>88.439646665888304</c:v>
                </c:pt>
                <c:pt idx="953">
                  <c:v>81.343489304617506</c:v>
                </c:pt>
                <c:pt idx="954">
                  <c:v>92.720380063352295</c:v>
                </c:pt>
                <c:pt idx="955">
                  <c:v>97.420952072309703</c:v>
                </c:pt>
                <c:pt idx="956">
                  <c:v>112.00634695814399</c:v>
                </c:pt>
                <c:pt idx="957">
                  <c:v>116.102658835315</c:v>
                </c:pt>
                <c:pt idx="958">
                  <c:v>108.16601719957001</c:v>
                </c:pt>
                <c:pt idx="959">
                  <c:v>110.928759257308</c:v>
                </c:pt>
                <c:pt idx="960">
                  <c:v>110.30803794694</c:v>
                </c:pt>
                <c:pt idx="961">
                  <c:v>110.577387233056</c:v>
                </c:pt>
                <c:pt idx="962">
                  <c:v>98.408426098152802</c:v>
                </c:pt>
                <c:pt idx="963">
                  <c:v>109.08213932742601</c:v>
                </c:pt>
                <c:pt idx="964">
                  <c:v>100.71631262805001</c:v>
                </c:pt>
                <c:pt idx="965">
                  <c:v>112.183202379755</c:v>
                </c:pt>
                <c:pt idx="966">
                  <c:v>106.39411168816</c:v>
                </c:pt>
                <c:pt idx="967">
                  <c:v>111.70157996033601</c:v>
                </c:pt>
                <c:pt idx="968">
                  <c:v>107.273652328609</c:v>
                </c:pt>
                <c:pt idx="969">
                  <c:v>111.328525182362</c:v>
                </c:pt>
                <c:pt idx="970">
                  <c:v>80.718484706354602</c:v>
                </c:pt>
                <c:pt idx="971">
                  <c:v>95.964138118761596</c:v>
                </c:pt>
                <c:pt idx="972">
                  <c:v>94.892595146414493</c:v>
                </c:pt>
                <c:pt idx="973">
                  <c:v>72.939947752540704</c:v>
                </c:pt>
                <c:pt idx="974">
                  <c:v>73.205165712067895</c:v>
                </c:pt>
                <c:pt idx="975">
                  <c:v>65.044727469414099</c:v>
                </c:pt>
                <c:pt idx="976">
                  <c:v>120.966793789341</c:v>
                </c:pt>
                <c:pt idx="977">
                  <c:v>92.903459886595201</c:v>
                </c:pt>
                <c:pt idx="978">
                  <c:v>109.208300293745</c:v>
                </c:pt>
                <c:pt idx="979">
                  <c:v>91.735606879644195</c:v>
                </c:pt>
                <c:pt idx="980">
                  <c:v>95.803188625607504</c:v>
                </c:pt>
                <c:pt idx="981">
                  <c:v>101.192497610215</c:v>
                </c:pt>
                <c:pt idx="982">
                  <c:v>93.030417943891194</c:v>
                </c:pt>
                <c:pt idx="983">
                  <c:v>87.926865739886097</c:v>
                </c:pt>
                <c:pt idx="984">
                  <c:v>93.023037188642306</c:v>
                </c:pt>
                <c:pt idx="985">
                  <c:v>90.774673163178093</c:v>
                </c:pt>
                <c:pt idx="986">
                  <c:v>74.470271760396997</c:v>
                </c:pt>
                <c:pt idx="987">
                  <c:v>91.340411751735303</c:v>
                </c:pt>
                <c:pt idx="988">
                  <c:v>92.561403663922206</c:v>
                </c:pt>
                <c:pt idx="989">
                  <c:v>99.741268453280995</c:v>
                </c:pt>
                <c:pt idx="990">
                  <c:v>100.701491930011</c:v>
                </c:pt>
                <c:pt idx="991">
                  <c:v>74.043636071228406</c:v>
                </c:pt>
                <c:pt idx="992">
                  <c:v>68.852966096610899</c:v>
                </c:pt>
                <c:pt idx="993">
                  <c:v>70.8584915270268</c:v>
                </c:pt>
                <c:pt idx="994">
                  <c:v>107.080164594268</c:v>
                </c:pt>
                <c:pt idx="995">
                  <c:v>80.490154128896293</c:v>
                </c:pt>
                <c:pt idx="996">
                  <c:v>103.31631681368199</c:v>
                </c:pt>
                <c:pt idx="997">
                  <c:v>88.546038049531802</c:v>
                </c:pt>
                <c:pt idx="998">
                  <c:v>98.909187189032806</c:v>
                </c:pt>
                <c:pt idx="999">
                  <c:v>80.920920579167401</c:v>
                </c:pt>
                <c:pt idx="1000">
                  <c:v>110.088333897187</c:v>
                </c:pt>
                <c:pt idx="1001">
                  <c:v>95.329056952499798</c:v>
                </c:pt>
                <c:pt idx="1002">
                  <c:v>82.415031247779396</c:v>
                </c:pt>
                <c:pt idx="1003">
                  <c:v>84.418829807364006</c:v>
                </c:pt>
                <c:pt idx="1004">
                  <c:v>108.846675385297</c:v>
                </c:pt>
                <c:pt idx="1005">
                  <c:v>104.296795622518</c:v>
                </c:pt>
                <c:pt idx="1006">
                  <c:v>85.120371216174206</c:v>
                </c:pt>
                <c:pt idx="1007">
                  <c:v>100.178447215079</c:v>
                </c:pt>
                <c:pt idx="1008">
                  <c:v>110.75736269300199</c:v>
                </c:pt>
                <c:pt idx="1009">
                  <c:v>106.701014785203</c:v>
                </c:pt>
                <c:pt idx="1010">
                  <c:v>88.217818984771299</c:v>
                </c:pt>
                <c:pt idx="1011">
                  <c:v>72.076259683861693</c:v>
                </c:pt>
                <c:pt idx="1012">
                  <c:v>83.015347817843605</c:v>
                </c:pt>
                <c:pt idx="1013">
                  <c:v>109.55388477157</c:v>
                </c:pt>
                <c:pt idx="1014">
                  <c:v>69.670296967645996</c:v>
                </c:pt>
                <c:pt idx="1015">
                  <c:v>104.33552977667399</c:v>
                </c:pt>
                <c:pt idx="1016">
                  <c:v>85.340135219669605</c:v>
                </c:pt>
                <c:pt idx="1017">
                  <c:v>107.923645256532</c:v>
                </c:pt>
                <c:pt idx="1018">
                  <c:v>71.821431876940196</c:v>
                </c:pt>
                <c:pt idx="1019">
                  <c:v>100.800270416519</c:v>
                </c:pt>
                <c:pt idx="1020">
                  <c:v>80.694431415795094</c:v>
                </c:pt>
                <c:pt idx="1021">
                  <c:v>116.108179954401</c:v>
                </c:pt>
                <c:pt idx="1022">
                  <c:v>87.790017067383502</c:v>
                </c:pt>
                <c:pt idx="1023">
                  <c:v>88.799831286339398</c:v>
                </c:pt>
                <c:pt idx="1024">
                  <c:v>81.819982430462503</c:v>
                </c:pt>
                <c:pt idx="1025">
                  <c:v>108.546606632359</c:v>
                </c:pt>
                <c:pt idx="1026">
                  <c:v>103.96057910215001</c:v>
                </c:pt>
                <c:pt idx="1027">
                  <c:v>89.797642355440104</c:v>
                </c:pt>
                <c:pt idx="1028">
                  <c:v>97.722690807482195</c:v>
                </c:pt>
                <c:pt idx="1029">
                  <c:v>109.500158687918</c:v>
                </c:pt>
                <c:pt idx="1030">
                  <c:v>113.850062706779</c:v>
                </c:pt>
                <c:pt idx="1031">
                  <c:v>110.198779263391</c:v>
                </c:pt>
                <c:pt idx="1032">
                  <c:v>108.52687329979901</c:v>
                </c:pt>
                <c:pt idx="1033">
                  <c:v>116.856930582139</c:v>
                </c:pt>
                <c:pt idx="1034">
                  <c:v>94.572964309230301</c:v>
                </c:pt>
                <c:pt idx="1035">
                  <c:v>105.603485405307</c:v>
                </c:pt>
                <c:pt idx="1036">
                  <c:v>118.086656733852</c:v>
                </c:pt>
                <c:pt idx="1037">
                  <c:v>109.778917225928</c:v>
                </c:pt>
                <c:pt idx="1038">
                  <c:v>89.241284465359399</c:v>
                </c:pt>
                <c:pt idx="1039">
                  <c:v>104.882768073779</c:v>
                </c:pt>
                <c:pt idx="1040">
                  <c:v>111.961970461384</c:v>
                </c:pt>
                <c:pt idx="1041">
                  <c:v>111.163389458319</c:v>
                </c:pt>
                <c:pt idx="1042">
                  <c:v>118.406805773016</c:v>
                </c:pt>
                <c:pt idx="1043">
                  <c:v>119.453757798696</c:v>
                </c:pt>
                <c:pt idx="1044">
                  <c:v>113.48588277368199</c:v>
                </c:pt>
                <c:pt idx="1045">
                  <c:v>114.534427854317</c:v>
                </c:pt>
                <c:pt idx="1046">
                  <c:v>107.92902325511599</c:v>
                </c:pt>
                <c:pt idx="1047">
                  <c:v>110.851754180217</c:v>
                </c:pt>
                <c:pt idx="1048">
                  <c:v>90.348794807572801</c:v>
                </c:pt>
                <c:pt idx="1049">
                  <c:v>90.981694692762602</c:v>
                </c:pt>
                <c:pt idx="1050">
                  <c:v>88.552206895642698</c:v>
                </c:pt>
                <c:pt idx="1051">
                  <c:v>89.013855296053507</c:v>
                </c:pt>
                <c:pt idx="1052">
                  <c:v>93.841397525151194</c:v>
                </c:pt>
                <c:pt idx="1053">
                  <c:v>92.815694863592</c:v>
                </c:pt>
                <c:pt idx="1054">
                  <c:v>111.23636870215201</c:v>
                </c:pt>
                <c:pt idx="1055">
                  <c:v>95.410175893004407</c:v>
                </c:pt>
                <c:pt idx="1056">
                  <c:v>113.15431114700201</c:v>
                </c:pt>
                <c:pt idx="1057">
                  <c:v>105.881332094665</c:v>
                </c:pt>
                <c:pt idx="1058">
                  <c:v>96.134537841331095</c:v>
                </c:pt>
                <c:pt idx="1059">
                  <c:v>95.328071015609794</c:v>
                </c:pt>
                <c:pt idx="1060">
                  <c:v>121.96758801328799</c:v>
                </c:pt>
                <c:pt idx="1061">
                  <c:v>88.277810005542406</c:v>
                </c:pt>
                <c:pt idx="1062">
                  <c:v>82.649225265595803</c:v>
                </c:pt>
                <c:pt idx="1063">
                  <c:v>84.733543902602605</c:v>
                </c:pt>
                <c:pt idx="1064">
                  <c:v>99.594550707350606</c:v>
                </c:pt>
                <c:pt idx="1065">
                  <c:v>84.775322537492698</c:v>
                </c:pt>
                <c:pt idx="1066">
                  <c:v>77.682533976974796</c:v>
                </c:pt>
                <c:pt idx="1067">
                  <c:v>102.553049842135</c:v>
                </c:pt>
                <c:pt idx="1068">
                  <c:v>98.314255365694606</c:v>
                </c:pt>
                <c:pt idx="1069">
                  <c:v>68.2343308497192</c:v>
                </c:pt>
                <c:pt idx="1070">
                  <c:v>92.756529942284402</c:v>
                </c:pt>
                <c:pt idx="1071">
                  <c:v>119.23989563318899</c:v>
                </c:pt>
                <c:pt idx="1072">
                  <c:v>89.401986445868502</c:v>
                </c:pt>
                <c:pt idx="1073">
                  <c:v>78.494351562317803</c:v>
                </c:pt>
                <c:pt idx="1074">
                  <c:v>95.168378510380506</c:v>
                </c:pt>
                <c:pt idx="1075">
                  <c:v>101.806366620378</c:v>
                </c:pt>
                <c:pt idx="1076">
                  <c:v>90.730937912366699</c:v>
                </c:pt>
                <c:pt idx="1077">
                  <c:v>98.830412370252205</c:v>
                </c:pt>
                <c:pt idx="1078">
                  <c:v>111.932705990714</c:v>
                </c:pt>
                <c:pt idx="1079">
                  <c:v>94.730986711723006</c:v>
                </c:pt>
                <c:pt idx="1080">
                  <c:v>106.285389618493</c:v>
                </c:pt>
                <c:pt idx="1081">
                  <c:v>113.436812947116</c:v>
                </c:pt>
                <c:pt idx="1082">
                  <c:v>82.665059537687</c:v>
                </c:pt>
                <c:pt idx="1083">
                  <c:v>81.969160359045006</c:v>
                </c:pt>
                <c:pt idx="1084">
                  <c:v>84.401430642640605</c:v>
                </c:pt>
                <c:pt idx="1085">
                  <c:v>106.497099007638</c:v>
                </c:pt>
                <c:pt idx="1086">
                  <c:v>108.208718031141</c:v>
                </c:pt>
                <c:pt idx="1087">
                  <c:v>110.63128424769999</c:v>
                </c:pt>
                <c:pt idx="1088">
                  <c:v>115.312343614178</c:v>
                </c:pt>
                <c:pt idx="1089">
                  <c:v>109.972410855666</c:v>
                </c:pt>
                <c:pt idx="1090">
                  <c:v>95.320067567163093</c:v>
                </c:pt>
                <c:pt idx="1091">
                  <c:v>88.749197749856606</c:v>
                </c:pt>
                <c:pt idx="1092">
                  <c:v>99.251875824370998</c:v>
                </c:pt>
                <c:pt idx="1093">
                  <c:v>88.767041122736302</c:v>
                </c:pt>
                <c:pt idx="1094">
                  <c:v>79.523099450676597</c:v>
                </c:pt>
                <c:pt idx="1095">
                  <c:v>91.440652666687598</c:v>
                </c:pt>
                <c:pt idx="1096">
                  <c:v>98.647829671348603</c:v>
                </c:pt>
                <c:pt idx="1097">
                  <c:v>72.688026783027098</c:v>
                </c:pt>
                <c:pt idx="1098">
                  <c:v>82.095408300791604</c:v>
                </c:pt>
                <c:pt idx="1099">
                  <c:v>85.239553893460695</c:v>
                </c:pt>
                <c:pt idx="1100">
                  <c:v>109.540044198922</c:v>
                </c:pt>
                <c:pt idx="1101">
                  <c:v>112.708530059899</c:v>
                </c:pt>
                <c:pt idx="1102">
                  <c:v>98.639248011397299</c:v>
                </c:pt>
                <c:pt idx="1103">
                  <c:v>97.500516666037797</c:v>
                </c:pt>
                <c:pt idx="1104">
                  <c:v>102.187721656185</c:v>
                </c:pt>
                <c:pt idx="1105">
                  <c:v>113.82507362957099</c:v>
                </c:pt>
                <c:pt idx="1106">
                  <c:v>112.48023889115601</c:v>
                </c:pt>
                <c:pt idx="1107">
                  <c:v>123.005193405797</c:v>
                </c:pt>
                <c:pt idx="1108">
                  <c:v>109.776506299895</c:v>
                </c:pt>
                <c:pt idx="1109">
                  <c:v>110.997934825877</c:v>
                </c:pt>
                <c:pt idx="1110">
                  <c:v>121.251759644765</c:v>
                </c:pt>
                <c:pt idx="1111">
                  <c:v>100.40089440898799</c:v>
                </c:pt>
                <c:pt idx="1112">
                  <c:v>107.735426288309</c:v>
                </c:pt>
                <c:pt idx="1113">
                  <c:v>115.81068186175401</c:v>
                </c:pt>
                <c:pt idx="1114">
                  <c:v>122.262563116067</c:v>
                </c:pt>
                <c:pt idx="1115">
                  <c:v>107.65066299906699</c:v>
                </c:pt>
                <c:pt idx="1116">
                  <c:v>82.364789011423895</c:v>
                </c:pt>
                <c:pt idx="1117">
                  <c:v>92.7296503689047</c:v>
                </c:pt>
                <c:pt idx="1118">
                  <c:v>88.974745483486402</c:v>
                </c:pt>
                <c:pt idx="1119">
                  <c:v>94.626157809239601</c:v>
                </c:pt>
                <c:pt idx="1120">
                  <c:v>97.577167828509999</c:v>
                </c:pt>
                <c:pt idx="1121">
                  <c:v>103.92811297877201</c:v>
                </c:pt>
                <c:pt idx="1122">
                  <c:v>106.23338163318</c:v>
                </c:pt>
                <c:pt idx="1123">
                  <c:v>112.55054862367101</c:v>
                </c:pt>
                <c:pt idx="1124">
                  <c:v>104.95946833769599</c:v>
                </c:pt>
                <c:pt idx="1125">
                  <c:v>123.488428236011</c:v>
                </c:pt>
                <c:pt idx="1126">
                  <c:v>121.32129045647</c:v>
                </c:pt>
                <c:pt idx="1127">
                  <c:v>120.804716773153</c:v>
                </c:pt>
                <c:pt idx="1128">
                  <c:v>117.810931806838</c:v>
                </c:pt>
                <c:pt idx="1129">
                  <c:v>111.40609790265</c:v>
                </c:pt>
                <c:pt idx="1130">
                  <c:v>114.97959519510199</c:v>
                </c:pt>
                <c:pt idx="1131">
                  <c:v>120.55086478944401</c:v>
                </c:pt>
                <c:pt idx="1132">
                  <c:v>112.761338858708</c:v>
                </c:pt>
                <c:pt idx="1133">
                  <c:v>122.438884844151</c:v>
                </c:pt>
                <c:pt idx="1134">
                  <c:v>116.515100531958</c:v>
                </c:pt>
                <c:pt idx="1135">
                  <c:v>83.708078673358699</c:v>
                </c:pt>
                <c:pt idx="1136">
                  <c:v>81.864008222220704</c:v>
                </c:pt>
                <c:pt idx="1137">
                  <c:v>78.014489795764504</c:v>
                </c:pt>
                <c:pt idx="1138">
                  <c:v>80.912259400413404</c:v>
                </c:pt>
                <c:pt idx="1139">
                  <c:v>77.1633934227021</c:v>
                </c:pt>
                <c:pt idx="1140">
                  <c:v>99.844732833067994</c:v>
                </c:pt>
                <c:pt idx="1141">
                  <c:v>111.679512173661</c:v>
                </c:pt>
                <c:pt idx="1142">
                  <c:v>67.550671268467795</c:v>
                </c:pt>
                <c:pt idx="1143">
                  <c:v>82.186778640364096</c:v>
                </c:pt>
                <c:pt idx="1144">
                  <c:v>81.330914311550899</c:v>
                </c:pt>
                <c:pt idx="1145">
                  <c:v>70.921377089693294</c:v>
                </c:pt>
                <c:pt idx="1146">
                  <c:v>88.127043383162501</c:v>
                </c:pt>
                <c:pt idx="1147">
                  <c:v>88.117250268199001</c:v>
                </c:pt>
                <c:pt idx="1148">
                  <c:v>74.834337186248504</c:v>
                </c:pt>
                <c:pt idx="1149">
                  <c:v>83.638998534286401</c:v>
                </c:pt>
                <c:pt idx="1150">
                  <c:v>80.607043862188704</c:v>
                </c:pt>
                <c:pt idx="1151">
                  <c:v>93.235404493085795</c:v>
                </c:pt>
                <c:pt idx="1152">
                  <c:v>78.343041264146194</c:v>
                </c:pt>
                <c:pt idx="1153">
                  <c:v>97.875005683097598</c:v>
                </c:pt>
                <c:pt idx="1154">
                  <c:v>91.196321254498898</c:v>
                </c:pt>
                <c:pt idx="1155">
                  <c:v>93.270250959962894</c:v>
                </c:pt>
                <c:pt idx="1156">
                  <c:v>86.452173758339299</c:v>
                </c:pt>
                <c:pt idx="1157">
                  <c:v>71.966818980482699</c:v>
                </c:pt>
                <c:pt idx="1158">
                  <c:v>99.587329423022794</c:v>
                </c:pt>
                <c:pt idx="1159">
                  <c:v>102.44217179941801</c:v>
                </c:pt>
                <c:pt idx="1160">
                  <c:v>85.2298075406935</c:v>
                </c:pt>
                <c:pt idx="1161">
                  <c:v>90.756846066263606</c:v>
                </c:pt>
                <c:pt idx="1162">
                  <c:v>74.595535835707594</c:v>
                </c:pt>
                <c:pt idx="1163">
                  <c:v>110.14562454497199</c:v>
                </c:pt>
                <c:pt idx="1164">
                  <c:v>107.922837645369</c:v>
                </c:pt>
                <c:pt idx="1165">
                  <c:v>97.910511384046103</c:v>
                </c:pt>
                <c:pt idx="1166">
                  <c:v>102.969391761197</c:v>
                </c:pt>
                <c:pt idx="1167">
                  <c:v>103.616717055691</c:v>
                </c:pt>
                <c:pt idx="1168">
                  <c:v>114.39537451369399</c:v>
                </c:pt>
                <c:pt idx="1169">
                  <c:v>103.784179797646</c:v>
                </c:pt>
                <c:pt idx="1170">
                  <c:v>101.839732800696</c:v>
                </c:pt>
                <c:pt idx="1171">
                  <c:v>105.924057260211</c:v>
                </c:pt>
                <c:pt idx="1172">
                  <c:v>92.058625025126005</c:v>
                </c:pt>
                <c:pt idx="1173">
                  <c:v>113.579267624129</c:v>
                </c:pt>
                <c:pt idx="1174">
                  <c:v>117.847897896367</c:v>
                </c:pt>
                <c:pt idx="1175">
                  <c:v>121.534848757399</c:v>
                </c:pt>
                <c:pt idx="1176">
                  <c:v>81.887814996418996</c:v>
                </c:pt>
                <c:pt idx="1177">
                  <c:v>86.598578371441405</c:v>
                </c:pt>
                <c:pt idx="1178">
                  <c:v>81.168410559693896</c:v>
                </c:pt>
                <c:pt idx="1179">
                  <c:v>93.646595242379405</c:v>
                </c:pt>
                <c:pt idx="1180">
                  <c:v>122.01273235701299</c:v>
                </c:pt>
                <c:pt idx="1181">
                  <c:v>97.672502075026301</c:v>
                </c:pt>
                <c:pt idx="1182">
                  <c:v>108.35452199453201</c:v>
                </c:pt>
                <c:pt idx="1183">
                  <c:v>103.851899242676</c:v>
                </c:pt>
                <c:pt idx="1184">
                  <c:v>104.873146023893</c:v>
                </c:pt>
                <c:pt idx="1185">
                  <c:v>109.306086588178</c:v>
                </c:pt>
                <c:pt idx="1186">
                  <c:v>104.892133651465</c:v>
                </c:pt>
                <c:pt idx="1187">
                  <c:v>106.97868328766999</c:v>
                </c:pt>
                <c:pt idx="1188">
                  <c:v>102.98332017977199</c:v>
                </c:pt>
                <c:pt idx="1189">
                  <c:v>108.790769314063</c:v>
                </c:pt>
                <c:pt idx="1190">
                  <c:v>100.541361042429</c:v>
                </c:pt>
                <c:pt idx="1191">
                  <c:v>108.606777136948</c:v>
                </c:pt>
                <c:pt idx="1192">
                  <c:v>101.307551569783</c:v>
                </c:pt>
                <c:pt idx="1193">
                  <c:v>109.20173846181</c:v>
                </c:pt>
                <c:pt idx="1194">
                  <c:v>104.625647515075</c:v>
                </c:pt>
                <c:pt idx="1195">
                  <c:v>103.79575673869201</c:v>
                </c:pt>
                <c:pt idx="1196">
                  <c:v>71.270016403723602</c:v>
                </c:pt>
                <c:pt idx="1197">
                  <c:v>89.838078262199204</c:v>
                </c:pt>
                <c:pt idx="1198">
                  <c:v>86.133034019037893</c:v>
                </c:pt>
                <c:pt idx="1199">
                  <c:v>75.550705436243902</c:v>
                </c:pt>
                <c:pt idx="1200">
                  <c:v>78.209120268148496</c:v>
                </c:pt>
                <c:pt idx="1201">
                  <c:v>74.365296739130002</c:v>
                </c:pt>
                <c:pt idx="1202">
                  <c:v>113.579680825645</c:v>
                </c:pt>
                <c:pt idx="1203">
                  <c:v>83.757894146470505</c:v>
                </c:pt>
                <c:pt idx="1204">
                  <c:v>102.319796346575</c:v>
                </c:pt>
                <c:pt idx="1205">
                  <c:v>91.717444340700197</c:v>
                </c:pt>
                <c:pt idx="1206">
                  <c:v>94.189038704765196</c:v>
                </c:pt>
                <c:pt idx="1207">
                  <c:v>96.166012941928201</c:v>
                </c:pt>
                <c:pt idx="1208">
                  <c:v>93.015721002478202</c:v>
                </c:pt>
                <c:pt idx="1209">
                  <c:v>88.294760385347601</c:v>
                </c:pt>
                <c:pt idx="1210">
                  <c:v>94.178576801029493</c:v>
                </c:pt>
                <c:pt idx="1211">
                  <c:v>90.786429941491207</c:v>
                </c:pt>
                <c:pt idx="1212">
                  <c:v>71.946543439687204</c:v>
                </c:pt>
                <c:pt idx="1213">
                  <c:v>88.878109017989402</c:v>
                </c:pt>
                <c:pt idx="1214">
                  <c:v>87.348152456550693</c:v>
                </c:pt>
                <c:pt idx="1215">
                  <c:v>89.082038796995107</c:v>
                </c:pt>
                <c:pt idx="1216">
                  <c:v>89.4458861737738</c:v>
                </c:pt>
                <c:pt idx="1217">
                  <c:v>80.419893500385498</c:v>
                </c:pt>
                <c:pt idx="1218">
                  <c:v>65.825501078490404</c:v>
                </c:pt>
                <c:pt idx="1219">
                  <c:v>72.863466228294499</c:v>
                </c:pt>
                <c:pt idx="1220">
                  <c:v>101.484879708105</c:v>
                </c:pt>
                <c:pt idx="1221">
                  <c:v>74.406924153410003</c:v>
                </c:pt>
                <c:pt idx="1222">
                  <c:v>98.174724871264203</c:v>
                </c:pt>
                <c:pt idx="1223">
                  <c:v>82.892889353473294</c:v>
                </c:pt>
                <c:pt idx="1224">
                  <c:v>90.955765505020693</c:v>
                </c:pt>
                <c:pt idx="1225">
                  <c:v>79.389542190312198</c:v>
                </c:pt>
                <c:pt idx="1226">
                  <c:v>108.388376698888</c:v>
                </c:pt>
                <c:pt idx="1227">
                  <c:v>92.243688414317504</c:v>
                </c:pt>
                <c:pt idx="1228">
                  <c:v>86.924736618773096</c:v>
                </c:pt>
                <c:pt idx="1229">
                  <c:v>82.748381638421193</c:v>
                </c:pt>
                <c:pt idx="1230">
                  <c:v>111.360087523103</c:v>
                </c:pt>
                <c:pt idx="1231">
                  <c:v>98.643466377555001</c:v>
                </c:pt>
                <c:pt idx="1232">
                  <c:v>86.482661771868607</c:v>
                </c:pt>
                <c:pt idx="1233">
                  <c:v>96.568480494202802</c:v>
                </c:pt>
                <c:pt idx="1234">
                  <c:v>121.35200386192599</c:v>
                </c:pt>
                <c:pt idx="1235">
                  <c:v>107.283716379487</c:v>
                </c:pt>
                <c:pt idx="1236">
                  <c:v>104.30055274246401</c:v>
                </c:pt>
                <c:pt idx="1237">
                  <c:v>79.846380858120199</c:v>
                </c:pt>
                <c:pt idx="1238">
                  <c:v>72.966188297236201</c:v>
                </c:pt>
                <c:pt idx="1239">
                  <c:v>79.632260051409304</c:v>
                </c:pt>
                <c:pt idx="1240">
                  <c:v>107.668670624347</c:v>
                </c:pt>
                <c:pt idx="1241">
                  <c:v>67.171960655656207</c:v>
                </c:pt>
                <c:pt idx="1242">
                  <c:v>101.326431818358</c:v>
                </c:pt>
                <c:pt idx="1243">
                  <c:v>84.812955728532401</c:v>
                </c:pt>
                <c:pt idx="1244">
                  <c:v>103.501053526208</c:v>
                </c:pt>
                <c:pt idx="1245">
                  <c:v>57.641657064594902</c:v>
                </c:pt>
                <c:pt idx="1246">
                  <c:v>94.715530705839399</c:v>
                </c:pt>
                <c:pt idx="1247">
                  <c:v>78.951106791428103</c:v>
                </c:pt>
                <c:pt idx="1248">
                  <c:v>110.21264992479399</c:v>
                </c:pt>
                <c:pt idx="1249">
                  <c:v>90.995912516465296</c:v>
                </c:pt>
                <c:pt idx="1250">
                  <c:v>85.778124033046396</c:v>
                </c:pt>
                <c:pt idx="1251">
                  <c:v>78.561693659477399</c:v>
                </c:pt>
                <c:pt idx="1252">
                  <c:v>104.876406112455</c:v>
                </c:pt>
                <c:pt idx="1253">
                  <c:v>99.631047051928604</c:v>
                </c:pt>
                <c:pt idx="1254">
                  <c:v>83.700782989426102</c:v>
                </c:pt>
                <c:pt idx="1255">
                  <c:v>96.353588821599701</c:v>
                </c:pt>
                <c:pt idx="1256">
                  <c:v>103.85554683355799</c:v>
                </c:pt>
                <c:pt idx="1257">
                  <c:v>110.727156341338</c:v>
                </c:pt>
                <c:pt idx="1258">
                  <c:v>106.231234814168</c:v>
                </c:pt>
                <c:pt idx="1259">
                  <c:v>105.875785425815</c:v>
                </c:pt>
                <c:pt idx="1260">
                  <c:v>112.646088385539</c:v>
                </c:pt>
                <c:pt idx="1261">
                  <c:v>96.664823692246003</c:v>
                </c:pt>
                <c:pt idx="1262">
                  <c:v>101.867492055432</c:v>
                </c:pt>
                <c:pt idx="1263">
                  <c:v>117.061430017097</c:v>
                </c:pt>
                <c:pt idx="1264">
                  <c:v>106.627734911787</c:v>
                </c:pt>
                <c:pt idx="1265">
                  <c:v>79.369223771248599</c:v>
                </c:pt>
                <c:pt idx="1266">
                  <c:v>99.638029437075701</c:v>
                </c:pt>
                <c:pt idx="1267">
                  <c:v>103.78305530834599</c:v>
                </c:pt>
                <c:pt idx="1268">
                  <c:v>106.444639805129</c:v>
                </c:pt>
                <c:pt idx="1269">
                  <c:v>107.001409543927</c:v>
                </c:pt>
                <c:pt idx="1270">
                  <c:v>111.734198411774</c:v>
                </c:pt>
                <c:pt idx="1271">
                  <c:v>106.196314711821</c:v>
                </c:pt>
                <c:pt idx="1272">
                  <c:v>109.43664309095099</c:v>
                </c:pt>
                <c:pt idx="1273">
                  <c:v>105.219894586569</c:v>
                </c:pt>
                <c:pt idx="1274">
                  <c:v>102.949929514277</c:v>
                </c:pt>
                <c:pt idx="1275">
                  <c:v>95.678659873635993</c:v>
                </c:pt>
                <c:pt idx="1276">
                  <c:v>89.059688287919599</c:v>
                </c:pt>
                <c:pt idx="1277">
                  <c:v>91.112555314846901</c:v>
                </c:pt>
                <c:pt idx="1278">
                  <c:v>84.715666112781904</c:v>
                </c:pt>
                <c:pt idx="1279">
                  <c:v>88.808754542237594</c:v>
                </c:pt>
                <c:pt idx="1280">
                  <c:v>83.607374603842601</c:v>
                </c:pt>
                <c:pt idx="1281">
                  <c:v>124.15150900761201</c:v>
                </c:pt>
                <c:pt idx="1282">
                  <c:v>108.341755661644</c:v>
                </c:pt>
                <c:pt idx="1283">
                  <c:v>91.015657978753595</c:v>
                </c:pt>
                <c:pt idx="1284">
                  <c:v>110.99068763525101</c:v>
                </c:pt>
                <c:pt idx="1285">
                  <c:v>102.24749341476399</c:v>
                </c:pt>
                <c:pt idx="1286">
                  <c:v>84.988161978635304</c:v>
                </c:pt>
                <c:pt idx="1287">
                  <c:v>94.173766436439095</c:v>
                </c:pt>
                <c:pt idx="1288">
                  <c:v>119.86267867877901</c:v>
                </c:pt>
                <c:pt idx="1289">
                  <c:v>87.179935034114393</c:v>
                </c:pt>
                <c:pt idx="1290">
                  <c:v>77.621888732770898</c:v>
                </c:pt>
                <c:pt idx="1291">
                  <c:v>84.344754261261002</c:v>
                </c:pt>
                <c:pt idx="1292">
                  <c:v>98.729733672369406</c:v>
                </c:pt>
                <c:pt idx="1293">
                  <c:v>77.350765038317505</c:v>
                </c:pt>
                <c:pt idx="1294">
                  <c:v>76.053751358284202</c:v>
                </c:pt>
                <c:pt idx="1295">
                  <c:v>94.996704200365201</c:v>
                </c:pt>
                <c:pt idx="1296">
                  <c:v>93.334753881080303</c:v>
                </c:pt>
                <c:pt idx="1297">
                  <c:v>66.797032720516896</c:v>
                </c:pt>
                <c:pt idx="1298">
                  <c:v>79.950120555654195</c:v>
                </c:pt>
                <c:pt idx="1299">
                  <c:v>111.69117727251199</c:v>
                </c:pt>
                <c:pt idx="1300">
                  <c:v>86.066077636802802</c:v>
                </c:pt>
                <c:pt idx="1301">
                  <c:v>77.826530276028095</c:v>
                </c:pt>
                <c:pt idx="1302">
                  <c:v>92.220084794021702</c:v>
                </c:pt>
                <c:pt idx="1303">
                  <c:v>113.86528090161799</c:v>
                </c:pt>
                <c:pt idx="1304">
                  <c:v>95.902952375412895</c:v>
                </c:pt>
                <c:pt idx="1305">
                  <c:v>91.7178264602572</c:v>
                </c:pt>
                <c:pt idx="1306">
                  <c:v>100.68994893643701</c:v>
                </c:pt>
                <c:pt idx="1307">
                  <c:v>111.555494023592</c:v>
                </c:pt>
                <c:pt idx="1308">
                  <c:v>92.705752130340997</c:v>
                </c:pt>
                <c:pt idx="1309">
                  <c:v>103.96470953591</c:v>
                </c:pt>
                <c:pt idx="1310">
                  <c:v>111.781543714595</c:v>
                </c:pt>
                <c:pt idx="1311">
                  <c:v>113.71124112798699</c:v>
                </c:pt>
                <c:pt idx="1312">
                  <c:v>79.606599610560394</c:v>
                </c:pt>
                <c:pt idx="1313">
                  <c:v>81.508787917593693</c:v>
                </c:pt>
                <c:pt idx="1314">
                  <c:v>77.330648101198904</c:v>
                </c:pt>
                <c:pt idx="1315">
                  <c:v>101.42033795975701</c:v>
                </c:pt>
                <c:pt idx="1316">
                  <c:v>103.307966948914</c:v>
                </c:pt>
                <c:pt idx="1317">
                  <c:v>105.34229081121499</c:v>
                </c:pt>
                <c:pt idx="1318">
                  <c:v>104.851374692905</c:v>
                </c:pt>
                <c:pt idx="1319">
                  <c:v>105.983744095034</c:v>
                </c:pt>
                <c:pt idx="1320">
                  <c:v>96.607102445336906</c:v>
                </c:pt>
                <c:pt idx="1321">
                  <c:v>88.661114327324398</c:v>
                </c:pt>
                <c:pt idx="1322">
                  <c:v>99.227118966032606</c:v>
                </c:pt>
                <c:pt idx="1323">
                  <c:v>89.494922743892801</c:v>
                </c:pt>
                <c:pt idx="1324">
                  <c:v>78.383548646535601</c:v>
                </c:pt>
                <c:pt idx="1325">
                  <c:v>91.675557935928794</c:v>
                </c:pt>
                <c:pt idx="1326">
                  <c:v>94.961752613259804</c:v>
                </c:pt>
                <c:pt idx="1327">
                  <c:v>66.064123427201295</c:v>
                </c:pt>
                <c:pt idx="1328">
                  <c:v>80.217984714293195</c:v>
                </c:pt>
                <c:pt idx="1329">
                  <c:v>79.804071481093004</c:v>
                </c:pt>
                <c:pt idx="1330">
                  <c:v>108.616677523802</c:v>
                </c:pt>
                <c:pt idx="1331">
                  <c:v>106.65634758594901</c:v>
                </c:pt>
                <c:pt idx="1332">
                  <c:v>92.776248224291706</c:v>
                </c:pt>
                <c:pt idx="1333">
                  <c:v>91.506836300987402</c:v>
                </c:pt>
                <c:pt idx="1334">
                  <c:v>89.061084506559993</c:v>
                </c:pt>
                <c:pt idx="1335">
                  <c:v>114.37800968545</c:v>
                </c:pt>
                <c:pt idx="1336">
                  <c:v>120.405074050293</c:v>
                </c:pt>
                <c:pt idx="1337">
                  <c:v>110.699042397841</c:v>
                </c:pt>
                <c:pt idx="1338">
                  <c:v>120.351849943625</c:v>
                </c:pt>
                <c:pt idx="1339">
                  <c:v>108.644944957706</c:v>
                </c:pt>
                <c:pt idx="1340">
                  <c:v>108.176192372743</c:v>
                </c:pt>
                <c:pt idx="1341">
                  <c:v>123.56790405677999</c:v>
                </c:pt>
                <c:pt idx="1342">
                  <c:v>121.415496081147</c:v>
                </c:pt>
                <c:pt idx="1343">
                  <c:v>96.707266259592103</c:v>
                </c:pt>
                <c:pt idx="1344">
                  <c:v>101.585086998374</c:v>
                </c:pt>
                <c:pt idx="1345">
                  <c:v>110.471689976371</c:v>
                </c:pt>
                <c:pt idx="1346">
                  <c:v>121.648244526384</c:v>
                </c:pt>
                <c:pt idx="1347">
                  <c:v>86.9989931437172</c:v>
                </c:pt>
                <c:pt idx="1348">
                  <c:v>89.381681196739194</c:v>
                </c:pt>
                <c:pt idx="1349">
                  <c:v>81.648516937817803</c:v>
                </c:pt>
                <c:pt idx="1350">
                  <c:v>90.315803956293806</c:v>
                </c:pt>
                <c:pt idx="1351">
                  <c:v>92.147861299040898</c:v>
                </c:pt>
                <c:pt idx="1352">
                  <c:v>98.920548260595396</c:v>
                </c:pt>
                <c:pt idx="1353">
                  <c:v>102.789665806899</c:v>
                </c:pt>
                <c:pt idx="1354">
                  <c:v>111.185517329196</c:v>
                </c:pt>
                <c:pt idx="1355">
                  <c:v>103.45601952009901</c:v>
                </c:pt>
                <c:pt idx="1356">
                  <c:v>119.193288703962</c:v>
                </c:pt>
                <c:pt idx="1357">
                  <c:v>116.984230673216</c:v>
                </c:pt>
                <c:pt idx="1358">
                  <c:v>120.947728484401</c:v>
                </c:pt>
                <c:pt idx="1359">
                  <c:v>118.160780643968</c:v>
                </c:pt>
                <c:pt idx="1360">
                  <c:v>108.14620755362201</c:v>
                </c:pt>
                <c:pt idx="1361">
                  <c:v>113.82853370716199</c:v>
                </c:pt>
                <c:pt idx="1362">
                  <c:v>114.78785404872799</c:v>
                </c:pt>
                <c:pt idx="1363">
                  <c:v>120.549157807556</c:v>
                </c:pt>
                <c:pt idx="1364">
                  <c:v>121.94665739413399</c:v>
                </c:pt>
                <c:pt idx="1365">
                  <c:v>122.098074922691</c:v>
                </c:pt>
                <c:pt idx="1366">
                  <c:v>121.850419474532</c:v>
                </c:pt>
                <c:pt idx="1367">
                  <c:v>122.996444048317</c:v>
                </c:pt>
                <c:pt idx="1368">
                  <c:v>117.10537880785201</c:v>
                </c:pt>
                <c:pt idx="1369">
                  <c:v>118.20063647135299</c:v>
                </c:pt>
                <c:pt idx="1370">
                  <c:v>119.821326832057</c:v>
                </c:pt>
                <c:pt idx="1371">
                  <c:v>111.37012803304999</c:v>
                </c:pt>
                <c:pt idx="1372">
                  <c:v>82.403041786190897</c:v>
                </c:pt>
                <c:pt idx="1373">
                  <c:v>82.185298092859696</c:v>
                </c:pt>
                <c:pt idx="1374">
                  <c:v>79.570418332144499</c:v>
                </c:pt>
                <c:pt idx="1375">
                  <c:v>73.688928800538704</c:v>
                </c:pt>
                <c:pt idx="1376">
                  <c:v>83.853278523567397</c:v>
                </c:pt>
                <c:pt idx="1377">
                  <c:v>101.624182506222</c:v>
                </c:pt>
                <c:pt idx="1378">
                  <c:v>110.407345504978</c:v>
                </c:pt>
                <c:pt idx="1379">
                  <c:v>63.885398387087399</c:v>
                </c:pt>
                <c:pt idx="1380">
                  <c:v>81.449872877301004</c:v>
                </c:pt>
                <c:pt idx="1381">
                  <c:v>80.534144503202995</c:v>
                </c:pt>
                <c:pt idx="1382">
                  <c:v>77.389222887413993</c:v>
                </c:pt>
                <c:pt idx="1383">
                  <c:v>85.565183770207298</c:v>
                </c:pt>
                <c:pt idx="1384">
                  <c:v>86.342772904918604</c:v>
                </c:pt>
                <c:pt idx="1385">
                  <c:v>65.551013985633006</c:v>
                </c:pt>
                <c:pt idx="1386">
                  <c:v>85.290372818172798</c:v>
                </c:pt>
                <c:pt idx="1387">
                  <c:v>81.401184592224496</c:v>
                </c:pt>
                <c:pt idx="1388">
                  <c:v>90.769669676191697</c:v>
                </c:pt>
                <c:pt idx="1389">
                  <c:v>83.985953260490803</c:v>
                </c:pt>
                <c:pt idx="1390">
                  <c:v>97.377514579290704</c:v>
                </c:pt>
                <c:pt idx="1391">
                  <c:v>96.652532553604999</c:v>
                </c:pt>
                <c:pt idx="1392">
                  <c:v>96.216295764845299</c:v>
                </c:pt>
                <c:pt idx="1393">
                  <c:v>80.713086439694706</c:v>
                </c:pt>
                <c:pt idx="1394">
                  <c:v>69.946417230352395</c:v>
                </c:pt>
                <c:pt idx="1395">
                  <c:v>91.826935478384897</c:v>
                </c:pt>
                <c:pt idx="1396">
                  <c:v>99.883507691991298</c:v>
                </c:pt>
                <c:pt idx="1397">
                  <c:v>82.910789564457104</c:v>
                </c:pt>
                <c:pt idx="1398">
                  <c:v>94.353756789471703</c:v>
                </c:pt>
                <c:pt idx="1399">
                  <c:v>76.422707883984899</c:v>
                </c:pt>
                <c:pt idx="1400">
                  <c:v>109.44602043419999</c:v>
                </c:pt>
                <c:pt idx="1401">
                  <c:v>99.697762320234304</c:v>
                </c:pt>
                <c:pt idx="1402">
                  <c:v>99.454688849892094</c:v>
                </c:pt>
                <c:pt idx="1403">
                  <c:v>101.808789544211</c:v>
                </c:pt>
                <c:pt idx="1404">
                  <c:v>96.364372619805593</c:v>
                </c:pt>
                <c:pt idx="1405">
                  <c:v>113.996730887342</c:v>
                </c:pt>
                <c:pt idx="1406">
                  <c:v>100.01791678572</c:v>
                </c:pt>
                <c:pt idx="1407">
                  <c:v>92.077225247897204</c:v>
                </c:pt>
                <c:pt idx="1408">
                  <c:v>103.927594651289</c:v>
                </c:pt>
                <c:pt idx="1409">
                  <c:v>122.226293301548</c:v>
                </c:pt>
                <c:pt idx="1410">
                  <c:v>90.115131929363898</c:v>
                </c:pt>
                <c:pt idx="1411">
                  <c:v>107.595154730376</c:v>
                </c:pt>
                <c:pt idx="1412">
                  <c:v>112.839346125012</c:v>
                </c:pt>
                <c:pt idx="1413">
                  <c:v>121.96453467120899</c:v>
                </c:pt>
                <c:pt idx="1414">
                  <c:v>78.528099924769805</c:v>
                </c:pt>
                <c:pt idx="1415">
                  <c:v>82.035630772045096</c:v>
                </c:pt>
                <c:pt idx="1416">
                  <c:v>79.511205644440196</c:v>
                </c:pt>
                <c:pt idx="1417">
                  <c:v>82.484732078151893</c:v>
                </c:pt>
                <c:pt idx="1418">
                  <c:v>119.803131728003</c:v>
                </c:pt>
                <c:pt idx="1419">
                  <c:v>88.140141839346498</c:v>
                </c:pt>
                <c:pt idx="1420">
                  <c:v>104.220054597534</c:v>
                </c:pt>
                <c:pt idx="1421">
                  <c:v>96.078662113518305</c:v>
                </c:pt>
                <c:pt idx="1422">
                  <c:v>106.250995938504</c:v>
                </c:pt>
                <c:pt idx="1423">
                  <c:v>96.526338387138097</c:v>
                </c:pt>
                <c:pt idx="1424">
                  <c:v>104.672743820579</c:v>
                </c:pt>
                <c:pt idx="1425">
                  <c:v>97.643936729651301</c:v>
                </c:pt>
                <c:pt idx="1426">
                  <c:v>101.63610905996001</c:v>
                </c:pt>
                <c:pt idx="1427">
                  <c:v>101.88412990226701</c:v>
                </c:pt>
                <c:pt idx="1428">
                  <c:v>107.77997335825501</c:v>
                </c:pt>
                <c:pt idx="1429">
                  <c:v>93.193686843730305</c:v>
                </c:pt>
                <c:pt idx="1430">
                  <c:v>98.496924605256496</c:v>
                </c:pt>
                <c:pt idx="1431">
                  <c:v>98.068190492360998</c:v>
                </c:pt>
                <c:pt idx="1432">
                  <c:v>98.482601710192199</c:v>
                </c:pt>
                <c:pt idx="1433">
                  <c:v>70.098910985180197</c:v>
                </c:pt>
                <c:pt idx="1434">
                  <c:v>89.212717531354301</c:v>
                </c:pt>
                <c:pt idx="1435">
                  <c:v>84.586187889827102</c:v>
                </c:pt>
                <c:pt idx="1436">
                  <c:v>72.979017114721501</c:v>
                </c:pt>
                <c:pt idx="1437">
                  <c:v>72.853200657508907</c:v>
                </c:pt>
                <c:pt idx="1438">
                  <c:v>67.574744262732295</c:v>
                </c:pt>
                <c:pt idx="1439">
                  <c:v>114.786050451983</c:v>
                </c:pt>
                <c:pt idx="1440">
                  <c:v>84.243841716652895</c:v>
                </c:pt>
                <c:pt idx="1441">
                  <c:v>98.437346928577796</c:v>
                </c:pt>
                <c:pt idx="1442">
                  <c:v>88.206430063615002</c:v>
                </c:pt>
                <c:pt idx="1443">
                  <c:v>93.886055232634305</c:v>
                </c:pt>
                <c:pt idx="1444">
                  <c:v>93.416054683694796</c:v>
                </c:pt>
                <c:pt idx="1445">
                  <c:v>90.480558133844497</c:v>
                </c:pt>
                <c:pt idx="1446">
                  <c:v>87.775818614805402</c:v>
                </c:pt>
                <c:pt idx="1447">
                  <c:v>94.190346503075403</c:v>
                </c:pt>
                <c:pt idx="1448">
                  <c:v>91.534856051247502</c:v>
                </c:pt>
                <c:pt idx="1449">
                  <c:v>71.228039018643003</c:v>
                </c:pt>
                <c:pt idx="1450">
                  <c:v>86.433942470512406</c:v>
                </c:pt>
                <c:pt idx="1451">
                  <c:v>80.102714918819601</c:v>
                </c:pt>
                <c:pt idx="1452">
                  <c:v>90.158807299313693</c:v>
                </c:pt>
                <c:pt idx="1453">
                  <c:v>90.856275647409703</c:v>
                </c:pt>
                <c:pt idx="1454">
                  <c:v>71.920596113224505</c:v>
                </c:pt>
                <c:pt idx="1455">
                  <c:v>69.213419965273403</c:v>
                </c:pt>
                <c:pt idx="1456">
                  <c:v>65.357626552206497</c:v>
                </c:pt>
                <c:pt idx="1457">
                  <c:v>92.314965728612293</c:v>
                </c:pt>
                <c:pt idx="1458">
                  <c:v>73.838575038496202</c:v>
                </c:pt>
                <c:pt idx="1459">
                  <c:v>92.317258127041498</c:v>
                </c:pt>
                <c:pt idx="1460">
                  <c:v>76.325712831819004</c:v>
                </c:pt>
                <c:pt idx="1461">
                  <c:v>89.067087875011893</c:v>
                </c:pt>
                <c:pt idx="1462">
                  <c:v>71.323836020278605</c:v>
                </c:pt>
                <c:pt idx="1463">
                  <c:v>100.606409556354</c:v>
                </c:pt>
                <c:pt idx="1464">
                  <c:v>92.438693465022197</c:v>
                </c:pt>
                <c:pt idx="1465">
                  <c:v>82.837119602246602</c:v>
                </c:pt>
                <c:pt idx="1466">
                  <c:v>83.839895219424307</c:v>
                </c:pt>
                <c:pt idx="1467">
                  <c:v>106.605036930911</c:v>
                </c:pt>
                <c:pt idx="1468">
                  <c:v>99.821801959610895</c:v>
                </c:pt>
                <c:pt idx="1469">
                  <c:v>76.403316524640502</c:v>
                </c:pt>
                <c:pt idx="1470">
                  <c:v>94.497041216245293</c:v>
                </c:pt>
                <c:pt idx="1471">
                  <c:v>122.198221828461</c:v>
                </c:pt>
                <c:pt idx="1472">
                  <c:v>99.525770136367797</c:v>
                </c:pt>
                <c:pt idx="1473">
                  <c:v>99.197265301744494</c:v>
                </c:pt>
                <c:pt idx="1474">
                  <c:v>82.887097706697801</c:v>
                </c:pt>
                <c:pt idx="1475">
                  <c:v>73.071205196371906</c:v>
                </c:pt>
                <c:pt idx="1476">
                  <c:v>65.149694963902306</c:v>
                </c:pt>
                <c:pt idx="1477">
                  <c:v>105.569362738701</c:v>
                </c:pt>
                <c:pt idx="1478">
                  <c:v>66.218173060825805</c:v>
                </c:pt>
                <c:pt idx="1479">
                  <c:v>93.226498734550006</c:v>
                </c:pt>
                <c:pt idx="1480">
                  <c:v>88.505989614359606</c:v>
                </c:pt>
                <c:pt idx="1481">
                  <c:v>99.997994731047996</c:v>
                </c:pt>
                <c:pt idx="1482">
                  <c:v>61.2865127769278</c:v>
                </c:pt>
                <c:pt idx="1483">
                  <c:v>91.954938746528299</c:v>
                </c:pt>
                <c:pt idx="1484">
                  <c:v>78.485563104929497</c:v>
                </c:pt>
                <c:pt idx="1485">
                  <c:v>106.62292385398</c:v>
                </c:pt>
                <c:pt idx="1486">
                  <c:v>87.477207678991505</c:v>
                </c:pt>
                <c:pt idx="1487">
                  <c:v>75.420881767794398</c:v>
                </c:pt>
                <c:pt idx="1488">
                  <c:v>70.125902353399596</c:v>
                </c:pt>
                <c:pt idx="1489">
                  <c:v>100.774347068664</c:v>
                </c:pt>
                <c:pt idx="1490">
                  <c:v>98.217805222985604</c:v>
                </c:pt>
                <c:pt idx="1491">
                  <c:v>75.675061766998496</c:v>
                </c:pt>
                <c:pt idx="1492">
                  <c:v>88.307156624780802</c:v>
                </c:pt>
                <c:pt idx="1493">
                  <c:v>122.906824291134</c:v>
                </c:pt>
                <c:pt idx="1494">
                  <c:v>106.66817511450699</c:v>
                </c:pt>
                <c:pt idx="1495">
                  <c:v>106.313817509362</c:v>
                </c:pt>
                <c:pt idx="1496">
                  <c:v>102.306682607836</c:v>
                </c:pt>
                <c:pt idx="1497">
                  <c:v>105.559576251058</c:v>
                </c:pt>
                <c:pt idx="1498">
                  <c:v>106.303779409165</c:v>
                </c:pt>
                <c:pt idx="1499">
                  <c:v>90.622272381138799</c:v>
                </c:pt>
                <c:pt idx="1500">
                  <c:v>100.962044120751</c:v>
                </c:pt>
                <c:pt idx="1501">
                  <c:v>112.70861358025201</c:v>
                </c:pt>
                <c:pt idx="1502">
                  <c:v>105.28280926774499</c:v>
                </c:pt>
                <c:pt idx="1503">
                  <c:v>74.775639316466993</c:v>
                </c:pt>
                <c:pt idx="1504">
                  <c:v>95.932940270287304</c:v>
                </c:pt>
                <c:pt idx="1505">
                  <c:v>103.135838251867</c:v>
                </c:pt>
                <c:pt idx="1506">
                  <c:v>103.440205544915</c:v>
                </c:pt>
                <c:pt idx="1507">
                  <c:v>109.16097542756999</c:v>
                </c:pt>
                <c:pt idx="1508">
                  <c:v>109.169818998952</c:v>
                </c:pt>
                <c:pt idx="1509">
                  <c:v>103.88215085994599</c:v>
                </c:pt>
                <c:pt idx="1510">
                  <c:v>102.754632309835</c:v>
                </c:pt>
                <c:pt idx="1511">
                  <c:v>103.04520444796501</c:v>
                </c:pt>
                <c:pt idx="1512">
                  <c:v>104.539586492559</c:v>
                </c:pt>
                <c:pt idx="1513">
                  <c:v>96.621571582143204</c:v>
                </c:pt>
                <c:pt idx="1514">
                  <c:v>95.555022983946102</c:v>
                </c:pt>
                <c:pt idx="1515">
                  <c:v>83.828057873208095</c:v>
                </c:pt>
                <c:pt idx="1516">
                  <c:v>80.541968369280298</c:v>
                </c:pt>
                <c:pt idx="1517">
                  <c:v>85.212848290620201</c:v>
                </c:pt>
                <c:pt idx="1518">
                  <c:v>80.1268525780837</c:v>
                </c:pt>
                <c:pt idx="1519">
                  <c:v>123.68066670484799</c:v>
                </c:pt>
                <c:pt idx="1520">
                  <c:v>107.917446180494</c:v>
                </c:pt>
                <c:pt idx="1521">
                  <c:v>90.372809055980298</c:v>
                </c:pt>
                <c:pt idx="1522">
                  <c:v>105.59656065273499</c:v>
                </c:pt>
                <c:pt idx="1523">
                  <c:v>96.787389287147107</c:v>
                </c:pt>
                <c:pt idx="1524">
                  <c:v>91.216475051973504</c:v>
                </c:pt>
                <c:pt idx="1525">
                  <c:v>86.601760249807</c:v>
                </c:pt>
                <c:pt idx="1526">
                  <c:v>113.94448255766299</c:v>
                </c:pt>
                <c:pt idx="1527">
                  <c:v>89.838336594556196</c:v>
                </c:pt>
                <c:pt idx="1528">
                  <c:v>80.298169279188897</c:v>
                </c:pt>
                <c:pt idx="1529">
                  <c:v>76.692744623730704</c:v>
                </c:pt>
                <c:pt idx="1530">
                  <c:v>93.339177891409093</c:v>
                </c:pt>
                <c:pt idx="1531">
                  <c:v>67.993991997233096</c:v>
                </c:pt>
                <c:pt idx="1532">
                  <c:v>74.816636279767906</c:v>
                </c:pt>
                <c:pt idx="1533">
                  <c:v>89.543009735081895</c:v>
                </c:pt>
                <c:pt idx="1534">
                  <c:v>94.4912998960083</c:v>
                </c:pt>
                <c:pt idx="1535">
                  <c:v>55.2948608025035</c:v>
                </c:pt>
                <c:pt idx="1536">
                  <c:v>83.877341701084603</c:v>
                </c:pt>
                <c:pt idx="1537">
                  <c:v>105.104795152211</c:v>
                </c:pt>
                <c:pt idx="1538">
                  <c:v>85.432355964193803</c:v>
                </c:pt>
                <c:pt idx="1539">
                  <c:v>77.853636994353593</c:v>
                </c:pt>
                <c:pt idx="1540">
                  <c:v>93.509304258053305</c:v>
                </c:pt>
                <c:pt idx="1541">
                  <c:v>107.95565408987601</c:v>
                </c:pt>
                <c:pt idx="1542">
                  <c:v>96.588685274481193</c:v>
                </c:pt>
                <c:pt idx="1543">
                  <c:v>87.787642375654798</c:v>
                </c:pt>
                <c:pt idx="1544">
                  <c:v>95.723591980263294</c:v>
                </c:pt>
                <c:pt idx="1545">
                  <c:v>100.988571682433</c:v>
                </c:pt>
                <c:pt idx="1546">
                  <c:v>86.861658662515893</c:v>
                </c:pt>
                <c:pt idx="1547">
                  <c:v>102.687725663514</c:v>
                </c:pt>
                <c:pt idx="1548">
                  <c:v>104.891213803973</c:v>
                </c:pt>
                <c:pt idx="1549">
                  <c:v>107.46351927585999</c:v>
                </c:pt>
                <c:pt idx="1550">
                  <c:v>74.766874341569803</c:v>
                </c:pt>
                <c:pt idx="1551">
                  <c:v>69.930946319378094</c:v>
                </c:pt>
                <c:pt idx="1552">
                  <c:v>78.750486804957205</c:v>
                </c:pt>
                <c:pt idx="1553">
                  <c:v>98.197579267732294</c:v>
                </c:pt>
                <c:pt idx="1554">
                  <c:v>97.481054070735198</c:v>
                </c:pt>
                <c:pt idx="1555">
                  <c:v>99.299158439411102</c:v>
                </c:pt>
                <c:pt idx="1556">
                  <c:v>94.5575532262243</c:v>
                </c:pt>
                <c:pt idx="1557">
                  <c:v>100.531655909853</c:v>
                </c:pt>
                <c:pt idx="1558">
                  <c:v>94.366375024339604</c:v>
                </c:pt>
                <c:pt idx="1559">
                  <c:v>88.125490540780504</c:v>
                </c:pt>
                <c:pt idx="1560">
                  <c:v>92.340959636081905</c:v>
                </c:pt>
                <c:pt idx="1561">
                  <c:v>87.059162041992806</c:v>
                </c:pt>
                <c:pt idx="1562">
                  <c:v>68.686447106902406</c:v>
                </c:pt>
                <c:pt idx="1563">
                  <c:v>85.895694734475597</c:v>
                </c:pt>
                <c:pt idx="1564">
                  <c:v>91.400789758911401</c:v>
                </c:pt>
                <c:pt idx="1565">
                  <c:v>65.246198198083206</c:v>
                </c:pt>
                <c:pt idx="1566">
                  <c:v>75.993043504651794</c:v>
                </c:pt>
                <c:pt idx="1567">
                  <c:v>77.481360243976596</c:v>
                </c:pt>
                <c:pt idx="1568">
                  <c:v>103.10629884916101</c:v>
                </c:pt>
                <c:pt idx="1569">
                  <c:v>100.35847448662901</c:v>
                </c:pt>
                <c:pt idx="1570">
                  <c:v>94.597487622013205</c:v>
                </c:pt>
                <c:pt idx="1571">
                  <c:v>92.270112432504803</c:v>
                </c:pt>
                <c:pt idx="1572">
                  <c:v>95.521904870191605</c:v>
                </c:pt>
                <c:pt idx="1573">
                  <c:v>108.15748960816499</c:v>
                </c:pt>
                <c:pt idx="1574">
                  <c:v>122.842020444572</c:v>
                </c:pt>
                <c:pt idx="1575">
                  <c:v>103.41975583647</c:v>
                </c:pt>
                <c:pt idx="1576">
                  <c:v>117.307355294804</c:v>
                </c:pt>
                <c:pt idx="1577">
                  <c:v>99.973184075350602</c:v>
                </c:pt>
                <c:pt idx="1578">
                  <c:v>102.842259489394</c:v>
                </c:pt>
                <c:pt idx="1579">
                  <c:v>122.876124912085</c:v>
                </c:pt>
                <c:pt idx="1580">
                  <c:v>116.919280767963</c:v>
                </c:pt>
                <c:pt idx="1581">
                  <c:v>92.262779528529506</c:v>
                </c:pt>
                <c:pt idx="1582">
                  <c:v>97.180177701352505</c:v>
                </c:pt>
                <c:pt idx="1583">
                  <c:v>108.852699215028</c:v>
                </c:pt>
                <c:pt idx="1584">
                  <c:v>117.60364896328601</c:v>
                </c:pt>
                <c:pt idx="1585">
                  <c:v>77.120536463194895</c:v>
                </c:pt>
                <c:pt idx="1586">
                  <c:v>86.7405080777027</c:v>
                </c:pt>
                <c:pt idx="1587">
                  <c:v>79.694461771014502</c:v>
                </c:pt>
                <c:pt idx="1588">
                  <c:v>88.536661218095404</c:v>
                </c:pt>
                <c:pt idx="1589">
                  <c:v>82.6016840829801</c:v>
                </c:pt>
                <c:pt idx="1590">
                  <c:v>96.711017035679006</c:v>
                </c:pt>
                <c:pt idx="1591">
                  <c:v>101.921333553349</c:v>
                </c:pt>
                <c:pt idx="1592">
                  <c:v>111.43206528186801</c:v>
                </c:pt>
                <c:pt idx="1593">
                  <c:v>100.92003928813099</c:v>
                </c:pt>
                <c:pt idx="1594">
                  <c:v>114.189027612312</c:v>
                </c:pt>
                <c:pt idx="1595">
                  <c:v>118.263118517826</c:v>
                </c:pt>
                <c:pt idx="1596">
                  <c:v>121.57394326662801</c:v>
                </c:pt>
                <c:pt idx="1597">
                  <c:v>117.725261193378</c:v>
                </c:pt>
                <c:pt idx="1598">
                  <c:v>105.549493334533</c:v>
                </c:pt>
                <c:pt idx="1599">
                  <c:v>120.212526361325</c:v>
                </c:pt>
                <c:pt idx="1600">
                  <c:v>119.97762097266001</c:v>
                </c:pt>
                <c:pt idx="1601">
                  <c:v>119.027634676478</c:v>
                </c:pt>
                <c:pt idx="1602">
                  <c:v>117.556264874782</c:v>
                </c:pt>
                <c:pt idx="1603">
                  <c:v>117.706756054171</c:v>
                </c:pt>
                <c:pt idx="1604">
                  <c:v>121.659483893104</c:v>
                </c:pt>
                <c:pt idx="1605">
                  <c:v>107.717918149361</c:v>
                </c:pt>
                <c:pt idx="1606">
                  <c:v>83.276479243045202</c:v>
                </c:pt>
                <c:pt idx="1607">
                  <c:v>94.388601412026503</c:v>
                </c:pt>
                <c:pt idx="1608">
                  <c:v>103.329428790867</c:v>
                </c:pt>
                <c:pt idx="1609">
                  <c:v>101.660560334623</c:v>
                </c:pt>
                <c:pt idx="1610">
                  <c:v>98.411192819947004</c:v>
                </c:pt>
                <c:pt idx="1611">
                  <c:v>118.628672373852</c:v>
                </c:pt>
                <c:pt idx="1612">
                  <c:v>88.198490244458895</c:v>
                </c:pt>
                <c:pt idx="1613">
                  <c:v>85.554140962856096</c:v>
                </c:pt>
                <c:pt idx="1614">
                  <c:v>78.7281467413586</c:v>
                </c:pt>
                <c:pt idx="1615">
                  <c:v>86.111488178968003</c:v>
                </c:pt>
                <c:pt idx="1616">
                  <c:v>102.018278751794</c:v>
                </c:pt>
                <c:pt idx="1617">
                  <c:v>105.25994601143</c:v>
                </c:pt>
                <c:pt idx="1618">
                  <c:v>111.27063204365101</c:v>
                </c:pt>
                <c:pt idx="1619">
                  <c:v>101.50550147800401</c:v>
                </c:pt>
                <c:pt idx="1620">
                  <c:v>82.313713775626994</c:v>
                </c:pt>
                <c:pt idx="1621">
                  <c:v>71.405440733156595</c:v>
                </c:pt>
                <c:pt idx="1622">
                  <c:v>100.31010781364</c:v>
                </c:pt>
                <c:pt idx="1623">
                  <c:v>91.472307376414804</c:v>
                </c:pt>
                <c:pt idx="1624">
                  <c:v>109.909754877682</c:v>
                </c:pt>
                <c:pt idx="1625">
                  <c:v>90.487034763373401</c:v>
                </c:pt>
                <c:pt idx="1626">
                  <c:v>87.016925836597295</c:v>
                </c:pt>
                <c:pt idx="1627">
                  <c:v>123.76661652020699</c:v>
                </c:pt>
                <c:pt idx="1628">
                  <c:v>87.759920470821299</c:v>
                </c:pt>
                <c:pt idx="1629">
                  <c:v>69.019669953928002</c:v>
                </c:pt>
                <c:pt idx="1630">
                  <c:v>72.752717760517001</c:v>
                </c:pt>
                <c:pt idx="1631">
                  <c:v>81.302921303907297</c:v>
                </c:pt>
                <c:pt idx="1632">
                  <c:v>78.672670867188003</c:v>
                </c:pt>
                <c:pt idx="1633">
                  <c:v>84.338215374974695</c:v>
                </c:pt>
                <c:pt idx="1634">
                  <c:v>95.427229732447998</c:v>
                </c:pt>
                <c:pt idx="1635">
                  <c:v>97.038493287039699</c:v>
                </c:pt>
                <c:pt idx="1636">
                  <c:v>84.653459936927007</c:v>
                </c:pt>
                <c:pt idx="1637">
                  <c:v>118.69758359442601</c:v>
                </c:pt>
                <c:pt idx="1638">
                  <c:v>118.365090115225</c:v>
                </c:pt>
                <c:pt idx="1639">
                  <c:v>109.74299569295999</c:v>
                </c:pt>
                <c:pt idx="1640">
                  <c:v>88.777779637096103</c:v>
                </c:pt>
                <c:pt idx="1641">
                  <c:v>104.77591188031801</c:v>
                </c:pt>
                <c:pt idx="1642">
                  <c:v>76.006172951270599</c:v>
                </c:pt>
                <c:pt idx="1643">
                  <c:v>67.353763093033706</c:v>
                </c:pt>
                <c:pt idx="1644">
                  <c:v>85.404860079342896</c:v>
                </c:pt>
                <c:pt idx="1645">
                  <c:v>80.794284006570606</c:v>
                </c:pt>
                <c:pt idx="1646">
                  <c:v>80.632106801549</c:v>
                </c:pt>
                <c:pt idx="1647">
                  <c:v>70.691617010142906</c:v>
                </c:pt>
                <c:pt idx="1648">
                  <c:v>74.150560658166398</c:v>
                </c:pt>
                <c:pt idx="1649">
                  <c:v>63.034719309334399</c:v>
                </c:pt>
                <c:pt idx="1650">
                  <c:v>97.568502496243099</c:v>
                </c:pt>
                <c:pt idx="1651">
                  <c:v>105.53306076901301</c:v>
                </c:pt>
                <c:pt idx="1652">
                  <c:v>107.562542846174</c:v>
                </c:pt>
                <c:pt idx="1653">
                  <c:v>80.566711516658799</c:v>
                </c:pt>
                <c:pt idx="1654">
                  <c:v>122.456665717286</c:v>
                </c:pt>
                <c:pt idx="1655">
                  <c:v>89.105339744747994</c:v>
                </c:pt>
                <c:pt idx="1656">
                  <c:v>81.943649058307898</c:v>
                </c:pt>
                <c:pt idx="1657">
                  <c:v>73.918975251100207</c:v>
                </c:pt>
                <c:pt idx="1658">
                  <c:v>62.859570727039902</c:v>
                </c:pt>
                <c:pt idx="1659">
                  <c:v>75.274282851105994</c:v>
                </c:pt>
                <c:pt idx="1660">
                  <c:v>102.51205291532</c:v>
                </c:pt>
                <c:pt idx="1661">
                  <c:v>109.548820693081</c:v>
                </c:pt>
                <c:pt idx="1662">
                  <c:v>94.890118168658304</c:v>
                </c:pt>
                <c:pt idx="1663">
                  <c:v>95.044754683914405</c:v>
                </c:pt>
                <c:pt idx="1664">
                  <c:v>78.367708107275604</c:v>
                </c:pt>
                <c:pt idx="1665">
                  <c:v>125.14787305538</c:v>
                </c:pt>
                <c:pt idx="1666">
                  <c:v>107.540484774774</c:v>
                </c:pt>
                <c:pt idx="1667">
                  <c:v>111.07650330720701</c:v>
                </c:pt>
                <c:pt idx="1668">
                  <c:v>103.173150400599</c:v>
                </c:pt>
                <c:pt idx="1669">
                  <c:v>107.71986763285</c:v>
                </c:pt>
                <c:pt idx="1670">
                  <c:v>115.802859200564</c:v>
                </c:pt>
                <c:pt idx="1671">
                  <c:v>120.46926076509</c:v>
                </c:pt>
                <c:pt idx="1672">
                  <c:v>86.054764695848803</c:v>
                </c:pt>
                <c:pt idx="1673">
                  <c:v>103.064089606601</c:v>
                </c:pt>
                <c:pt idx="1674">
                  <c:v>109.658816067045</c:v>
                </c:pt>
                <c:pt idx="1675">
                  <c:v>104.885782105359</c:v>
                </c:pt>
                <c:pt idx="1676">
                  <c:v>101.640781296065</c:v>
                </c:pt>
                <c:pt idx="1677">
                  <c:v>120.78460656486401</c:v>
                </c:pt>
                <c:pt idx="1678">
                  <c:v>89.902291122458706</c:v>
                </c:pt>
                <c:pt idx="1679">
                  <c:v>86.997419226274204</c:v>
                </c:pt>
                <c:pt idx="1680">
                  <c:v>83.519183350020697</c:v>
                </c:pt>
                <c:pt idx="1681">
                  <c:v>87.785708592002905</c:v>
                </c:pt>
                <c:pt idx="1682">
                  <c:v>108.114751400286</c:v>
                </c:pt>
                <c:pt idx="1683">
                  <c:v>107.978406239257</c:v>
                </c:pt>
                <c:pt idx="1684">
                  <c:v>109.042259847678</c:v>
                </c:pt>
                <c:pt idx="1685">
                  <c:v>80.785080457470698</c:v>
                </c:pt>
                <c:pt idx="1686">
                  <c:v>74.951527821897798</c:v>
                </c:pt>
                <c:pt idx="1687">
                  <c:v>100.997469128657</c:v>
                </c:pt>
                <c:pt idx="1688">
                  <c:v>100.64361877264299</c:v>
                </c:pt>
                <c:pt idx="1689">
                  <c:v>116.1555852731</c:v>
                </c:pt>
                <c:pt idx="1690">
                  <c:v>85.268942854924205</c:v>
                </c:pt>
                <c:pt idx="1691">
                  <c:v>90.536507784698799</c:v>
                </c:pt>
                <c:pt idx="1692">
                  <c:v>88.565346133282105</c:v>
                </c:pt>
                <c:pt idx="1693">
                  <c:v>67.560095920170397</c:v>
                </c:pt>
                <c:pt idx="1694">
                  <c:v>71.2722561234701</c:v>
                </c:pt>
                <c:pt idx="1695">
                  <c:v>84.114045398612504</c:v>
                </c:pt>
                <c:pt idx="1696">
                  <c:v>77.624532875392404</c:v>
                </c:pt>
                <c:pt idx="1697">
                  <c:v>84.233303163814</c:v>
                </c:pt>
                <c:pt idx="1698">
                  <c:v>99.676372606082097</c:v>
                </c:pt>
                <c:pt idx="1699">
                  <c:v>107.44294357177</c:v>
                </c:pt>
                <c:pt idx="1700">
                  <c:v>90.980129633072096</c:v>
                </c:pt>
                <c:pt idx="1701">
                  <c:v>116.901055966416</c:v>
                </c:pt>
                <c:pt idx="1702">
                  <c:v>119.42746081813399</c:v>
                </c:pt>
                <c:pt idx="1703">
                  <c:v>115.68894208941499</c:v>
                </c:pt>
                <c:pt idx="1704">
                  <c:v>88.077022199368301</c:v>
                </c:pt>
                <c:pt idx="1705">
                  <c:v>101.026307940233</c:v>
                </c:pt>
                <c:pt idx="1706">
                  <c:v>78.188040673213493</c:v>
                </c:pt>
                <c:pt idx="1707">
                  <c:v>65.3589780315734</c:v>
                </c:pt>
                <c:pt idx="1708">
                  <c:v>84.643512624379994</c:v>
                </c:pt>
                <c:pt idx="1709">
                  <c:v>77.208590287726594</c:v>
                </c:pt>
                <c:pt idx="1710">
                  <c:v>86.232471380126</c:v>
                </c:pt>
                <c:pt idx="1711">
                  <c:v>70.683383794036104</c:v>
                </c:pt>
                <c:pt idx="1712">
                  <c:v>71.608895242705103</c:v>
                </c:pt>
                <c:pt idx="1713">
                  <c:v>56.1953258117018</c:v>
                </c:pt>
                <c:pt idx="1714">
                  <c:v>104.768246554374</c:v>
                </c:pt>
                <c:pt idx="1715">
                  <c:v>109.302152944377</c:v>
                </c:pt>
                <c:pt idx="1716">
                  <c:v>106.840837306521</c:v>
                </c:pt>
                <c:pt idx="1717">
                  <c:v>83.145440247942403</c:v>
                </c:pt>
                <c:pt idx="1718">
                  <c:v>93.271694503414494</c:v>
                </c:pt>
                <c:pt idx="1719">
                  <c:v>87.385591219181606</c:v>
                </c:pt>
                <c:pt idx="1720">
                  <c:v>76.871192946140198</c:v>
                </c:pt>
                <c:pt idx="1721">
                  <c:v>69.903527182296003</c:v>
                </c:pt>
                <c:pt idx="1722">
                  <c:v>84.651248103998896</c:v>
                </c:pt>
                <c:pt idx="1723">
                  <c:v>110.747423555724</c:v>
                </c:pt>
                <c:pt idx="1724">
                  <c:v>108.016337505587</c:v>
                </c:pt>
                <c:pt idx="1725">
                  <c:v>92.961588141372204</c:v>
                </c:pt>
                <c:pt idx="1726">
                  <c:v>103.026736710506</c:v>
                </c:pt>
                <c:pt idx="1727">
                  <c:v>82.162292911618195</c:v>
                </c:pt>
                <c:pt idx="1728">
                  <c:v>126.816987591222</c:v>
                </c:pt>
                <c:pt idx="1729">
                  <c:v>111.235821871718</c:v>
                </c:pt>
                <c:pt idx="1730">
                  <c:v>112.861220143758</c:v>
                </c:pt>
                <c:pt idx="1731">
                  <c:v>107.028632115829</c:v>
                </c:pt>
                <c:pt idx="1732">
                  <c:v>122.059971799414</c:v>
                </c:pt>
                <c:pt idx="1733">
                  <c:v>112.42495427848</c:v>
                </c:pt>
                <c:pt idx="1734">
                  <c:v>118.37180435447</c:v>
                </c:pt>
                <c:pt idx="1735">
                  <c:v>111.949792982749</c:v>
                </c:pt>
                <c:pt idx="1736">
                  <c:v>118.14701345296</c:v>
                </c:pt>
                <c:pt idx="1737">
                  <c:v>119.285007791211</c:v>
                </c:pt>
                <c:pt idx="1738">
                  <c:v>123.292105419623</c:v>
                </c:pt>
                <c:pt idx="1739">
                  <c:v>79.621896514493002</c:v>
                </c:pt>
                <c:pt idx="1740">
                  <c:v>89.939053637498503</c:v>
                </c:pt>
                <c:pt idx="1741">
                  <c:v>88.487398742940599</c:v>
                </c:pt>
                <c:pt idx="1742">
                  <c:v>75.585981772287596</c:v>
                </c:pt>
                <c:pt idx="1743">
                  <c:v>72.743720441750696</c:v>
                </c:pt>
                <c:pt idx="1744">
                  <c:v>77.661145105069494</c:v>
                </c:pt>
                <c:pt idx="1745">
                  <c:v>82.002954307491805</c:v>
                </c:pt>
                <c:pt idx="1746">
                  <c:v>79.215415476060002</c:v>
                </c:pt>
                <c:pt idx="1747">
                  <c:v>87.953722784503398</c:v>
                </c:pt>
                <c:pt idx="1748">
                  <c:v>76.657940282796503</c:v>
                </c:pt>
                <c:pt idx="1749">
                  <c:v>81.948316103850203</c:v>
                </c:pt>
                <c:pt idx="1750">
                  <c:v>88.945422272547901</c:v>
                </c:pt>
                <c:pt idx="1751">
                  <c:v>90.486464348897201</c:v>
                </c:pt>
                <c:pt idx="1752">
                  <c:v>73.685256352821298</c:v>
                </c:pt>
                <c:pt idx="1753">
                  <c:v>84.560739624645507</c:v>
                </c:pt>
                <c:pt idx="1754">
                  <c:v>94.259172999993794</c:v>
                </c:pt>
                <c:pt idx="1755">
                  <c:v>93.642592164275101</c:v>
                </c:pt>
                <c:pt idx="1756">
                  <c:v>102.29093861977501</c:v>
                </c:pt>
                <c:pt idx="1757">
                  <c:v>78.562422136304605</c:v>
                </c:pt>
                <c:pt idx="1758">
                  <c:v>77.976633638959299</c:v>
                </c:pt>
                <c:pt idx="1759">
                  <c:v>87.864042598142404</c:v>
                </c:pt>
                <c:pt idx="1760">
                  <c:v>103.913857530919</c:v>
                </c:pt>
                <c:pt idx="1761">
                  <c:v>78.191065983059502</c:v>
                </c:pt>
                <c:pt idx="1762">
                  <c:v>91.313966071748993</c:v>
                </c:pt>
                <c:pt idx="1763">
                  <c:v>100.48912353073401</c:v>
                </c:pt>
                <c:pt idx="1764">
                  <c:v>68.835349283581394</c:v>
                </c:pt>
                <c:pt idx="1765">
                  <c:v>91.019791792595399</c:v>
                </c:pt>
                <c:pt idx="1766">
                  <c:v>79.451926717954805</c:v>
                </c:pt>
                <c:pt idx="1767">
                  <c:v>76.946744217844198</c:v>
                </c:pt>
                <c:pt idx="1768">
                  <c:v>83.1340159701234</c:v>
                </c:pt>
                <c:pt idx="1769">
                  <c:v>101.02940333961</c:v>
                </c:pt>
                <c:pt idx="1770">
                  <c:v>104.093642882334</c:v>
                </c:pt>
                <c:pt idx="1771">
                  <c:v>78.523858267380803</c:v>
                </c:pt>
                <c:pt idx="1772">
                  <c:v>75.691742986482197</c:v>
                </c:pt>
                <c:pt idx="1773">
                  <c:v>93.418435745741604</c:v>
                </c:pt>
                <c:pt idx="1774">
                  <c:v>93.662119929097202</c:v>
                </c:pt>
                <c:pt idx="1775">
                  <c:v>95.901692903550199</c:v>
                </c:pt>
                <c:pt idx="1776">
                  <c:v>83.551978579520593</c:v>
                </c:pt>
                <c:pt idx="1777">
                  <c:v>78.069527693242307</c:v>
                </c:pt>
                <c:pt idx="1778">
                  <c:v>85.724711327280104</c:v>
                </c:pt>
                <c:pt idx="1779">
                  <c:v>95.203859091071095</c:v>
                </c:pt>
                <c:pt idx="1780">
                  <c:v>90.686417287085604</c:v>
                </c:pt>
                <c:pt idx="1781">
                  <c:v>85.894301954465504</c:v>
                </c:pt>
                <c:pt idx="1782">
                  <c:v>87.662836951439601</c:v>
                </c:pt>
                <c:pt idx="1783">
                  <c:v>73.438747269516298</c:v>
                </c:pt>
                <c:pt idx="1784">
                  <c:v>99.838920983870295</c:v>
                </c:pt>
                <c:pt idx="1785">
                  <c:v>97.778727694755403</c:v>
                </c:pt>
                <c:pt idx="1786">
                  <c:v>91.249153659055196</c:v>
                </c:pt>
                <c:pt idx="1787">
                  <c:v>89.982232955185907</c:v>
                </c:pt>
                <c:pt idx="1788">
                  <c:v>85.227557159312994</c:v>
                </c:pt>
                <c:pt idx="1789">
                  <c:v>93.978628803211606</c:v>
                </c:pt>
                <c:pt idx="1790">
                  <c:v>83.733026958194799</c:v>
                </c:pt>
                <c:pt idx="1791">
                  <c:v>86.458042117968404</c:v>
                </c:pt>
                <c:pt idx="1792">
                  <c:v>85.132418924222407</c:v>
                </c:pt>
                <c:pt idx="1793">
                  <c:v>87.076664003322193</c:v>
                </c:pt>
                <c:pt idx="1794">
                  <c:v>92.748152567947599</c:v>
                </c:pt>
                <c:pt idx="1795">
                  <c:v>92.684576803703493</c:v>
                </c:pt>
                <c:pt idx="1796">
                  <c:v>97.175153805768602</c:v>
                </c:pt>
                <c:pt idx="1797">
                  <c:v>107.922224449895</c:v>
                </c:pt>
                <c:pt idx="1798">
                  <c:v>99.863369621524896</c:v>
                </c:pt>
                <c:pt idx="1799">
                  <c:v>103.413442094964</c:v>
                </c:pt>
                <c:pt idx="1800">
                  <c:v>107.920229979166</c:v>
                </c:pt>
                <c:pt idx="1801">
                  <c:v>81.312776693740105</c:v>
                </c:pt>
                <c:pt idx="1802">
                  <c:v>75.474338770013404</c:v>
                </c:pt>
                <c:pt idx="1803">
                  <c:v>81.188074712492806</c:v>
                </c:pt>
                <c:pt idx="1804">
                  <c:v>73.711137064604998</c:v>
                </c:pt>
                <c:pt idx="1805">
                  <c:v>83.483655820855503</c:v>
                </c:pt>
                <c:pt idx="1806">
                  <c:v>76.043425019905399</c:v>
                </c:pt>
                <c:pt idx="1807">
                  <c:v>90.051676471541697</c:v>
                </c:pt>
                <c:pt idx="1808">
                  <c:v>92.206791637701002</c:v>
                </c:pt>
                <c:pt idx="1809">
                  <c:v>95.482799474857899</c:v>
                </c:pt>
                <c:pt idx="1810">
                  <c:v>101.65939993358801</c:v>
                </c:pt>
                <c:pt idx="1811">
                  <c:v>92.0170164754214</c:v>
                </c:pt>
                <c:pt idx="1812">
                  <c:v>100.62202099654</c:v>
                </c:pt>
                <c:pt idx="1813">
                  <c:v>99.316315743626305</c:v>
                </c:pt>
                <c:pt idx="1814">
                  <c:v>101.324631464075</c:v>
                </c:pt>
                <c:pt idx="1815">
                  <c:v>88.2559324681487</c:v>
                </c:pt>
                <c:pt idx="1816">
                  <c:v>96.627155057926799</c:v>
                </c:pt>
                <c:pt idx="1817">
                  <c:v>93.650974546013799</c:v>
                </c:pt>
                <c:pt idx="1818">
                  <c:v>74.626904138660393</c:v>
                </c:pt>
                <c:pt idx="1819">
                  <c:v>78.057145341105993</c:v>
                </c:pt>
                <c:pt idx="1820">
                  <c:v>93.901530688692603</c:v>
                </c:pt>
                <c:pt idx="1821">
                  <c:v>85.249596764678003</c:v>
                </c:pt>
                <c:pt idx="1822">
                  <c:v>69.240140373658605</c:v>
                </c:pt>
                <c:pt idx="1823">
                  <c:v>82.105176319364702</c:v>
                </c:pt>
                <c:pt idx="1824">
                  <c:v>98.512538484673598</c:v>
                </c:pt>
                <c:pt idx="1825">
                  <c:v>103.603317568866</c:v>
                </c:pt>
                <c:pt idx="1826">
                  <c:v>92.247177171711002</c:v>
                </c:pt>
                <c:pt idx="1827">
                  <c:v>108.89286418625601</c:v>
                </c:pt>
                <c:pt idx="1828">
                  <c:v>96.012913047780401</c:v>
                </c:pt>
                <c:pt idx="1829">
                  <c:v>109.801737553942</c:v>
                </c:pt>
                <c:pt idx="1830">
                  <c:v>91.515642175454502</c:v>
                </c:pt>
                <c:pt idx="1831">
                  <c:v>111.47654739798899</c:v>
                </c:pt>
                <c:pt idx="1832">
                  <c:v>106.884852809886</c:v>
                </c:pt>
                <c:pt idx="1833">
                  <c:v>104.05327770129099</c:v>
                </c:pt>
                <c:pt idx="1834">
                  <c:v>111.82049113090901</c:v>
                </c:pt>
                <c:pt idx="1835">
                  <c:v>89.551078323233597</c:v>
                </c:pt>
                <c:pt idx="1836">
                  <c:v>74.256343752904201</c:v>
                </c:pt>
                <c:pt idx="1837">
                  <c:v>89.511672509326502</c:v>
                </c:pt>
                <c:pt idx="1838">
                  <c:v>84.196601698018696</c:v>
                </c:pt>
                <c:pt idx="1839">
                  <c:v>79.793819928193003</c:v>
                </c:pt>
                <c:pt idx="1840">
                  <c:v>99.663979790482699</c:v>
                </c:pt>
                <c:pt idx="1841">
                  <c:v>93.777540792428198</c:v>
                </c:pt>
                <c:pt idx="1842">
                  <c:v>89.466650612600304</c:v>
                </c:pt>
                <c:pt idx="1843">
                  <c:v>106.082410296874</c:v>
                </c:pt>
                <c:pt idx="1844">
                  <c:v>100.071636716466</c:v>
                </c:pt>
                <c:pt idx="1845">
                  <c:v>71.2832144407013</c:v>
                </c:pt>
                <c:pt idx="1846">
                  <c:v>85.616735266470897</c:v>
                </c:pt>
                <c:pt idx="1847">
                  <c:v>86.538692516098394</c:v>
                </c:pt>
                <c:pt idx="1848">
                  <c:v>80.136584587873699</c:v>
                </c:pt>
                <c:pt idx="1849">
                  <c:v>76.773133018811507</c:v>
                </c:pt>
                <c:pt idx="1850">
                  <c:v>68.165392016428001</c:v>
                </c:pt>
                <c:pt idx="1851">
                  <c:v>82.612816645634297</c:v>
                </c:pt>
                <c:pt idx="1852">
                  <c:v>82.504921832725898</c:v>
                </c:pt>
                <c:pt idx="1853">
                  <c:v>79.220024995857798</c:v>
                </c:pt>
                <c:pt idx="1854">
                  <c:v>70.573652052898098</c:v>
                </c:pt>
                <c:pt idx="1855">
                  <c:v>85.285966063558106</c:v>
                </c:pt>
                <c:pt idx="1856">
                  <c:v>83.153534903774897</c:v>
                </c:pt>
                <c:pt idx="1857">
                  <c:v>88.134550096011793</c:v>
                </c:pt>
                <c:pt idx="1858">
                  <c:v>72.702751504592001</c:v>
                </c:pt>
                <c:pt idx="1859">
                  <c:v>87.602623204153204</c:v>
                </c:pt>
                <c:pt idx="1860">
                  <c:v>88.986643781764897</c:v>
                </c:pt>
                <c:pt idx="1861">
                  <c:v>90.187915370372494</c:v>
                </c:pt>
                <c:pt idx="1862">
                  <c:v>101.158460078451</c:v>
                </c:pt>
                <c:pt idx="1863">
                  <c:v>75.120695832611602</c:v>
                </c:pt>
                <c:pt idx="1864">
                  <c:v>72.381577065686997</c:v>
                </c:pt>
                <c:pt idx="1865">
                  <c:v>77.266841693777707</c:v>
                </c:pt>
                <c:pt idx="1866">
                  <c:v>101.056563166356</c:v>
                </c:pt>
                <c:pt idx="1867">
                  <c:v>69.152603730703007</c:v>
                </c:pt>
                <c:pt idx="1868">
                  <c:v>80.723305160596297</c:v>
                </c:pt>
                <c:pt idx="1869">
                  <c:v>94.402004851247696</c:v>
                </c:pt>
                <c:pt idx="1870">
                  <c:v>62.597961494890697</c:v>
                </c:pt>
                <c:pt idx="1871">
                  <c:v>90.891109200911998</c:v>
                </c:pt>
                <c:pt idx="1872">
                  <c:v>77.237285353196299</c:v>
                </c:pt>
                <c:pt idx="1873">
                  <c:v>78.4812590171328</c:v>
                </c:pt>
                <c:pt idx="1874">
                  <c:v>78.809010661910605</c:v>
                </c:pt>
                <c:pt idx="1875">
                  <c:v>95.8438875229741</c:v>
                </c:pt>
                <c:pt idx="1876">
                  <c:v>100.412342172278</c:v>
                </c:pt>
                <c:pt idx="1877">
                  <c:v>79.171458499431097</c:v>
                </c:pt>
                <c:pt idx="1878">
                  <c:v>69.705931859148606</c:v>
                </c:pt>
                <c:pt idx="1879">
                  <c:v>89.464201369030604</c:v>
                </c:pt>
                <c:pt idx="1880">
                  <c:v>89.231056466475295</c:v>
                </c:pt>
                <c:pt idx="1881">
                  <c:v>91.269514143243796</c:v>
                </c:pt>
                <c:pt idx="1882">
                  <c:v>84.9471841167843</c:v>
                </c:pt>
                <c:pt idx="1883">
                  <c:v>75.069153372879398</c:v>
                </c:pt>
                <c:pt idx="1884">
                  <c:v>80.933655597525998</c:v>
                </c:pt>
                <c:pt idx="1885">
                  <c:v>93.444192395405594</c:v>
                </c:pt>
                <c:pt idx="1886">
                  <c:v>88.837244333184401</c:v>
                </c:pt>
                <c:pt idx="1887">
                  <c:v>78.770248538658194</c:v>
                </c:pt>
                <c:pt idx="1888">
                  <c:v>88.464501990185099</c:v>
                </c:pt>
                <c:pt idx="1889">
                  <c:v>72.699454823301906</c:v>
                </c:pt>
                <c:pt idx="1890">
                  <c:v>91.738281369172</c:v>
                </c:pt>
                <c:pt idx="1891">
                  <c:v>93.367216243777804</c:v>
                </c:pt>
                <c:pt idx="1892">
                  <c:v>88.310212933209101</c:v>
                </c:pt>
                <c:pt idx="1893">
                  <c:v>88.258947164579098</c:v>
                </c:pt>
                <c:pt idx="1894">
                  <c:v>79.937116722124301</c:v>
                </c:pt>
                <c:pt idx="1895">
                  <c:v>89.711720850411197</c:v>
                </c:pt>
                <c:pt idx="1896">
                  <c:v>91.000626952768698</c:v>
                </c:pt>
                <c:pt idx="1897">
                  <c:v>78.702884430907403</c:v>
                </c:pt>
                <c:pt idx="1898">
                  <c:v>79.026899751297094</c:v>
                </c:pt>
                <c:pt idx="1899">
                  <c:v>83.535761103454007</c:v>
                </c:pt>
                <c:pt idx="1900">
                  <c:v>94.003676431048603</c:v>
                </c:pt>
                <c:pt idx="1901">
                  <c:v>93.897283523374995</c:v>
                </c:pt>
                <c:pt idx="1902">
                  <c:v>97.645302520798296</c:v>
                </c:pt>
                <c:pt idx="1903">
                  <c:v>106.848107599578</c:v>
                </c:pt>
                <c:pt idx="1904">
                  <c:v>96.544311739359301</c:v>
                </c:pt>
                <c:pt idx="1905">
                  <c:v>99.297695752745298</c:v>
                </c:pt>
                <c:pt idx="1906">
                  <c:v>107.443000341439</c:v>
                </c:pt>
                <c:pt idx="1907">
                  <c:v>79.340911694633505</c:v>
                </c:pt>
                <c:pt idx="1908">
                  <c:v>70.758837565413501</c:v>
                </c:pt>
                <c:pt idx="1909">
                  <c:v>79.202706418571594</c:v>
                </c:pt>
                <c:pt idx="1910">
                  <c:v>77.786648785442793</c:v>
                </c:pt>
                <c:pt idx="1911">
                  <c:v>78.374077935909099</c:v>
                </c:pt>
                <c:pt idx="1912">
                  <c:v>67.113433255308493</c:v>
                </c:pt>
                <c:pt idx="1913">
                  <c:v>86.899475031642396</c:v>
                </c:pt>
                <c:pt idx="1914">
                  <c:v>88.9851415677403</c:v>
                </c:pt>
                <c:pt idx="1915">
                  <c:v>91.942057685686095</c:v>
                </c:pt>
                <c:pt idx="1916">
                  <c:v>97.619572298198506</c:v>
                </c:pt>
                <c:pt idx="1917">
                  <c:v>85.328702948490601</c:v>
                </c:pt>
                <c:pt idx="1918">
                  <c:v>99.913826168236298</c:v>
                </c:pt>
                <c:pt idx="1919">
                  <c:v>92.633601083805701</c:v>
                </c:pt>
                <c:pt idx="1920">
                  <c:v>89.563779487408894</c:v>
                </c:pt>
                <c:pt idx="1921">
                  <c:v>89.238689896741406</c:v>
                </c:pt>
                <c:pt idx="1922">
                  <c:v>97.709300399137305</c:v>
                </c:pt>
                <c:pt idx="1923">
                  <c:v>91.575045982454597</c:v>
                </c:pt>
                <c:pt idx="1924">
                  <c:v>75.375232045063797</c:v>
                </c:pt>
                <c:pt idx="1925">
                  <c:v>74.429352897207394</c:v>
                </c:pt>
                <c:pt idx="1926">
                  <c:v>84.729506263596406</c:v>
                </c:pt>
                <c:pt idx="1927">
                  <c:v>81.625161385732099</c:v>
                </c:pt>
                <c:pt idx="1928">
                  <c:v>65.846938747301706</c:v>
                </c:pt>
                <c:pt idx="1929">
                  <c:v>76.929914251941497</c:v>
                </c:pt>
                <c:pt idx="1930">
                  <c:v>94.509243967169894</c:v>
                </c:pt>
                <c:pt idx="1931">
                  <c:v>95.689404275871397</c:v>
                </c:pt>
                <c:pt idx="1932">
                  <c:v>87.971206909801793</c:v>
                </c:pt>
                <c:pt idx="1933">
                  <c:v>103.663183285278</c:v>
                </c:pt>
                <c:pt idx="1934">
                  <c:v>88.584105669714205</c:v>
                </c:pt>
                <c:pt idx="1935">
                  <c:v>102.49908038104699</c:v>
                </c:pt>
                <c:pt idx="1936">
                  <c:v>123.37413747609</c:v>
                </c:pt>
                <c:pt idx="1937">
                  <c:v>80.789746958180899</c:v>
                </c:pt>
                <c:pt idx="1938">
                  <c:v>107.504887110767</c:v>
                </c:pt>
                <c:pt idx="1939">
                  <c:v>96.640071886474004</c:v>
                </c:pt>
                <c:pt idx="1940">
                  <c:v>99.058294369536299</c:v>
                </c:pt>
                <c:pt idx="1941">
                  <c:v>84.805222241787106</c:v>
                </c:pt>
                <c:pt idx="1942">
                  <c:v>70.623850219597401</c:v>
                </c:pt>
                <c:pt idx="1943">
                  <c:v>93.636135468258701</c:v>
                </c:pt>
                <c:pt idx="1944">
                  <c:v>84.151652173058494</c:v>
                </c:pt>
                <c:pt idx="1945">
                  <c:v>80.0721244113343</c:v>
                </c:pt>
                <c:pt idx="1946">
                  <c:v>97.813161052630406</c:v>
                </c:pt>
                <c:pt idx="1947">
                  <c:v>89.347179859151296</c:v>
                </c:pt>
                <c:pt idx="1948">
                  <c:v>83.771836487020494</c:v>
                </c:pt>
                <c:pt idx="1949">
                  <c:v>97.981342271044795</c:v>
                </c:pt>
                <c:pt idx="1950">
                  <c:v>91.341743137943993</c:v>
                </c:pt>
                <c:pt idx="1951">
                  <c:v>68.198077829260995</c:v>
                </c:pt>
                <c:pt idx="1952">
                  <c:v>84.1100844212353</c:v>
                </c:pt>
                <c:pt idx="1953">
                  <c:v>90.570596270439395</c:v>
                </c:pt>
                <c:pt idx="1954">
                  <c:v>74.207252988924594</c:v>
                </c:pt>
                <c:pt idx="1955">
                  <c:v>78.115107417760896</c:v>
                </c:pt>
                <c:pt idx="1956">
                  <c:v>68.181942029511802</c:v>
                </c:pt>
                <c:pt idx="1957">
                  <c:v>76.754621271354495</c:v>
                </c:pt>
                <c:pt idx="1958">
                  <c:v>80.820862472201895</c:v>
                </c:pt>
                <c:pt idx="1959">
                  <c:v>77.947922916106705</c:v>
                </c:pt>
                <c:pt idx="1960">
                  <c:v>63.441830169703501</c:v>
                </c:pt>
                <c:pt idx="1961">
                  <c:v>83.910216271661</c:v>
                </c:pt>
                <c:pt idx="1962">
                  <c:v>83.687961282423899</c:v>
                </c:pt>
                <c:pt idx="1963">
                  <c:v>84.174846001172</c:v>
                </c:pt>
                <c:pt idx="1964">
                  <c:v>64.090649581273397</c:v>
                </c:pt>
                <c:pt idx="1965">
                  <c:v>84.168370694652907</c:v>
                </c:pt>
                <c:pt idx="1966">
                  <c:v>90.921724856314498</c:v>
                </c:pt>
                <c:pt idx="1967">
                  <c:v>91.5274093942988</c:v>
                </c:pt>
                <c:pt idx="1968">
                  <c:v>95.473818966713793</c:v>
                </c:pt>
                <c:pt idx="1969">
                  <c:v>73.404907472099097</c:v>
                </c:pt>
                <c:pt idx="1970">
                  <c:v>75.140314276079707</c:v>
                </c:pt>
                <c:pt idx="1971">
                  <c:v>68.229472664908101</c:v>
                </c:pt>
                <c:pt idx="1972">
                  <c:v>96.689707153445497</c:v>
                </c:pt>
                <c:pt idx="1973">
                  <c:v>70.583908636378595</c:v>
                </c:pt>
                <c:pt idx="1974">
                  <c:v>73.556584908261996</c:v>
                </c:pt>
                <c:pt idx="1975">
                  <c:v>86.905184681791994</c:v>
                </c:pt>
                <c:pt idx="1976">
                  <c:v>64.100830100569297</c:v>
                </c:pt>
                <c:pt idx="1977">
                  <c:v>91.314964011868895</c:v>
                </c:pt>
                <c:pt idx="1978">
                  <c:v>71.153887432880197</c:v>
                </c:pt>
                <c:pt idx="1979">
                  <c:v>75.651906715896004</c:v>
                </c:pt>
                <c:pt idx="1980">
                  <c:v>84.917890572893697</c:v>
                </c:pt>
                <c:pt idx="1981">
                  <c:v>92.832281132823397</c:v>
                </c:pt>
                <c:pt idx="1982">
                  <c:v>92.293948083457494</c:v>
                </c:pt>
                <c:pt idx="1983">
                  <c:v>76.722606685035501</c:v>
                </c:pt>
                <c:pt idx="1984">
                  <c:v>72.453061840705303</c:v>
                </c:pt>
                <c:pt idx="1985">
                  <c:v>80.962020105509794</c:v>
                </c:pt>
                <c:pt idx="1986">
                  <c:v>89.968484697550394</c:v>
                </c:pt>
                <c:pt idx="1987">
                  <c:v>90.080815402563999</c:v>
                </c:pt>
                <c:pt idx="1988">
                  <c:v>86.111861351024302</c:v>
                </c:pt>
                <c:pt idx="1989">
                  <c:v>73.849071196877901</c:v>
                </c:pt>
                <c:pt idx="1990">
                  <c:v>78.410178768071404</c:v>
                </c:pt>
                <c:pt idx="1991">
                  <c:v>92.371368360797902</c:v>
                </c:pt>
                <c:pt idx="1992">
                  <c:v>86.736080577537706</c:v>
                </c:pt>
                <c:pt idx="1993">
                  <c:v>75.679160175720796</c:v>
                </c:pt>
                <c:pt idx="1994">
                  <c:v>81.110184597731802</c:v>
                </c:pt>
                <c:pt idx="1995">
                  <c:v>71.630432818500594</c:v>
                </c:pt>
                <c:pt idx="1996">
                  <c:v>88.355820587792294</c:v>
                </c:pt>
                <c:pt idx="1997">
                  <c:v>90.111562227044402</c:v>
                </c:pt>
                <c:pt idx="1998">
                  <c:v>83.284282136543595</c:v>
                </c:pt>
                <c:pt idx="1999">
                  <c:v>86.520574500197696</c:v>
                </c:pt>
                <c:pt idx="2000">
                  <c:v>79.301718924232404</c:v>
                </c:pt>
                <c:pt idx="2001">
                  <c:v>84.205950781867003</c:v>
                </c:pt>
                <c:pt idx="2002">
                  <c:v>81.740996012325795</c:v>
                </c:pt>
                <c:pt idx="2003">
                  <c:v>84.2581189479465</c:v>
                </c:pt>
                <c:pt idx="2004">
                  <c:v>78.164292848146701</c:v>
                </c:pt>
                <c:pt idx="2005">
                  <c:v>75.914730943516801</c:v>
                </c:pt>
                <c:pt idx="2006">
                  <c:v>85.6216990127635</c:v>
                </c:pt>
                <c:pt idx="2007">
                  <c:v>88.285371479159096</c:v>
                </c:pt>
                <c:pt idx="2008">
                  <c:v>94.180433720039005</c:v>
                </c:pt>
                <c:pt idx="2009">
                  <c:v>105.384124565314</c:v>
                </c:pt>
                <c:pt idx="2010">
                  <c:v>97.744371983961102</c:v>
                </c:pt>
                <c:pt idx="2011">
                  <c:v>93.414962545889097</c:v>
                </c:pt>
                <c:pt idx="2012">
                  <c:v>100.09548688314599</c:v>
                </c:pt>
                <c:pt idx="2013">
                  <c:v>76.978321434944107</c:v>
                </c:pt>
                <c:pt idx="2014">
                  <c:v>60.500192502172702</c:v>
                </c:pt>
                <c:pt idx="2015">
                  <c:v>73.473806379792194</c:v>
                </c:pt>
                <c:pt idx="2016">
                  <c:v>65.468366252155604</c:v>
                </c:pt>
                <c:pt idx="2017">
                  <c:v>77.893365329777694</c:v>
                </c:pt>
                <c:pt idx="2018">
                  <c:v>66.591687569662994</c:v>
                </c:pt>
                <c:pt idx="2019">
                  <c:v>85.371704464165703</c:v>
                </c:pt>
                <c:pt idx="2020">
                  <c:v>84.185354994041006</c:v>
                </c:pt>
                <c:pt idx="2021">
                  <c:v>85.532144109798494</c:v>
                </c:pt>
                <c:pt idx="2022">
                  <c:v>93.594732958345901</c:v>
                </c:pt>
                <c:pt idx="2023">
                  <c:v>84.948577061910797</c:v>
                </c:pt>
                <c:pt idx="2024">
                  <c:v>91.115953920678606</c:v>
                </c:pt>
                <c:pt idx="2025">
                  <c:v>88.206646051818893</c:v>
                </c:pt>
                <c:pt idx="2026">
                  <c:v>91.423856719769901</c:v>
                </c:pt>
                <c:pt idx="2027">
                  <c:v>82.588661038743794</c:v>
                </c:pt>
                <c:pt idx="2028">
                  <c:v>99.437666451152595</c:v>
                </c:pt>
                <c:pt idx="2029">
                  <c:v>88.099121953932197</c:v>
                </c:pt>
                <c:pt idx="2030">
                  <c:v>72.494259599186293</c:v>
                </c:pt>
                <c:pt idx="2031">
                  <c:v>64.627087419045793</c:v>
                </c:pt>
                <c:pt idx="2032">
                  <c:v>82.849646810926501</c:v>
                </c:pt>
                <c:pt idx="2033">
                  <c:v>72.707255280148203</c:v>
                </c:pt>
                <c:pt idx="2034">
                  <c:v>58.889884937583901</c:v>
                </c:pt>
                <c:pt idx="2035">
                  <c:v>73.905605212542397</c:v>
                </c:pt>
                <c:pt idx="2036">
                  <c:v>85.928268314175</c:v>
                </c:pt>
                <c:pt idx="2037">
                  <c:v>92.316245170527694</c:v>
                </c:pt>
                <c:pt idx="2038">
                  <c:v>88.474644646822995</c:v>
                </c:pt>
                <c:pt idx="2039">
                  <c:v>100.415177034937</c:v>
                </c:pt>
                <c:pt idx="2040">
                  <c:v>90.342292683872401</c:v>
                </c:pt>
                <c:pt idx="2041">
                  <c:v>99.242352317113799</c:v>
                </c:pt>
                <c:pt idx="2042">
                  <c:v>83.399031422278597</c:v>
                </c:pt>
                <c:pt idx="2043">
                  <c:v>92.344091354981799</c:v>
                </c:pt>
                <c:pt idx="2044">
                  <c:v>92.771643518222206</c:v>
                </c:pt>
                <c:pt idx="2045">
                  <c:v>97.674530197611006</c:v>
                </c:pt>
                <c:pt idx="2046">
                  <c:v>110.971367771678</c:v>
                </c:pt>
                <c:pt idx="2047">
                  <c:v>72.213811712866502</c:v>
                </c:pt>
                <c:pt idx="2048">
                  <c:v>86.870158659390299</c:v>
                </c:pt>
                <c:pt idx="2049">
                  <c:v>79.734928949574694</c:v>
                </c:pt>
                <c:pt idx="2050">
                  <c:v>76.179991590800498</c:v>
                </c:pt>
                <c:pt idx="2051">
                  <c:v>94.738547962475394</c:v>
                </c:pt>
                <c:pt idx="2052">
                  <c:v>88.8935671872797</c:v>
                </c:pt>
                <c:pt idx="2053">
                  <c:v>85.311270501668403</c:v>
                </c:pt>
                <c:pt idx="2054">
                  <c:v>94.181820761863506</c:v>
                </c:pt>
                <c:pt idx="2055">
                  <c:v>90.584303969895899</c:v>
                </c:pt>
                <c:pt idx="2056">
                  <c:v>79.586206369119907</c:v>
                </c:pt>
                <c:pt idx="2057">
                  <c:v>65.354005431596207</c:v>
                </c:pt>
                <c:pt idx="2058">
                  <c:v>96.983369062151098</c:v>
                </c:pt>
                <c:pt idx="2059">
                  <c:v>91.435373568172807</c:v>
                </c:pt>
                <c:pt idx="2060">
                  <c:v>67.149251269234597</c:v>
                </c:pt>
                <c:pt idx="2061">
                  <c:v>92.426806439092402</c:v>
                </c:pt>
                <c:pt idx="2062">
                  <c:v>104.880224992989</c:v>
                </c:pt>
                <c:pt idx="2063">
                  <c:v>95.747354358559207</c:v>
                </c:pt>
                <c:pt idx="2064">
                  <c:v>100.4565186072</c:v>
                </c:pt>
                <c:pt idx="2065">
                  <c:v>88.731707238331794</c:v>
                </c:pt>
                <c:pt idx="2066">
                  <c:v>77.061043782636105</c:v>
                </c:pt>
                <c:pt idx="2067">
                  <c:v>57.865035491302201</c:v>
                </c:pt>
                <c:pt idx="2068">
                  <c:v>79.034689743812294</c:v>
                </c:pt>
                <c:pt idx="2069">
                  <c:v>86.377657351537906</c:v>
                </c:pt>
                <c:pt idx="2070">
                  <c:v>80.672669844424703</c:v>
                </c:pt>
                <c:pt idx="2071">
                  <c:v>74.092868826264606</c:v>
                </c:pt>
                <c:pt idx="2072">
                  <c:v>63.817058584578902</c:v>
                </c:pt>
                <c:pt idx="2073">
                  <c:v>83.648286210393593</c:v>
                </c:pt>
                <c:pt idx="2074">
                  <c:v>80.344743301712697</c:v>
                </c:pt>
                <c:pt idx="2075">
                  <c:v>93.228573162078604</c:v>
                </c:pt>
                <c:pt idx="2076">
                  <c:v>101.322062811069</c:v>
                </c:pt>
                <c:pt idx="2077">
                  <c:v>103.127562920659</c:v>
                </c:pt>
                <c:pt idx="2078">
                  <c:v>109.074293488496</c:v>
                </c:pt>
                <c:pt idx="2079">
                  <c:v>100.48419406865899</c:v>
                </c:pt>
                <c:pt idx="2080">
                  <c:v>81.7095944699239</c:v>
                </c:pt>
                <c:pt idx="2081">
                  <c:v>90.524937334630096</c:v>
                </c:pt>
                <c:pt idx="2082">
                  <c:v>105.898050438</c:v>
                </c:pt>
                <c:pt idx="2083">
                  <c:v>94.858665897338696</c:v>
                </c:pt>
                <c:pt idx="2084">
                  <c:v>81.322125971294795</c:v>
                </c:pt>
                <c:pt idx="2085">
                  <c:v>81.302750948312706</c:v>
                </c:pt>
                <c:pt idx="2086">
                  <c:v>97.519898640021907</c:v>
                </c:pt>
                <c:pt idx="2087">
                  <c:v>99.070689098670499</c:v>
                </c:pt>
                <c:pt idx="2088">
                  <c:v>96.508220518222899</c:v>
                </c:pt>
                <c:pt idx="2089">
                  <c:v>92.824970379507207</c:v>
                </c:pt>
                <c:pt idx="2090">
                  <c:v>83.312634482357495</c:v>
                </c:pt>
                <c:pt idx="2091">
                  <c:v>68.539870730338905</c:v>
                </c:pt>
                <c:pt idx="2092">
                  <c:v>79.789225016259493</c:v>
                </c:pt>
                <c:pt idx="2093">
                  <c:v>79.159519392869001</c:v>
                </c:pt>
                <c:pt idx="2094">
                  <c:v>56.3221052858961</c:v>
                </c:pt>
                <c:pt idx="2095">
                  <c:v>91.235431157957095</c:v>
                </c:pt>
                <c:pt idx="2096">
                  <c:v>84.780262127941697</c:v>
                </c:pt>
                <c:pt idx="2097">
                  <c:v>83.615990856517996</c:v>
                </c:pt>
                <c:pt idx="2098">
                  <c:v>84.045829312040993</c:v>
                </c:pt>
                <c:pt idx="2099">
                  <c:v>86.046021037275395</c:v>
                </c:pt>
                <c:pt idx="2100">
                  <c:v>98.074089294343807</c:v>
                </c:pt>
                <c:pt idx="2101">
                  <c:v>81.389367096555205</c:v>
                </c:pt>
                <c:pt idx="2102">
                  <c:v>66.700662632679695</c:v>
                </c:pt>
                <c:pt idx="2103">
                  <c:v>97.253602625536601</c:v>
                </c:pt>
                <c:pt idx="2104">
                  <c:v>87.363322247442099</c:v>
                </c:pt>
                <c:pt idx="2105">
                  <c:v>70.939428831877507</c:v>
                </c:pt>
                <c:pt idx="2106">
                  <c:v>93.580805451177895</c:v>
                </c:pt>
                <c:pt idx="2107">
                  <c:v>98.103103727434203</c:v>
                </c:pt>
                <c:pt idx="2108">
                  <c:v>95.342228769850294</c:v>
                </c:pt>
                <c:pt idx="2109">
                  <c:v>94.943786318989495</c:v>
                </c:pt>
                <c:pt idx="2110">
                  <c:v>84.968230701198706</c:v>
                </c:pt>
                <c:pt idx="2111">
                  <c:v>73.354238561250597</c:v>
                </c:pt>
                <c:pt idx="2112">
                  <c:v>61.091581069960597</c:v>
                </c:pt>
                <c:pt idx="2113">
                  <c:v>71.186063766479293</c:v>
                </c:pt>
                <c:pt idx="2114">
                  <c:v>82.929319842888205</c:v>
                </c:pt>
                <c:pt idx="2115">
                  <c:v>78.754441716716698</c:v>
                </c:pt>
                <c:pt idx="2116">
                  <c:v>74.495602040880499</c:v>
                </c:pt>
                <c:pt idx="2117">
                  <c:v>67.172334399123599</c:v>
                </c:pt>
                <c:pt idx="2118">
                  <c:v>78.384227453821893</c:v>
                </c:pt>
                <c:pt idx="2119">
                  <c:v>84.728803499268594</c:v>
                </c:pt>
                <c:pt idx="2120">
                  <c:v>85.654637849010797</c:v>
                </c:pt>
                <c:pt idx="2121">
                  <c:v>93.220215621911194</c:v>
                </c:pt>
                <c:pt idx="2122">
                  <c:v>103.862921736777</c:v>
                </c:pt>
                <c:pt idx="2123">
                  <c:v>103.53090822005601</c:v>
                </c:pt>
                <c:pt idx="2124">
                  <c:v>99.118355894312401</c:v>
                </c:pt>
                <c:pt idx="2125">
                  <c:v>76.107176098145104</c:v>
                </c:pt>
                <c:pt idx="2126">
                  <c:v>83.072432555179901</c:v>
                </c:pt>
                <c:pt idx="2127">
                  <c:v>99.977201179872594</c:v>
                </c:pt>
                <c:pt idx="2128">
                  <c:v>93.852699526428907</c:v>
                </c:pt>
                <c:pt idx="2129">
                  <c:v>75.239552142642594</c:v>
                </c:pt>
                <c:pt idx="2130">
                  <c:v>80.943158422622602</c:v>
                </c:pt>
                <c:pt idx="2131">
                  <c:v>90.459380133115204</c:v>
                </c:pt>
                <c:pt idx="2132">
                  <c:v>95.609852429625704</c:v>
                </c:pt>
                <c:pt idx="2133">
                  <c:v>84.304826286631794</c:v>
                </c:pt>
                <c:pt idx="2134">
                  <c:v>89.881990533314394</c:v>
                </c:pt>
                <c:pt idx="2135">
                  <c:v>83.159896325687498</c:v>
                </c:pt>
                <c:pt idx="2136">
                  <c:v>59.903366820511501</c:v>
                </c:pt>
                <c:pt idx="2137">
                  <c:v>80.843230033270004</c:v>
                </c:pt>
                <c:pt idx="2138">
                  <c:v>71.398548239966502</c:v>
                </c:pt>
                <c:pt idx="2139">
                  <c:v>55.371238025411301</c:v>
                </c:pt>
                <c:pt idx="2140">
                  <c:v>92.569638173271102</c:v>
                </c:pt>
                <c:pt idx="2141">
                  <c:v>84.666200926296</c:v>
                </c:pt>
                <c:pt idx="2142">
                  <c:v>80.165745381236206</c:v>
                </c:pt>
                <c:pt idx="2143">
                  <c:v>79.910284819599099</c:v>
                </c:pt>
                <c:pt idx="2144">
                  <c:v>81.926812634916104</c:v>
                </c:pt>
                <c:pt idx="2145">
                  <c:v>89.523764150394399</c:v>
                </c:pt>
                <c:pt idx="2146" formatCode="General">
                  <c:v>79.242199999999997</c:v>
                </c:pt>
                <c:pt idx="2147" formatCode="General">
                  <c:v>75.185400000000001</c:v>
                </c:pt>
                <c:pt idx="2148" formatCode="General">
                  <c:v>80.319599999999994</c:v>
                </c:pt>
                <c:pt idx="2149" formatCode="General">
                  <c:v>79.482900000000001</c:v>
                </c:pt>
                <c:pt idx="2150" formatCode="General">
                  <c:v>76.340199999999996</c:v>
                </c:pt>
                <c:pt idx="2151" formatCode="General">
                  <c:v>79.523099999999999</c:v>
                </c:pt>
                <c:pt idx="2152" formatCode="General">
                  <c:v>75.031700000000001</c:v>
                </c:pt>
                <c:pt idx="2153" formatCode="General">
                  <c:v>63.496099999999998</c:v>
                </c:pt>
                <c:pt idx="2154" formatCode="General">
                  <c:v>73.485900000000001</c:v>
                </c:pt>
                <c:pt idx="2155" formatCode="General">
                  <c:v>70.544899999999998</c:v>
                </c:pt>
                <c:pt idx="2156" formatCode="General">
                  <c:v>73.763199999999998</c:v>
                </c:pt>
                <c:pt idx="2157" formatCode="General">
                  <c:v>65.419200000000004</c:v>
                </c:pt>
                <c:pt idx="2158" formatCode="General">
                  <c:v>75.7727</c:v>
                </c:pt>
                <c:pt idx="2159" formatCode="General">
                  <c:v>70.0184</c:v>
                </c:pt>
                <c:pt idx="2160" formatCode="General">
                  <c:v>66.780100000000004</c:v>
                </c:pt>
                <c:pt idx="2161" formatCode="General">
                  <c:v>67.472999999999999</c:v>
                </c:pt>
                <c:pt idx="2162" formatCode="General">
                  <c:v>72.184799999999996</c:v>
                </c:pt>
                <c:pt idx="2163" formatCode="General">
                  <c:v>71.295199999999994</c:v>
                </c:pt>
                <c:pt idx="2164" formatCode="General">
                  <c:v>68.038200000000003</c:v>
                </c:pt>
                <c:pt idx="2165" formatCode="General">
                  <c:v>71.757300000000001</c:v>
                </c:pt>
                <c:pt idx="2166" formatCode="General">
                  <c:v>78.153899999999993</c:v>
                </c:pt>
                <c:pt idx="2167" formatCode="General">
                  <c:v>77.640600000000006</c:v>
                </c:pt>
                <c:pt idx="2168" formatCode="General">
                  <c:v>77.274100000000004</c:v>
                </c:pt>
                <c:pt idx="2169" formatCode="General">
                  <c:v>77.114999999999995</c:v>
                </c:pt>
                <c:pt idx="2170" formatCode="General">
                  <c:v>60.378300000000003</c:v>
                </c:pt>
                <c:pt idx="2171" formatCode="General">
                  <c:v>60.924199999999999</c:v>
                </c:pt>
                <c:pt idx="2172" formatCode="General">
                  <c:v>62.025199999999998</c:v>
                </c:pt>
                <c:pt idx="2173" formatCode="General">
                  <c:v>66.3018</c:v>
                </c:pt>
                <c:pt idx="2174" formatCode="General">
                  <c:v>64.914500000000004</c:v>
                </c:pt>
                <c:pt idx="2175" formatCode="General">
                  <c:v>58.1235</c:v>
                </c:pt>
                <c:pt idx="2176" formatCode="General">
                  <c:v>67.83</c:v>
                </c:pt>
                <c:pt idx="2177" formatCode="General">
                  <c:v>68.705600000000004</c:v>
                </c:pt>
                <c:pt idx="2178" formatCode="General">
                  <c:v>67.487200000000001</c:v>
                </c:pt>
                <c:pt idx="2179" formatCode="General">
                  <c:v>74.281599999999997</c:v>
                </c:pt>
                <c:pt idx="2180" formatCode="General">
                  <c:v>67.276899999999998</c:v>
                </c:pt>
                <c:pt idx="2181" formatCode="General">
                  <c:v>70.567999999999998</c:v>
                </c:pt>
                <c:pt idx="2182" formatCode="General">
                  <c:v>70.746899999999997</c:v>
                </c:pt>
                <c:pt idx="2183" formatCode="General">
                  <c:v>71.123800000000003</c:v>
                </c:pt>
                <c:pt idx="2184" formatCode="General">
                  <c:v>73.929199999999994</c:v>
                </c:pt>
                <c:pt idx="2185" formatCode="General">
                  <c:v>68.446100000000001</c:v>
                </c:pt>
                <c:pt idx="2186" formatCode="General">
                  <c:v>71.432100000000005</c:v>
                </c:pt>
                <c:pt idx="2187" formatCode="General">
                  <c:v>74.335099999999997</c:v>
                </c:pt>
                <c:pt idx="2188" formatCode="General">
                  <c:v>73.632199999999997</c:v>
                </c:pt>
                <c:pt idx="2189" formatCode="General">
                  <c:v>71.510800000000003</c:v>
                </c:pt>
                <c:pt idx="2190" formatCode="General">
                  <c:v>70.892799999999994</c:v>
                </c:pt>
                <c:pt idx="2191" formatCode="General">
                  <c:v>63.3842</c:v>
                </c:pt>
                <c:pt idx="2192" formatCode="General">
                  <c:v>84.195300000000003</c:v>
                </c:pt>
                <c:pt idx="2193" formatCode="General">
                  <c:v>90.308000000000007</c:v>
                </c:pt>
                <c:pt idx="2194" formatCode="General">
                  <c:v>82.922200000000004</c:v>
                </c:pt>
                <c:pt idx="2195" formatCode="General">
                  <c:v>80.698999999999998</c:v>
                </c:pt>
                <c:pt idx="2196" formatCode="General">
                  <c:v>99.593299999999999</c:v>
                </c:pt>
                <c:pt idx="2197" formatCode="General">
                  <c:v>80.772000000000006</c:v>
                </c:pt>
                <c:pt idx="2198" formatCode="General">
                  <c:v>83.8827</c:v>
                </c:pt>
                <c:pt idx="2199" formatCode="General">
                  <c:v>94.695099999999996</c:v>
                </c:pt>
                <c:pt idx="2200" formatCode="General">
                  <c:v>96.626099999999994</c:v>
                </c:pt>
                <c:pt idx="2201" formatCode="General">
                  <c:v>84.528899999999993</c:v>
                </c:pt>
                <c:pt idx="2202" formatCode="General">
                  <c:v>75.264899999999997</c:v>
                </c:pt>
                <c:pt idx="2203" formatCode="General">
                  <c:v>81.979399999999998</c:v>
                </c:pt>
                <c:pt idx="2204" formatCode="General">
                  <c:v>79.538200000000003</c:v>
                </c:pt>
                <c:pt idx="2205" formatCode="General">
                  <c:v>88.757099999999994</c:v>
                </c:pt>
                <c:pt idx="2206" formatCode="General">
                  <c:v>88.623199999999997</c:v>
                </c:pt>
                <c:pt idx="2207" formatCode="General">
                  <c:v>93.825500000000005</c:v>
                </c:pt>
                <c:pt idx="2208" formatCode="General">
                  <c:v>80.664599999999993</c:v>
                </c:pt>
                <c:pt idx="2209" formatCode="General">
                  <c:v>82.262299999999996</c:v>
                </c:pt>
                <c:pt idx="2210" formatCode="General">
                  <c:v>92.207800000000006</c:v>
                </c:pt>
                <c:pt idx="2211" formatCode="General">
                  <c:v>94.527799999999999</c:v>
                </c:pt>
                <c:pt idx="2212" formatCode="General">
                  <c:v>72.777699999999996</c:v>
                </c:pt>
                <c:pt idx="2213" formatCode="General">
                  <c:v>73.576300000000003</c:v>
                </c:pt>
                <c:pt idx="2214" formatCode="General">
                  <c:v>82.449700000000007</c:v>
                </c:pt>
                <c:pt idx="2215" formatCode="General">
                  <c:v>80.031099999999995</c:v>
                </c:pt>
                <c:pt idx="2216" formatCode="General">
                  <c:v>80.118300000000005</c:v>
                </c:pt>
                <c:pt idx="2217" formatCode="General">
                  <c:v>69.091899999999995</c:v>
                </c:pt>
                <c:pt idx="2218" formatCode="General">
                  <c:v>78.805000000000007</c:v>
                </c:pt>
                <c:pt idx="2219" formatCode="General">
                  <c:v>82.998199999999997</c:v>
                </c:pt>
                <c:pt idx="2220" formatCode="General">
                  <c:v>86.452500000000001</c:v>
                </c:pt>
                <c:pt idx="2221" formatCode="General">
                  <c:v>83.473699999999994</c:v>
                </c:pt>
                <c:pt idx="2222" formatCode="General">
                  <c:v>86.224500000000006</c:v>
                </c:pt>
                <c:pt idx="2223" formatCode="General">
                  <c:v>86.406099999999995</c:v>
                </c:pt>
                <c:pt idx="2224" formatCode="General">
                  <c:v>81.043499999999995</c:v>
                </c:pt>
                <c:pt idx="2225" formatCode="General">
                  <c:v>97.0715</c:v>
                </c:pt>
                <c:pt idx="2226" formatCode="General">
                  <c:v>82.674499999999995</c:v>
                </c:pt>
                <c:pt idx="2227" formatCode="General">
                  <c:v>90.727000000000004</c:v>
                </c:pt>
                <c:pt idx="2228" formatCode="General">
                  <c:v>81.052899999999994</c:v>
                </c:pt>
                <c:pt idx="2229" formatCode="General">
                  <c:v>67.487200000000001</c:v>
                </c:pt>
                <c:pt idx="2230" formatCode="General">
                  <c:v>69.715699999999998</c:v>
                </c:pt>
                <c:pt idx="2231" formatCode="General">
                  <c:v>71.043999999999997</c:v>
                </c:pt>
                <c:pt idx="2232" formatCode="General">
                  <c:v>68.888800000000003</c:v>
                </c:pt>
                <c:pt idx="2233" formatCode="General">
                  <c:v>74.282799999999995</c:v>
                </c:pt>
                <c:pt idx="2234" formatCode="General">
                  <c:v>82.432500000000005</c:v>
                </c:pt>
                <c:pt idx="2235" formatCode="General">
                  <c:v>75.552499999999995</c:v>
                </c:pt>
                <c:pt idx="2236" formatCode="General">
                  <c:v>73.002700000000004</c:v>
                </c:pt>
                <c:pt idx="2237" formatCode="General">
                  <c:v>72.498699999999999</c:v>
                </c:pt>
                <c:pt idx="2238" formatCode="General">
                  <c:v>71.205699999999993</c:v>
                </c:pt>
                <c:pt idx="2239" formatCode="General">
                  <c:v>74.878500000000003</c:v>
                </c:pt>
                <c:pt idx="2240" formatCode="General">
                  <c:v>69.615499999999997</c:v>
                </c:pt>
                <c:pt idx="2241" formatCode="General">
                  <c:v>83.808899999999994</c:v>
                </c:pt>
                <c:pt idx="2242" formatCode="General">
                  <c:v>72.664500000000004</c:v>
                </c:pt>
                <c:pt idx="2243" formatCode="General">
                  <c:v>76.895499999999998</c:v>
                </c:pt>
                <c:pt idx="2244" formatCode="General">
                  <c:v>76.091300000000004</c:v>
                </c:pt>
                <c:pt idx="2245" formatCode="General">
                  <c:v>83.432599999999994</c:v>
                </c:pt>
                <c:pt idx="2246" formatCode="General">
                  <c:v>82.9983</c:v>
                </c:pt>
                <c:pt idx="2247" formatCode="General">
                  <c:v>75.508799999999994</c:v>
                </c:pt>
                <c:pt idx="2248" formatCode="General">
                  <c:v>86.239000000000004</c:v>
                </c:pt>
                <c:pt idx="2249" formatCode="General">
                  <c:v>68.721800000000002</c:v>
                </c:pt>
                <c:pt idx="2250" formatCode="General">
                  <c:v>72.483800000000002</c:v>
                </c:pt>
                <c:pt idx="2251" formatCode="General">
                  <c:v>84.185500000000005</c:v>
                </c:pt>
                <c:pt idx="2252" formatCode="General">
                  <c:v>76.368700000000004</c:v>
                </c:pt>
                <c:pt idx="2253" formatCode="General">
                  <c:v>85.428799999999995</c:v>
                </c:pt>
                <c:pt idx="2254" formatCode="General">
                  <c:v>84.396199999999993</c:v>
                </c:pt>
                <c:pt idx="2255" formatCode="General">
                  <c:v>88.078900000000004</c:v>
                </c:pt>
                <c:pt idx="2256" formatCode="General">
                  <c:v>78.317700000000002</c:v>
                </c:pt>
                <c:pt idx="2257" formatCode="General">
                  <c:v>81.350899999999996</c:v>
                </c:pt>
                <c:pt idx="2258" formatCode="General">
                  <c:v>83.051299999999998</c:v>
                </c:pt>
                <c:pt idx="2259" formatCode="General">
                  <c:v>77.951700000000002</c:v>
                </c:pt>
                <c:pt idx="2260" formatCode="General">
                  <c:v>81.344399999999993</c:v>
                </c:pt>
                <c:pt idx="2261" formatCode="General">
                  <c:v>76.354799999999997</c:v>
                </c:pt>
                <c:pt idx="2262" formatCode="General">
                  <c:v>77.39</c:v>
                </c:pt>
                <c:pt idx="2263" formatCode="General">
                  <c:v>86.363399999999999</c:v>
                </c:pt>
                <c:pt idx="2264" formatCode="General">
                  <c:v>87.621099999999998</c:v>
                </c:pt>
                <c:pt idx="2265" formatCode="General">
                  <c:v>88.698999999999998</c:v>
                </c:pt>
                <c:pt idx="2266" formatCode="General">
                  <c:v>84.957999999999998</c:v>
                </c:pt>
                <c:pt idx="2267" formatCode="General">
                  <c:v>91.748000000000005</c:v>
                </c:pt>
                <c:pt idx="2268" formatCode="General">
                  <c:v>84.007499999999993</c:v>
                </c:pt>
                <c:pt idx="2269" formatCode="General">
                  <c:v>87.123099999999994</c:v>
                </c:pt>
                <c:pt idx="2270" formatCode="General">
                  <c:v>93.558599999999998</c:v>
                </c:pt>
                <c:pt idx="2271" formatCode="General">
                  <c:v>71.345299999999995</c:v>
                </c:pt>
                <c:pt idx="2272" formatCode="General">
                  <c:v>79.584699999999998</c:v>
                </c:pt>
                <c:pt idx="2273" formatCode="General">
                  <c:v>75.138499999999993</c:v>
                </c:pt>
                <c:pt idx="2274" formatCode="General">
                  <c:v>65.721299999999999</c:v>
                </c:pt>
                <c:pt idx="2275" formatCode="General">
                  <c:v>68.204499999999996</c:v>
                </c:pt>
                <c:pt idx="2276" formatCode="General">
                  <c:v>75.186800000000005</c:v>
                </c:pt>
                <c:pt idx="2277" formatCode="General">
                  <c:v>77.915499999999994</c:v>
                </c:pt>
                <c:pt idx="2278" formatCode="General">
                  <c:v>74.835899999999995</c:v>
                </c:pt>
                <c:pt idx="2279" formatCode="General">
                  <c:v>86.868799999999993</c:v>
                </c:pt>
                <c:pt idx="2280" formatCode="General">
                  <c:v>88.313299999999998</c:v>
                </c:pt>
                <c:pt idx="2281" formatCode="General">
                  <c:v>77.701599999999999</c:v>
                </c:pt>
                <c:pt idx="2282" formatCode="General">
                  <c:v>80.239900000000006</c:v>
                </c:pt>
                <c:pt idx="2283" formatCode="General">
                  <c:v>83.286299999999997</c:v>
                </c:pt>
                <c:pt idx="2284" formatCode="General">
                  <c:v>82.851699999999994</c:v>
                </c:pt>
                <c:pt idx="2285" formatCode="General">
                  <c:v>79.280299999999997</c:v>
                </c:pt>
                <c:pt idx="2286" formatCode="General">
                  <c:v>86.658100000000005</c:v>
                </c:pt>
                <c:pt idx="2287" formatCode="General">
                  <c:v>94.852900000000005</c:v>
                </c:pt>
                <c:pt idx="2288" formatCode="General">
                  <c:v>72.7911</c:v>
                </c:pt>
                <c:pt idx="2289" formatCode="General">
                  <c:v>73.805700000000002</c:v>
                </c:pt>
                <c:pt idx="2290" formatCode="General">
                  <c:v>72.205799999999996</c:v>
                </c:pt>
                <c:pt idx="2291" formatCode="General">
                  <c:v>80.262100000000004</c:v>
                </c:pt>
                <c:pt idx="2292" formatCode="General">
                  <c:v>78.624799999999993</c:v>
                </c:pt>
                <c:pt idx="2293" formatCode="General">
                  <c:v>77.6922</c:v>
                </c:pt>
                <c:pt idx="2294" formatCode="General">
                  <c:v>74.589600000000004</c:v>
                </c:pt>
                <c:pt idx="2295" formatCode="General">
                  <c:v>72.931299999999993</c:v>
                </c:pt>
                <c:pt idx="2296" formatCode="General">
                  <c:v>76.069800000000001</c:v>
                </c:pt>
                <c:pt idx="2297" formatCode="General">
                  <c:v>78.214600000000004</c:v>
                </c:pt>
                <c:pt idx="2298" formatCode="General">
                  <c:v>82.948599999999999</c:v>
                </c:pt>
                <c:pt idx="2299" formatCode="General">
                  <c:v>73.1601</c:v>
                </c:pt>
                <c:pt idx="2300" formatCode="General">
                  <c:v>74.225200000000001</c:v>
                </c:pt>
                <c:pt idx="2301" formatCode="General">
                  <c:v>78.419799999999995</c:v>
                </c:pt>
                <c:pt idx="2302" formatCode="General">
                  <c:v>86.696200000000005</c:v>
                </c:pt>
                <c:pt idx="2303" formatCode="General">
                  <c:v>86.198700000000002</c:v>
                </c:pt>
                <c:pt idx="2304" formatCode="General">
                  <c:v>84.2941</c:v>
                </c:pt>
                <c:pt idx="2305" formatCode="General">
                  <c:v>84.679900000000004</c:v>
                </c:pt>
                <c:pt idx="2306" formatCode="General">
                  <c:v>84.4011</c:v>
                </c:pt>
                <c:pt idx="2307" formatCode="General">
                  <c:v>82.5822</c:v>
                </c:pt>
                <c:pt idx="2308" formatCode="General">
                  <c:v>79.057500000000005</c:v>
                </c:pt>
                <c:pt idx="2309" formatCode="General">
                  <c:v>75.014499999999998</c:v>
                </c:pt>
                <c:pt idx="2310" formatCode="General">
                  <c:v>80.771100000000004</c:v>
                </c:pt>
                <c:pt idx="2311">
                  <c:v>87.625318150416703</c:v>
                </c:pt>
                <c:pt idx="2312">
                  <c:v>90.267515043511196</c:v>
                </c:pt>
                <c:pt idx="2313">
                  <c:v>89.074160943808806</c:v>
                </c:pt>
                <c:pt idx="2314">
                  <c:v>89.283421714834105</c:v>
                </c:pt>
                <c:pt idx="2315">
                  <c:v>93.467213814317205</c:v>
                </c:pt>
                <c:pt idx="2316">
                  <c:v>91.092597882833303</c:v>
                </c:pt>
                <c:pt idx="2317">
                  <c:v>96.141803027296007</c:v>
                </c:pt>
                <c:pt idx="2318">
                  <c:v>95.074544499789795</c:v>
                </c:pt>
                <c:pt idx="2319">
                  <c:v>85.835316014351605</c:v>
                </c:pt>
                <c:pt idx="2320">
                  <c:v>94.308284863886598</c:v>
                </c:pt>
                <c:pt idx="2321">
                  <c:v>95.682092474807405</c:v>
                </c:pt>
                <c:pt idx="2322">
                  <c:v>91.621956284164895</c:v>
                </c:pt>
                <c:pt idx="2323">
                  <c:v>97.608661537185995</c:v>
                </c:pt>
                <c:pt idx="2324">
                  <c:v>97.328346894360806</c:v>
                </c:pt>
                <c:pt idx="2325">
                  <c:v>97.059755024578394</c:v>
                </c:pt>
                <c:pt idx="2326">
                  <c:v>99.879558037794894</c:v>
                </c:pt>
                <c:pt idx="2327">
                  <c:v>99.656675432104905</c:v>
                </c:pt>
                <c:pt idx="2328">
                  <c:v>103.395561561329</c:v>
                </c:pt>
                <c:pt idx="2329">
                  <c:v>100.524388767817</c:v>
                </c:pt>
                <c:pt idx="2330">
                  <c:v>98.664060347999197</c:v>
                </c:pt>
                <c:pt idx="2331">
                  <c:v>102.721569411261</c:v>
                </c:pt>
                <c:pt idx="2332">
                  <c:v>103.286411588272</c:v>
                </c:pt>
                <c:pt idx="2333">
                  <c:v>99.441219774627996</c:v>
                </c:pt>
                <c:pt idx="2334">
                  <c:v>104.48431567680601</c:v>
                </c:pt>
                <c:pt idx="2335">
                  <c:v>101.978470694731</c:v>
                </c:pt>
                <c:pt idx="2336">
                  <c:v>105.965498911892</c:v>
                </c:pt>
                <c:pt idx="2337">
                  <c:v>102.026307389886</c:v>
                </c:pt>
                <c:pt idx="2338">
                  <c:v>103.06137248114599</c:v>
                </c:pt>
                <c:pt idx="2339">
                  <c:v>107.413578690685</c:v>
                </c:pt>
                <c:pt idx="2340">
                  <c:v>103.531196329758</c:v>
                </c:pt>
                <c:pt idx="2341">
                  <c:v>106.977186994883</c:v>
                </c:pt>
                <c:pt idx="2342">
                  <c:v>107.998169904129</c:v>
                </c:pt>
                <c:pt idx="2343">
                  <c:v>103.464457933841</c:v>
                </c:pt>
                <c:pt idx="2344">
                  <c:v>103.237486309521</c:v>
                </c:pt>
                <c:pt idx="2345">
                  <c:v>107.41191460265</c:v>
                </c:pt>
                <c:pt idx="2346">
                  <c:v>104.431384186595</c:v>
                </c:pt>
                <c:pt idx="2347">
                  <c:v>105.71004700157501</c:v>
                </c:pt>
                <c:pt idx="2348">
                  <c:v>109.474483534998</c:v>
                </c:pt>
                <c:pt idx="2349">
                  <c:v>104.26783038439299</c:v>
                </c:pt>
                <c:pt idx="2350">
                  <c:v>109.699449585888</c:v>
                </c:pt>
                <c:pt idx="2351">
                  <c:v>103.047432362731</c:v>
                </c:pt>
                <c:pt idx="2352">
                  <c:v>110.47469720036899</c:v>
                </c:pt>
                <c:pt idx="2353">
                  <c:v>102.096502592498</c:v>
                </c:pt>
                <c:pt idx="2354">
                  <c:v>109.337737470459</c:v>
                </c:pt>
                <c:pt idx="2355">
                  <c:v>105.52462047750301</c:v>
                </c:pt>
                <c:pt idx="2356">
                  <c:v>112.237672940652</c:v>
                </c:pt>
                <c:pt idx="2357">
                  <c:v>103.716001751972</c:v>
                </c:pt>
                <c:pt idx="2358">
                  <c:v>113.873215897987</c:v>
                </c:pt>
                <c:pt idx="2359">
                  <c:v>109.472756067204</c:v>
                </c:pt>
                <c:pt idx="2360">
                  <c:v>106.25923650813399</c:v>
                </c:pt>
                <c:pt idx="2361">
                  <c:v>112.054224215712</c:v>
                </c:pt>
                <c:pt idx="2362">
                  <c:v>106.78335729611101</c:v>
                </c:pt>
                <c:pt idx="2363">
                  <c:v>108.73593677702701</c:v>
                </c:pt>
                <c:pt idx="2364">
                  <c:v>106.439162050463</c:v>
                </c:pt>
                <c:pt idx="2365">
                  <c:v>114.20210384380501</c:v>
                </c:pt>
                <c:pt idx="2366">
                  <c:v>105.760403972734</c:v>
                </c:pt>
                <c:pt idx="2367">
                  <c:v>119.489638709701</c:v>
                </c:pt>
                <c:pt idx="2368">
                  <c:v>108.258569654526</c:v>
                </c:pt>
                <c:pt idx="2369">
                  <c:v>114.37842411604601</c:v>
                </c:pt>
                <c:pt idx="2370">
                  <c:v>108.07182921237001</c:v>
                </c:pt>
                <c:pt idx="2371">
                  <c:v>115.224747561545</c:v>
                </c:pt>
                <c:pt idx="2372">
                  <c:v>110.649107502497</c:v>
                </c:pt>
                <c:pt idx="2373">
                  <c:v>116.40930501878</c:v>
                </c:pt>
                <c:pt idx="2374">
                  <c:v>109.655756813605</c:v>
                </c:pt>
                <c:pt idx="2375">
                  <c:v>118.838884466153</c:v>
                </c:pt>
                <c:pt idx="2376">
                  <c:v>111.471663821109</c:v>
                </c:pt>
                <c:pt idx="2377">
                  <c:v>116.65169124336499</c:v>
                </c:pt>
                <c:pt idx="2378">
                  <c:v>109.157069623794</c:v>
                </c:pt>
                <c:pt idx="2379">
                  <c:v>118.93014401496799</c:v>
                </c:pt>
                <c:pt idx="2380">
                  <c:v>109.711403573621</c:v>
                </c:pt>
                <c:pt idx="2381">
                  <c:v>118.20162044610601</c:v>
                </c:pt>
                <c:pt idx="2382">
                  <c:v>112.490098514473</c:v>
                </c:pt>
                <c:pt idx="2383">
                  <c:v>117.44473776570401</c:v>
                </c:pt>
                <c:pt idx="2384">
                  <c:v>115.86484034178299</c:v>
                </c:pt>
                <c:pt idx="2385">
                  <c:v>113.871249192242</c:v>
                </c:pt>
                <c:pt idx="2386">
                  <c:v>118.091756118221</c:v>
                </c:pt>
                <c:pt idx="2387">
                  <c:v>110.302990438989</c:v>
                </c:pt>
                <c:pt idx="2388">
                  <c:v>117.444369302613</c:v>
                </c:pt>
                <c:pt idx="2389">
                  <c:v>111.274589817059</c:v>
                </c:pt>
                <c:pt idx="2390">
                  <c:v>119.97773834118701</c:v>
                </c:pt>
                <c:pt idx="2391">
                  <c:v>112.393909417533</c:v>
                </c:pt>
                <c:pt idx="2392">
                  <c:v>118.420028421662</c:v>
                </c:pt>
                <c:pt idx="2393">
                  <c:v>114.342477563237</c:v>
                </c:pt>
                <c:pt idx="2394">
                  <c:v>121.57856081472799</c:v>
                </c:pt>
                <c:pt idx="2395">
                  <c:v>113.022884373221</c:v>
                </c:pt>
                <c:pt idx="2396">
                  <c:v>120.79783691106999</c:v>
                </c:pt>
                <c:pt idx="2397">
                  <c:v>114.97838745835</c:v>
                </c:pt>
                <c:pt idx="2398">
                  <c:v>118.943175333504</c:v>
                </c:pt>
                <c:pt idx="2399">
                  <c:v>116.218862677427</c:v>
                </c:pt>
                <c:pt idx="2400">
                  <c:v>121.75642099812001</c:v>
                </c:pt>
                <c:pt idx="2401">
                  <c:v>114.046683746591</c:v>
                </c:pt>
                <c:pt idx="2402">
                  <c:v>117.03901285527201</c:v>
                </c:pt>
                <c:pt idx="2403">
                  <c:v>116.160174304484</c:v>
                </c:pt>
                <c:pt idx="2404">
                  <c:v>121.713719176944</c:v>
                </c:pt>
                <c:pt idx="2405">
                  <c:v>118.220309195732</c:v>
                </c:pt>
                <c:pt idx="2406">
                  <c:v>120.693585930227</c:v>
                </c:pt>
                <c:pt idx="2407">
                  <c:v>116.870486880106</c:v>
                </c:pt>
                <c:pt idx="2408">
                  <c:v>120.31203690994199</c:v>
                </c:pt>
                <c:pt idx="2409">
                  <c:v>113.182140782704</c:v>
                </c:pt>
                <c:pt idx="2410">
                  <c:v>121.475903887703</c:v>
                </c:pt>
                <c:pt idx="2411">
                  <c:v>116.340209087067</c:v>
                </c:pt>
                <c:pt idx="2412">
                  <c:v>119.916211426582</c:v>
                </c:pt>
                <c:pt idx="2413">
                  <c:v>115.74722636740999</c:v>
                </c:pt>
                <c:pt idx="2414">
                  <c:v>122.415711656761</c:v>
                </c:pt>
                <c:pt idx="2415">
                  <c:v>114.875154672313</c:v>
                </c:pt>
                <c:pt idx="2416">
                  <c:v>119.952964617379</c:v>
                </c:pt>
                <c:pt idx="2417">
                  <c:v>116.88902257098999</c:v>
                </c:pt>
                <c:pt idx="2418">
                  <c:v>120.794729003824</c:v>
                </c:pt>
                <c:pt idx="2419">
                  <c:v>122.07830184767199</c:v>
                </c:pt>
                <c:pt idx="2420">
                  <c:v>122.103015767023</c:v>
                </c:pt>
                <c:pt idx="2421">
                  <c:v>122.95068972257801</c:v>
                </c:pt>
                <c:pt idx="2422">
                  <c:v>124.288214825173</c:v>
                </c:pt>
                <c:pt idx="2423">
                  <c:v>120.118354234549</c:v>
                </c:pt>
                <c:pt idx="2424">
                  <c:v>118.487175531476</c:v>
                </c:pt>
                <c:pt idx="2425">
                  <c:v>123.377480572655</c:v>
                </c:pt>
                <c:pt idx="2426">
                  <c:v>116.732182495503</c:v>
                </c:pt>
                <c:pt idx="2427">
                  <c:v>118.428222697997</c:v>
                </c:pt>
                <c:pt idx="2428">
                  <c:v>116.434730681769</c:v>
                </c:pt>
                <c:pt idx="2429">
                  <c:v>116.455547799774</c:v>
                </c:pt>
                <c:pt idx="2430">
                  <c:v>124.3450596559</c:v>
                </c:pt>
                <c:pt idx="2431">
                  <c:v>119.588620364364</c:v>
                </c:pt>
                <c:pt idx="2432">
                  <c:v>118.315000015365</c:v>
                </c:pt>
                <c:pt idx="2433">
                  <c:v>122.143249924184</c:v>
                </c:pt>
                <c:pt idx="2434">
                  <c:v>122.50089316053899</c:v>
                </c:pt>
                <c:pt idx="2435">
                  <c:v>125.691229605092</c:v>
                </c:pt>
                <c:pt idx="2436">
                  <c:v>125.706904452746</c:v>
                </c:pt>
                <c:pt idx="2437">
                  <c:v>124.59698629021401</c:v>
                </c:pt>
                <c:pt idx="2438">
                  <c:v>123.493503921642</c:v>
                </c:pt>
                <c:pt idx="2439">
                  <c:v>121.76533228294601</c:v>
                </c:pt>
                <c:pt idx="2440">
                  <c:v>125.881815468778</c:v>
                </c:pt>
                <c:pt idx="2441">
                  <c:v>121.401739267106</c:v>
                </c:pt>
                <c:pt idx="2442">
                  <c:v>122.240288138309</c:v>
                </c:pt>
                <c:pt idx="2443">
                  <c:v>125.14904024753299</c:v>
                </c:pt>
                <c:pt idx="2444">
                  <c:v>123.52956351586</c:v>
                </c:pt>
                <c:pt idx="2445">
                  <c:v>123.19926384441401</c:v>
                </c:pt>
                <c:pt idx="2446">
                  <c:v>122.723919921598</c:v>
                </c:pt>
                <c:pt idx="2447">
                  <c:v>126.215770739494</c:v>
                </c:pt>
                <c:pt idx="2448">
                  <c:v>122.604214452032</c:v>
                </c:pt>
                <c:pt idx="2449">
                  <c:v>123.203458745438</c:v>
                </c:pt>
                <c:pt idx="2450">
                  <c:v>126.809785975145</c:v>
                </c:pt>
                <c:pt idx="2451">
                  <c:v>125.82311555179299</c:v>
                </c:pt>
                <c:pt idx="2452">
                  <c:v>125.176957562182</c:v>
                </c:pt>
                <c:pt idx="2453">
                  <c:v>125.80901427968701</c:v>
                </c:pt>
                <c:pt idx="2454">
                  <c:v>125.54004411527799</c:v>
                </c:pt>
                <c:pt idx="2455">
                  <c:v>126.633041811929</c:v>
                </c:pt>
                <c:pt idx="2456">
                  <c:v>122.939186756114</c:v>
                </c:pt>
                <c:pt idx="2457">
                  <c:v>125.741100646601</c:v>
                </c:pt>
                <c:pt idx="2458">
                  <c:v>124.64873822816899</c:v>
                </c:pt>
                <c:pt idx="2459">
                  <c:v>125.145649982935</c:v>
                </c:pt>
                <c:pt idx="2460">
                  <c:v>125.768896491934</c:v>
                </c:pt>
                <c:pt idx="2461">
                  <c:v>125.441386786405</c:v>
                </c:pt>
                <c:pt idx="2462">
                  <c:v>125.209798744325</c:v>
                </c:pt>
                <c:pt idx="2463">
                  <c:v>128.60539973302301</c:v>
                </c:pt>
                <c:pt idx="2464">
                  <c:v>126.718377954662</c:v>
                </c:pt>
                <c:pt idx="2465">
                  <c:v>128.97112236507201</c:v>
                </c:pt>
                <c:pt idx="2466">
                  <c:v>128.067903107776</c:v>
                </c:pt>
                <c:pt idx="2467">
                  <c:v>120.97370123436301</c:v>
                </c:pt>
                <c:pt idx="2468">
                  <c:v>129.24011266007099</c:v>
                </c:pt>
                <c:pt idx="2469">
                  <c:v>129.41127613992899</c:v>
                </c:pt>
                <c:pt idx="2470">
                  <c:v>126.22394038872299</c:v>
                </c:pt>
                <c:pt idx="2471">
                  <c:v>129.76807861165099</c:v>
                </c:pt>
                <c:pt idx="2472">
                  <c:v>126.064080983453</c:v>
                </c:pt>
                <c:pt idx="2473">
                  <c:v>127.706467597106</c:v>
                </c:pt>
                <c:pt idx="2474">
                  <c:v>129.78674510412199</c:v>
                </c:pt>
                <c:pt idx="2475">
                  <c:v>125.63876755757499</c:v>
                </c:pt>
                <c:pt idx="2476">
                  <c:v>130.195874464844</c:v>
                </c:pt>
                <c:pt idx="2477">
                  <c:v>127.97118477405</c:v>
                </c:pt>
                <c:pt idx="2478">
                  <c:v>132.69286400364601</c:v>
                </c:pt>
                <c:pt idx="2479">
                  <c:v>131.510958384444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NLOS'!$R$2:$R$121</c:f>
              <c:numCache>
                <c:formatCode>General</c:formatCode>
                <c:ptCount val="120"/>
                <c:pt idx="0">
                  <c:v>29.365937802316232</c:v>
                </c:pt>
                <c:pt idx="1">
                  <c:v>41.196416631910694</c:v>
                </c:pt>
                <c:pt idx="2">
                  <c:v>48.116803112798962</c:v>
                </c:pt>
                <c:pt idx="3">
                  <c:v>53.026895461505148</c:v>
                </c:pt>
                <c:pt idx="4">
                  <c:v>56.835458972721767</c:v>
                </c:pt>
                <c:pt idx="5">
                  <c:v>59.947281942393424</c:v>
                </c:pt>
                <c:pt idx="6">
                  <c:v>62.578290774876521</c:v>
                </c:pt>
                <c:pt idx="7">
                  <c:v>64.857374291099603</c:v>
                </c:pt>
                <c:pt idx="8">
                  <c:v>66.8676684232817</c:v>
                </c:pt>
                <c:pt idx="9">
                  <c:v>68.665937802316222</c:v>
                </c:pt>
                <c:pt idx="10">
                  <c:v>70.292670329034479</c:v>
                </c:pt>
                <c:pt idx="11">
                  <c:v>71.777760771987886</c:v>
                </c:pt>
                <c:pt idx="12">
                  <c:v>73.143911547974909</c:v>
                </c:pt>
                <c:pt idx="13">
                  <c:v>74.40876960447099</c:v>
                </c:pt>
                <c:pt idx="14">
                  <c:v>75.586324283204505</c:v>
                </c:pt>
                <c:pt idx="15">
                  <c:v>76.687853120694072</c:v>
                </c:pt>
                <c:pt idx="16">
                  <c:v>77.722580412482401</c:v>
                </c:pt>
                <c:pt idx="17">
                  <c:v>78.698147252876154</c:v>
                </c:pt>
                <c:pt idx="18">
                  <c:v>79.620954319762404</c:v>
                </c:pt>
                <c:pt idx="19">
                  <c:v>80.496416631910691</c:v>
                </c:pt>
                <c:pt idx="20">
                  <c:v>81.329156085359259</c:v>
                </c:pt>
                <c:pt idx="21">
                  <c:v>82.123149158628934</c:v>
                </c:pt>
                <c:pt idx="22">
                  <c:v>82.881841757807635</c:v>
                </c:pt>
                <c:pt idx="23">
                  <c:v>83.608239601582341</c:v>
                </c:pt>
                <c:pt idx="24">
                  <c:v>84.30498014312731</c:v>
                </c:pt>
                <c:pt idx="25">
                  <c:v>84.974390377569378</c:v>
                </c:pt>
                <c:pt idx="26">
                  <c:v>85.618533733764437</c:v>
                </c:pt>
                <c:pt idx="27">
                  <c:v>86.239248434065445</c:v>
                </c:pt>
                <c:pt idx="28">
                  <c:v>86.838179119745192</c:v>
                </c:pt>
                <c:pt idx="29">
                  <c:v>87.416803112798959</c:v>
                </c:pt>
                <c:pt idx="30">
                  <c:v>87.976452370003145</c:v>
                </c:pt>
                <c:pt idx="31">
                  <c:v>88.518331950288527</c:v>
                </c:pt>
                <c:pt idx="32">
                  <c:v>89.043535639517202</c:v>
                </c:pt>
                <c:pt idx="33">
                  <c:v>89.553059242076856</c:v>
                </c:pt>
                <c:pt idx="34">
                  <c:v>90.047811945282064</c:v>
                </c:pt>
                <c:pt idx="35">
                  <c:v>90.528626082470609</c:v>
                </c:pt>
                <c:pt idx="36">
                  <c:v>90.996265558149133</c:v>
                </c:pt>
                <c:pt idx="37">
                  <c:v>91.451433149356873</c:v>
                </c:pt>
                <c:pt idx="38">
                  <c:v>91.894776858457632</c:v>
                </c:pt>
                <c:pt idx="39">
                  <c:v>92.326895461505146</c:v>
                </c:pt>
                <c:pt idx="40">
                  <c:v>92.74834337140183</c:v>
                </c:pt>
                <c:pt idx="41">
                  <c:v>93.159634914953713</c:v>
                </c:pt>
                <c:pt idx="42">
                  <c:v>93.561248106593965</c:v>
                </c:pt>
                <c:pt idx="43">
                  <c:v>93.953627988223403</c:v>
                </c:pt>
                <c:pt idx="44">
                  <c:v>94.337189593687228</c:v>
                </c:pt>
                <c:pt idx="45">
                  <c:v>94.71232058740209</c:v>
                </c:pt>
                <c:pt idx="46">
                  <c:v>95.079383619189926</c:v>
                </c:pt>
                <c:pt idx="47">
                  <c:v>95.43871843117681</c:v>
                </c:pt>
                <c:pt idx="48">
                  <c:v>95.790643747436818</c:v>
                </c:pt>
                <c:pt idx="49">
                  <c:v>96.135458972721764</c:v>
                </c:pt>
                <c:pt idx="50">
                  <c:v>96.47344572296511</c:v>
                </c:pt>
                <c:pt idx="51">
                  <c:v>96.804869207163833</c:v>
                </c:pt>
                <c:pt idx="52">
                  <c:v>97.129979477627231</c:v>
                </c:pt>
                <c:pt idx="53">
                  <c:v>97.449012563358892</c:v>
                </c:pt>
                <c:pt idx="54">
                  <c:v>97.762191499440021</c:v>
                </c:pt>
                <c:pt idx="55">
                  <c:v>98.069727263659914</c:v>
                </c:pt>
                <c:pt idx="56">
                  <c:v>98.371819630245128</c:v>
                </c:pt>
                <c:pt idx="57">
                  <c:v>98.668657949339675</c:v>
                </c:pt>
                <c:pt idx="58">
                  <c:v>98.960421859852502</c:v>
                </c:pt>
                <c:pt idx="59">
                  <c:v>99.247281942393428</c:v>
                </c:pt>
                <c:pt idx="60">
                  <c:v>99.529400318239382</c:v>
                </c:pt>
                <c:pt idx="61">
                  <c:v>99.806931199597599</c:v>
                </c:pt>
                <c:pt idx="62">
                  <c:v>100.080021395842</c:v>
                </c:pt>
                <c:pt idx="63">
                  <c:v>100.34881077988298</c:v>
                </c:pt>
                <c:pt idx="64">
                  <c:v>100.61343271838045</c:v>
                </c:pt>
                <c:pt idx="65">
                  <c:v>100.87401446911166</c:v>
                </c:pt>
                <c:pt idx="66">
                  <c:v>101.13067754845871</c:v>
                </c:pt>
                <c:pt idx="67">
                  <c:v>101.38353807167131</c:v>
                </c:pt>
                <c:pt idx="68">
                  <c:v>101.63270706829034</c:v>
                </c:pt>
                <c:pt idx="69">
                  <c:v>101.87829077487653</c:v>
                </c:pt>
                <c:pt idx="70">
                  <c:v>102.12039090697589</c:v>
                </c:pt>
                <c:pt idx="71">
                  <c:v>102.35910491206509</c:v>
                </c:pt>
                <c:pt idx="72">
                  <c:v>102.59452620505014</c:v>
                </c:pt>
                <c:pt idx="73">
                  <c:v>102.8267443877436</c:v>
                </c:pt>
                <c:pt idx="74">
                  <c:v>103.05584545361005</c:v>
                </c:pt>
                <c:pt idx="75">
                  <c:v>103.28191197895133</c:v>
                </c:pt>
                <c:pt idx="76">
                  <c:v>103.50502330159476</c:v>
                </c:pt>
                <c:pt idx="77">
                  <c:v>103.72525568805212</c:v>
                </c:pt>
                <c:pt idx="78">
                  <c:v>103.94268249003058</c:v>
                </c:pt>
                <c:pt idx="79">
                  <c:v>104.1573742910996</c:v>
                </c:pt>
                <c:pt idx="80">
                  <c:v>104.36939904424717</c:v>
                </c:pt>
                <c:pt idx="81">
                  <c:v>104.5788222009963</c:v>
                </c:pt>
                <c:pt idx="82">
                  <c:v>104.78570683269594</c:v>
                </c:pt>
                <c:pt idx="83">
                  <c:v>104.99011374454817</c:v>
                </c:pt>
                <c:pt idx="84">
                  <c:v>105.19210158288793</c:v>
                </c:pt>
                <c:pt idx="85">
                  <c:v>105.39172693618845</c:v>
                </c:pt>
                <c:pt idx="86">
                  <c:v>105.58904443022793</c:v>
                </c:pt>
                <c:pt idx="87">
                  <c:v>105.78410681781786</c:v>
                </c:pt>
                <c:pt idx="88">
                  <c:v>105.97696506346129</c:v>
                </c:pt>
                <c:pt idx="89">
                  <c:v>106.16766842328171</c:v>
                </c:pt>
                <c:pt idx="90">
                  <c:v>106.35626452053522</c:v>
                </c:pt>
                <c:pt idx="91">
                  <c:v>106.54279941699654</c:v>
                </c:pt>
                <c:pt idx="92">
                  <c:v>106.72731768048588</c:v>
                </c:pt>
                <c:pt idx="93">
                  <c:v>106.90986244878438</c:v>
                </c:pt>
                <c:pt idx="94">
                  <c:v>107.09047549016795</c:v>
                </c:pt>
                <c:pt idx="95">
                  <c:v>107.26919726077126</c:v>
                </c:pt>
                <c:pt idx="96">
                  <c:v>107.44606695897964</c:v>
                </c:pt>
                <c:pt idx="97">
                  <c:v>107.62112257703127</c:v>
                </c:pt>
                <c:pt idx="98">
                  <c:v>107.79440094999994</c:v>
                </c:pt>
                <c:pt idx="99">
                  <c:v>107.96593780231622</c:v>
                </c:pt>
                <c:pt idx="100">
                  <c:v>108.13576779197409</c:v>
                </c:pt>
                <c:pt idx="101">
                  <c:v>108.30392455255959</c:v>
                </c:pt>
                <c:pt idx="102">
                  <c:v>108.47044073322949</c:v>
                </c:pt>
                <c:pt idx="103">
                  <c:v>108.63534803675829</c:v>
                </c:pt>
                <c:pt idx="104">
                  <c:v>108.79867725576479</c:v>
                </c:pt>
                <c:pt idx="105">
                  <c:v>108.96045830722171</c:v>
                </c:pt>
                <c:pt idx="106">
                  <c:v>109.12072026534496</c:v>
                </c:pt>
                <c:pt idx="107">
                  <c:v>109.27949139295335</c:v>
                </c:pt>
                <c:pt idx="108">
                  <c:v>109.43679917138273</c:v>
                </c:pt>
                <c:pt idx="109">
                  <c:v>109.59267032903448</c:v>
                </c:pt>
                <c:pt idx="110">
                  <c:v>109.74713086863186</c:v>
                </c:pt>
                <c:pt idx="111">
                  <c:v>109.90020609325437</c:v>
                </c:pt>
                <c:pt idx="112">
                  <c:v>110.0519206312146</c:v>
                </c:pt>
                <c:pt idx="113">
                  <c:v>110.20229845983961</c:v>
                </c:pt>
                <c:pt idx="114">
                  <c:v>110.35136292821316</c:v>
                </c:pt>
                <c:pt idx="115">
                  <c:v>110.49913677893413</c:v>
                </c:pt>
                <c:pt idx="116">
                  <c:v>110.64564216894037</c:v>
                </c:pt>
                <c:pt idx="117">
                  <c:v>110.79090068944696</c:v>
                </c:pt>
                <c:pt idx="118">
                  <c:v>110.93493338504267</c:v>
                </c:pt>
                <c:pt idx="119">
                  <c:v>111.07776077198788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23438256"/>
        <c:axId val="-1323452400"/>
      </c:scatterChart>
      <c:valAx>
        <c:axId val="-1323438256"/>
        <c:scaling>
          <c:logBase val="5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52400"/>
        <c:crosses val="autoZero"/>
        <c:crossBetween val="midCat"/>
      </c:valAx>
      <c:valAx>
        <c:axId val="-132345240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3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NLOS'!$C$2313:$C$2550</c:f>
              <c:numCache>
                <c:formatCode>0.0</c:formatCode>
                <c:ptCount val="238"/>
                <c:pt idx="0">
                  <c:v>11.294246322796401</c:v>
                </c:pt>
                <c:pt idx="1">
                  <c:v>11.771151175649701</c:v>
                </c:pt>
                <c:pt idx="2">
                  <c:v>12.3109707172099</c:v>
                </c:pt>
                <c:pt idx="3">
                  <c:v>12.905812643921299</c:v>
                </c:pt>
                <c:pt idx="4">
                  <c:v>13.548431643552</c:v>
                </c:pt>
                <c:pt idx="5">
                  <c:v>14.232357499725801</c:v>
                </c:pt>
                <c:pt idx="6">
                  <c:v>14.951922953252501</c:v>
                </c:pt>
                <c:pt idx="7">
                  <c:v>15.702229141112401</c:v>
                </c:pt>
                <c:pt idx="8">
                  <c:v>16.079800993793398</c:v>
                </c:pt>
                <c:pt idx="9">
                  <c:v>16.110865898517101</c:v>
                </c:pt>
                <c:pt idx="10">
                  <c:v>16.203703280423301</c:v>
                </c:pt>
                <c:pt idx="11">
                  <c:v>16.357261384473901</c:v>
                </c:pt>
                <c:pt idx="12">
                  <c:v>16.4790776440916</c:v>
                </c:pt>
                <c:pt idx="13">
                  <c:v>16.5698521417664</c:v>
                </c:pt>
                <c:pt idx="14">
                  <c:v>16.839239887833401</c:v>
                </c:pt>
                <c:pt idx="15">
                  <c:v>17.162750362339999</c:v>
                </c:pt>
                <c:pt idx="16">
                  <c:v>17.278888853164101</c:v>
                </c:pt>
                <c:pt idx="17">
                  <c:v>17.5373886311503</c:v>
                </c:pt>
                <c:pt idx="18">
                  <c:v>17.959955456514901</c:v>
                </c:pt>
                <c:pt idx="19">
                  <c:v>18.098618731825901</c:v>
                </c:pt>
                <c:pt idx="20">
                  <c:v>18.427153876819901</c:v>
                </c:pt>
                <c:pt idx="21">
                  <c:v>18.935680605671401</c:v>
                </c:pt>
                <c:pt idx="22">
                  <c:v>18.935680605671401</c:v>
                </c:pt>
                <c:pt idx="23">
                  <c:v>19.4822996589212</c:v>
                </c:pt>
                <c:pt idx="24">
                  <c:v>19.7878750754092</c:v>
                </c:pt>
                <c:pt idx="25">
                  <c:v>20.063897926375098</c:v>
                </c:pt>
                <c:pt idx="26">
                  <c:v>20.653329029480901</c:v>
                </c:pt>
                <c:pt idx="27">
                  <c:v>20.677524029728499</c:v>
                </c:pt>
                <c:pt idx="28">
                  <c:v>21.320412753978299</c:v>
                </c:pt>
                <c:pt idx="29">
                  <c:v>21.530443562546498</c:v>
                </c:pt>
                <c:pt idx="30">
                  <c:v>21.9899977262391</c:v>
                </c:pt>
                <c:pt idx="31">
                  <c:v>22.417850030723301</c:v>
                </c:pt>
                <c:pt idx="32">
                  <c:v>22.683915006012501</c:v>
                </c:pt>
                <c:pt idx="33">
                  <c:v>23.3143732491354</c:v>
                </c:pt>
                <c:pt idx="34">
                  <c:v>23.4</c:v>
                </c:pt>
                <c:pt idx="35">
                  <c:v>24.136279746472901</c:v>
                </c:pt>
                <c:pt idx="36">
                  <c:v>24.219000805153001</c:v>
                </c:pt>
                <c:pt idx="37">
                  <c:v>24.890962215229798</c:v>
                </c:pt>
                <c:pt idx="38">
                  <c:v>25.130857526157001</c:v>
                </c:pt>
                <c:pt idx="39">
                  <c:v>25.662423891752699</c:v>
                </c:pt>
                <c:pt idx="40">
                  <c:v>26.049184248263899</c:v>
                </c:pt>
                <c:pt idx="41">
                  <c:v>26.4491965851517</c:v>
                </c:pt>
                <c:pt idx="42">
                  <c:v>26.973320151586801</c:v>
                </c:pt>
                <c:pt idx="43">
                  <c:v>27.2499541284018</c:v>
                </c:pt>
                <c:pt idx="44">
                  <c:v>27.902688042552501</c:v>
                </c:pt>
                <c:pt idx="45">
                  <c:v>28.0634994254102</c:v>
                </c:pt>
                <c:pt idx="46">
                  <c:v>28.8367820673528</c:v>
                </c:pt>
                <c:pt idx="47">
                  <c:v>28.888752136428501</c:v>
                </c:pt>
                <c:pt idx="48">
                  <c:v>29.724737172933899</c:v>
                </c:pt>
                <c:pt idx="49">
                  <c:v>29.775157430314302</c:v>
                </c:pt>
                <c:pt idx="50">
                  <c:v>30.570574086856801</c:v>
                </c:pt>
                <c:pt idx="51">
                  <c:v>30.717421766808499</c:v>
                </c:pt>
                <c:pt idx="52">
                  <c:v>31.425467379181502</c:v>
                </c:pt>
                <c:pt idx="53">
                  <c:v>31.6632278834613</c:v>
                </c:pt>
                <c:pt idx="54">
                  <c:v>32.288697712976898</c:v>
                </c:pt>
                <c:pt idx="55">
                  <c:v>32.6122676304485</c:v>
                </c:pt>
                <c:pt idx="56">
                  <c:v>33.159613990515602</c:v>
                </c:pt>
                <c:pt idx="57">
                  <c:v>33.5642667132771</c:v>
                </c:pt>
                <c:pt idx="58">
                  <c:v>34.037626239207697</c:v>
                </c:pt>
                <c:pt idx="59">
                  <c:v>34.518980286213598</c:v>
                </c:pt>
                <c:pt idx="60">
                  <c:v>34.922199243461201</c:v>
                </c:pt>
                <c:pt idx="61">
                  <c:v>35.476189197826798</c:v>
                </c:pt>
                <c:pt idx="62">
                  <c:v>35.812846856958998</c:v>
                </c:pt>
                <c:pt idx="63">
                  <c:v>36.435696782139402</c:v>
                </c:pt>
                <c:pt idx="64">
                  <c:v>36.709126930506002</c:v>
                </c:pt>
                <c:pt idx="65">
                  <c:v>37.397326107624302</c:v>
                </c:pt>
                <c:pt idx="66">
                  <c:v>37.610636793332802</c:v>
                </c:pt>
                <c:pt idx="67">
                  <c:v>38.360917611548302</c:v>
                </c:pt>
                <c:pt idx="68">
                  <c:v>38.517009229689698</c:v>
                </c:pt>
                <c:pt idx="69">
                  <c:v>39.326327059617498</c:v>
                </c:pt>
                <c:pt idx="70">
                  <c:v>39.4279088971251</c:v>
                </c:pt>
                <c:pt idx="71">
                  <c:v>40.293423781058898</c:v>
                </c:pt>
                <c:pt idx="72">
                  <c:v>40.343029137634197</c:v>
                </c:pt>
                <c:pt idx="73">
                  <c:v>41.262089137609102</c:v>
                </c:pt>
                <c:pt idx="74">
                  <c:v>41.262089137609102</c:v>
                </c:pt>
                <c:pt idx="75">
                  <c:v>42.184831397079201</c:v>
                </c:pt>
                <c:pt idx="76">
                  <c:v>42.232215191723</c:v>
                </c:pt>
                <c:pt idx="77">
                  <c:v>43.111019472983898</c:v>
                </c:pt>
                <c:pt idx="78">
                  <c:v>43.203703544950898</c:v>
                </c:pt>
                <c:pt idx="79">
                  <c:v>44.040435965144603</c:v>
                </c:pt>
                <c:pt idx="80">
                  <c:v>44.176464322079902</c:v>
                </c:pt>
                <c:pt idx="81">
                  <c:v>44.972880717161097</c:v>
                </c:pt>
                <c:pt idx="82">
                  <c:v>45.1504152804822</c:v>
                </c:pt>
                <c:pt idx="83">
                  <c:v>45.908169207669303</c:v>
                </c:pt>
                <c:pt idx="84">
                  <c:v>46.125481027302001</c:v>
                </c:pt>
                <c:pt idx="85">
                  <c:v>46.846131110263499</c:v>
                </c:pt>
                <c:pt idx="86">
                  <c:v>47.101592329771599</c:v>
                </c:pt>
                <c:pt idx="87">
                  <c:v>47.786609002941397</c:v>
                </c:pt>
                <c:pt idx="88">
                  <c:v>48.078685506157498</c:v>
                </c:pt>
                <c:pt idx="89">
                  <c:v>48.729457210192699</c:v>
                </c:pt>
                <c:pt idx="90">
                  <c:v>49.056701886694299</c:v>
                </c:pt>
                <c:pt idx="91">
                  <c:v>49.674540762849503</c:v>
                </c:pt>
                <c:pt idx="92">
                  <c:v>50.035587335415599</c:v>
                </c:pt>
                <c:pt idx="93">
                  <c:v>50.621734462580399</c:v>
                </c:pt>
                <c:pt idx="94">
                  <c:v>51.015291825098899</c:v>
                </c:pt>
                <c:pt idx="95">
                  <c:v>51.570922039459397</c:v>
                </c:pt>
                <c:pt idx="96">
                  <c:v>51.9957690586455</c:v>
                </c:pt>
                <c:pt idx="97">
                  <c:v>52.521995392406801</c:v>
                </c:pt>
                <c:pt idx="98">
                  <c:v>52.976976131145904</c:v>
                </c:pt>
                <c:pt idx="99">
                  <c:v>53.474853903493702</c:v>
                </c:pt>
                <c:pt idx="100">
                  <c:v>53.9588732276722</c:v>
                </c:pt>
                <c:pt idx="101">
                  <c:v>54.429403818156999</c:v>
                </c:pt>
                <c:pt idx="102">
                  <c:v>54.941423352512402</c:v>
                </c:pt>
                <c:pt idx="103">
                  <c:v>55.385557684291697</c:v>
                </c:pt>
                <c:pt idx="104">
                  <c:v>55.924592086129699</c:v>
                </c:pt>
                <c:pt idx="105">
                  <c:v>56.343233844003002</c:v>
                </c:pt>
                <c:pt idx="106">
                  <c:v>56.908347366621001</c:v>
                </c:pt>
                <c:pt idx="107">
                  <c:v>57.302355972507797</c:v>
                </c:pt>
                <c:pt idx="108">
                  <c:v>58.262852659305999</c:v>
                </c:pt>
                <c:pt idx="109">
                  <c:v>59.224657027288899</c:v>
                </c:pt>
                <c:pt idx="110">
                  <c:v>60.187706385939002</c:v>
                </c:pt>
                <c:pt idx="111">
                  <c:v>61.151941915199998</c:v>
                </c:pt>
                <c:pt idx="112">
                  <c:v>61.834941578366497</c:v>
                </c:pt>
                <c:pt idx="113">
                  <c:v>62.004515964565002</c:v>
                </c:pt>
                <c:pt idx="114">
                  <c:v>62.117308376973298</c:v>
                </c:pt>
                <c:pt idx="115">
                  <c:v>62.189709759734399</c:v>
                </c:pt>
                <c:pt idx="116">
                  <c:v>62.390383874440097</c:v>
                </c:pt>
                <c:pt idx="117">
                  <c:v>62.606389450279003</c:v>
                </c:pt>
                <c:pt idx="118">
                  <c:v>62.837568380706799</c:v>
                </c:pt>
                <c:pt idx="119">
                  <c:v>63.083753851526602</c:v>
                </c:pt>
                <c:pt idx="120">
                  <c:v>63.083753851526602</c:v>
                </c:pt>
                <c:pt idx="121">
                  <c:v>63.344770897052001</c:v>
                </c:pt>
                <c:pt idx="122">
                  <c:v>63.620436968005798</c:v>
                </c:pt>
                <c:pt idx="123">
                  <c:v>63.910562507303901</c:v>
                </c:pt>
                <c:pt idx="124">
                  <c:v>64.051229496396104</c:v>
                </c:pt>
                <c:pt idx="125">
                  <c:v>64.214951529998103</c:v>
                </c:pt>
                <c:pt idx="126">
                  <c:v>64.533402203820003</c:v>
                </c:pt>
                <c:pt idx="127">
                  <c:v>64.865707426960199</c:v>
                </c:pt>
                <c:pt idx="128">
                  <c:v>65.019689325618899</c:v>
                </c:pt>
                <c:pt idx="129">
                  <c:v>65.211655399936006</c:v>
                </c:pt>
                <c:pt idx="130">
                  <c:v>65.571030188643505</c:v>
                </c:pt>
                <c:pt idx="131">
                  <c:v>65.943612275943806</c:v>
                </c:pt>
                <c:pt idx="132">
                  <c:v>65.989090007364098</c:v>
                </c:pt>
                <c:pt idx="133">
                  <c:v>66.329179099397905</c:v>
                </c:pt>
                <c:pt idx="134">
                  <c:v>66.727505573039394</c:v>
                </c:pt>
                <c:pt idx="135">
                  <c:v>66.959390678231202</c:v>
                </c:pt>
                <c:pt idx="136">
                  <c:v>67.138364591342295</c:v>
                </c:pt>
                <c:pt idx="137">
                  <c:v>67.561527513815093</c:v>
                </c:pt>
                <c:pt idx="138">
                  <c:v>67.930552772666303</c:v>
                </c:pt>
                <c:pt idx="139">
                  <c:v>67.996764628914505</c:v>
                </c:pt>
                <c:pt idx="140">
                  <c:v>68.443845596225799</c:v>
                </c:pt>
                <c:pt idx="141">
                  <c:v>68.902539866103595</c:v>
                </c:pt>
                <c:pt idx="142">
                  <c:v>68.902539866103595</c:v>
                </c:pt>
                <c:pt idx="143">
                  <c:v>69.372617076192199</c:v>
                </c:pt>
                <c:pt idx="144">
                  <c:v>69.853847424461904</c:v>
                </c:pt>
                <c:pt idx="145">
                  <c:v>69.875317530584397</c:v>
                </c:pt>
                <c:pt idx="146">
                  <c:v>70.346002018593794</c:v>
                </c:pt>
                <c:pt idx="147">
                  <c:v>70.848853201728005</c:v>
                </c:pt>
                <c:pt idx="148">
                  <c:v>70.848853201728005</c:v>
                </c:pt>
                <c:pt idx="149">
                  <c:v>71.362174854750606</c:v>
                </c:pt>
                <c:pt idx="150">
                  <c:v>71.823116056044199</c:v>
                </c:pt>
                <c:pt idx="151">
                  <c:v>71.885742675442998</c:v>
                </c:pt>
                <c:pt idx="152">
                  <c:v>72.419334434942201</c:v>
                </c:pt>
                <c:pt idx="153">
                  <c:v>72.798076897676395</c:v>
                </c:pt>
                <c:pt idx="154">
                  <c:v>72.962730212074703</c:v>
                </c:pt>
                <c:pt idx="155">
                  <c:v>73.515712606217704</c:v>
                </c:pt>
                <c:pt idx="156">
                  <c:v>73.773708053750397</c:v>
                </c:pt>
                <c:pt idx="157">
                  <c:v>74.078066929422505</c:v>
                </c:pt>
                <c:pt idx="158">
                  <c:v>74.649581378598498</c:v>
                </c:pt>
                <c:pt idx="159">
                  <c:v>74.749983277590104</c:v>
                </c:pt>
                <c:pt idx="160">
                  <c:v>75.230047188606804</c:v>
                </c:pt>
                <c:pt idx="161">
                  <c:v>75.726877659124398</c:v>
                </c:pt>
                <c:pt idx="162">
                  <c:v>75.819258767149705</c:v>
                </c:pt>
                <c:pt idx="163">
                  <c:v>76.704367541881197</c:v>
                </c:pt>
                <c:pt idx="164">
                  <c:v>77.682430446015303</c:v>
                </c:pt>
                <c:pt idx="165">
                  <c:v>78.661044996872505</c:v>
                </c:pt>
                <c:pt idx="166">
                  <c:v>79.640190858636203</c:v>
                </c:pt>
                <c:pt idx="167">
                  <c:v>80.619848672643897</c:v>
                </c:pt>
                <c:pt idx="168">
                  <c:v>81.599999999999994</c:v>
                </c:pt>
                <c:pt idx="169">
                  <c:v>82.580627268143203</c:v>
                </c:pt>
                <c:pt idx="170">
                  <c:v>83.5617137210577</c:v>
                </c:pt>
                <c:pt idx="171">
                  <c:v>84.543243372844401</c:v>
                </c:pt>
                <c:pt idx="172">
                  <c:v>85.525200964394102</c:v>
                </c:pt>
                <c:pt idx="173">
                  <c:v>86.507571922924797</c:v>
                </c:pt>
                <c:pt idx="174">
                  <c:v>87.490342324167401</c:v>
                </c:pt>
                <c:pt idx="175">
                  <c:v>88.473498857002397</c:v>
                </c:pt>
                <c:pt idx="176">
                  <c:v>89.457028790363907</c:v>
                </c:pt>
                <c:pt idx="177">
                  <c:v>90.440919942247405</c:v>
                </c:pt>
                <c:pt idx="178">
                  <c:v>91.425160650665504</c:v>
                </c:pt>
                <c:pt idx="179" formatCode="General">
                  <c:v>19.5061</c:v>
                </c:pt>
                <c:pt idx="180" formatCode="General">
                  <c:v>25.357600000000001</c:v>
                </c:pt>
                <c:pt idx="181" formatCode="General">
                  <c:v>25.7684</c:v>
                </c:pt>
                <c:pt idx="182" formatCode="General">
                  <c:v>26.514299999999999</c:v>
                </c:pt>
                <c:pt idx="183" formatCode="General">
                  <c:v>26.694600000000001</c:v>
                </c:pt>
                <c:pt idx="184" formatCode="General">
                  <c:v>27.085100000000001</c:v>
                </c:pt>
                <c:pt idx="185" formatCode="General">
                  <c:v>27.7957</c:v>
                </c:pt>
                <c:pt idx="186" formatCode="General">
                  <c:v>42.7014</c:v>
                </c:pt>
                <c:pt idx="187" formatCode="General">
                  <c:v>46.134700000000002</c:v>
                </c:pt>
                <c:pt idx="188" formatCode="General">
                  <c:v>49.833799999999997</c:v>
                </c:pt>
                <c:pt idx="189" formatCode="General">
                  <c:v>53.743899999999996</c:v>
                </c:pt>
                <c:pt idx="190" formatCode="General">
                  <c:v>57.822200000000002</c:v>
                </c:pt>
                <c:pt idx="191" formatCode="General">
                  <c:v>62.035600000000002</c:v>
                </c:pt>
                <c:pt idx="192" formatCode="General">
                  <c:v>66.358199999999997</c:v>
                </c:pt>
                <c:pt idx="193" formatCode="General">
                  <c:v>70.770099999999999</c:v>
                </c:pt>
                <c:pt idx="194" formatCode="General">
                  <c:v>75.255600000000001</c:v>
                </c:pt>
                <c:pt idx="195" formatCode="General">
                  <c:v>79.802300000000002</c:v>
                </c:pt>
                <c:pt idx="196" formatCode="General">
                  <c:v>84.400300000000001</c:v>
                </c:pt>
                <c:pt idx="197" formatCode="General">
                  <c:v>89.041600000000003</c:v>
                </c:pt>
                <c:pt idx="198" formatCode="General">
                  <c:v>11.1195</c:v>
                </c:pt>
                <c:pt idx="199" formatCode="General">
                  <c:v>13.735099999999999</c:v>
                </c:pt>
                <c:pt idx="200" formatCode="General">
                  <c:v>14.728999999999999</c:v>
                </c:pt>
                <c:pt idx="201" formatCode="General">
                  <c:v>12.3261</c:v>
                </c:pt>
                <c:pt idx="202" formatCode="General">
                  <c:v>11.678699999999999</c:v>
                </c:pt>
                <c:pt idx="203" formatCode="General">
                  <c:v>9.9770000000000003</c:v>
                </c:pt>
                <c:pt idx="204" formatCode="General">
                  <c:v>9.1</c:v>
                </c:pt>
                <c:pt idx="205" formatCode="General">
                  <c:v>9.9403000000000006</c:v>
                </c:pt>
                <c:pt idx="206" formatCode="General">
                  <c:v>11.082000000000001</c:v>
                </c:pt>
                <c:pt idx="207" formatCode="General">
                  <c:v>12.442299999999999</c:v>
                </c:pt>
                <c:pt idx="208" formatCode="General">
                  <c:v>13.9574</c:v>
                </c:pt>
                <c:pt idx="209" formatCode="General">
                  <c:v>14.542999999999999</c:v>
                </c:pt>
                <c:pt idx="210" formatCode="General">
                  <c:v>17.286100000000001</c:v>
                </c:pt>
                <c:pt idx="211" formatCode="General">
                  <c:v>19.047599999999999</c:v>
                </c:pt>
                <c:pt idx="212" formatCode="General">
                  <c:v>20.8521</c:v>
                </c:pt>
                <c:pt idx="213" formatCode="General">
                  <c:v>22.689399999999999</c:v>
                </c:pt>
                <c:pt idx="214" formatCode="General">
                  <c:v>24.552199999999999</c:v>
                </c:pt>
                <c:pt idx="215" formatCode="General">
                  <c:v>9.5922000000000001</c:v>
                </c:pt>
                <c:pt idx="216" formatCode="General">
                  <c:v>9.8493999999999993</c:v>
                </c:pt>
                <c:pt idx="217" formatCode="General">
                  <c:v>10.198499999999999</c:v>
                </c:pt>
                <c:pt idx="218" formatCode="General">
                  <c:v>10.630599999999999</c:v>
                </c:pt>
                <c:pt idx="219" formatCode="General">
                  <c:v>11.135999999999999</c:v>
                </c:pt>
                <c:pt idx="220" formatCode="General">
                  <c:v>11.7051</c:v>
                </c:pt>
                <c:pt idx="221" formatCode="General">
                  <c:v>12.3292</c:v>
                </c:pt>
                <c:pt idx="222" formatCode="General">
                  <c:v>13.000400000000001</c:v>
                </c:pt>
                <c:pt idx="223" formatCode="General">
                  <c:v>13.7117</c:v>
                </c:pt>
                <c:pt idx="224" formatCode="General">
                  <c:v>14.4572</c:v>
                </c:pt>
                <c:pt idx="225" formatCode="General">
                  <c:v>15.2319</c:v>
                </c:pt>
                <c:pt idx="226" formatCode="General">
                  <c:v>16.031500000000001</c:v>
                </c:pt>
                <c:pt idx="227" formatCode="General">
                  <c:v>16.852599999999999</c:v>
                </c:pt>
                <c:pt idx="228" formatCode="General">
                  <c:v>17.6921</c:v>
                </c:pt>
                <c:pt idx="229" formatCode="General">
                  <c:v>18.547499999999999</c:v>
                </c:pt>
                <c:pt idx="230" formatCode="General">
                  <c:v>19.416699999999999</c:v>
                </c:pt>
                <c:pt idx="231" formatCode="General">
                  <c:v>20.297999999999998</c:v>
                </c:pt>
                <c:pt idx="232" formatCode="General">
                  <c:v>21.189900000000002</c:v>
                </c:pt>
                <c:pt idx="233" formatCode="General">
                  <c:v>22.090900000000001</c:v>
                </c:pt>
                <c:pt idx="234" formatCode="General">
                  <c:v>19.047599999999999</c:v>
                </c:pt>
                <c:pt idx="235" formatCode="General">
                  <c:v>18.160699999999999</c:v>
                </c:pt>
                <c:pt idx="236" formatCode="General">
                  <c:v>13.9374</c:v>
                </c:pt>
                <c:pt idx="237" formatCode="General">
                  <c:v>14.8492</c:v>
                </c:pt>
              </c:numCache>
            </c:numRef>
          </c:xVal>
          <c:yVal>
            <c:numRef>
              <c:f>'sub-scenario 2 NLOS'!$D$2313:$D$2550</c:f>
              <c:numCache>
                <c:formatCode>0.0</c:formatCode>
                <c:ptCount val="238"/>
                <c:pt idx="0">
                  <c:v>87.625318150416703</c:v>
                </c:pt>
                <c:pt idx="1">
                  <c:v>90.267515043511196</c:v>
                </c:pt>
                <c:pt idx="2">
                  <c:v>89.074160943808806</c:v>
                </c:pt>
                <c:pt idx="3">
                  <c:v>89.283421714834105</c:v>
                </c:pt>
                <c:pt idx="4">
                  <c:v>93.467213814317205</c:v>
                </c:pt>
                <c:pt idx="5">
                  <c:v>91.092597882833303</c:v>
                </c:pt>
                <c:pt idx="6">
                  <c:v>96.141803027296007</c:v>
                </c:pt>
                <c:pt idx="7">
                  <c:v>95.074544499789795</c:v>
                </c:pt>
                <c:pt idx="8">
                  <c:v>85.835316014351605</c:v>
                </c:pt>
                <c:pt idx="9">
                  <c:v>94.308284863886598</c:v>
                </c:pt>
                <c:pt idx="10">
                  <c:v>95.682092474807405</c:v>
                </c:pt>
                <c:pt idx="11">
                  <c:v>91.621956284164895</c:v>
                </c:pt>
                <c:pt idx="12">
                  <c:v>97.608661537185995</c:v>
                </c:pt>
                <c:pt idx="13">
                  <c:v>97.328346894360806</c:v>
                </c:pt>
                <c:pt idx="14">
                  <c:v>97.059755024578394</c:v>
                </c:pt>
                <c:pt idx="15">
                  <c:v>99.879558037794894</c:v>
                </c:pt>
                <c:pt idx="16">
                  <c:v>99.656675432104905</c:v>
                </c:pt>
                <c:pt idx="17">
                  <c:v>103.395561561329</c:v>
                </c:pt>
                <c:pt idx="18">
                  <c:v>100.524388767817</c:v>
                </c:pt>
                <c:pt idx="19">
                  <c:v>98.664060347999197</c:v>
                </c:pt>
                <c:pt idx="20">
                  <c:v>102.721569411261</c:v>
                </c:pt>
                <c:pt idx="21">
                  <c:v>103.286411588272</c:v>
                </c:pt>
                <c:pt idx="22">
                  <c:v>99.441219774627996</c:v>
                </c:pt>
                <c:pt idx="23">
                  <c:v>104.48431567680601</c:v>
                </c:pt>
                <c:pt idx="24">
                  <c:v>101.978470694731</c:v>
                </c:pt>
                <c:pt idx="25">
                  <c:v>105.965498911892</c:v>
                </c:pt>
                <c:pt idx="26">
                  <c:v>102.026307389886</c:v>
                </c:pt>
                <c:pt idx="27">
                  <c:v>103.06137248114599</c:v>
                </c:pt>
                <c:pt idx="28">
                  <c:v>107.413578690685</c:v>
                </c:pt>
                <c:pt idx="29">
                  <c:v>103.531196329758</c:v>
                </c:pt>
                <c:pt idx="30">
                  <c:v>106.977186994883</c:v>
                </c:pt>
                <c:pt idx="31">
                  <c:v>107.998169904129</c:v>
                </c:pt>
                <c:pt idx="32">
                  <c:v>103.464457933841</c:v>
                </c:pt>
                <c:pt idx="33">
                  <c:v>103.237486309521</c:v>
                </c:pt>
                <c:pt idx="34">
                  <c:v>107.41191460265</c:v>
                </c:pt>
                <c:pt idx="35">
                  <c:v>104.431384186595</c:v>
                </c:pt>
                <c:pt idx="36">
                  <c:v>105.71004700157501</c:v>
                </c:pt>
                <c:pt idx="37">
                  <c:v>109.474483534998</c:v>
                </c:pt>
                <c:pt idx="38">
                  <c:v>104.26783038439299</c:v>
                </c:pt>
                <c:pt idx="39">
                  <c:v>109.699449585888</c:v>
                </c:pt>
                <c:pt idx="40">
                  <c:v>103.047432362731</c:v>
                </c:pt>
                <c:pt idx="41">
                  <c:v>110.47469720036899</c:v>
                </c:pt>
                <c:pt idx="42">
                  <c:v>102.096502592498</c:v>
                </c:pt>
                <c:pt idx="43">
                  <c:v>109.337737470459</c:v>
                </c:pt>
                <c:pt idx="44">
                  <c:v>105.52462047750301</c:v>
                </c:pt>
                <c:pt idx="45">
                  <c:v>112.237672940652</c:v>
                </c:pt>
                <c:pt idx="46">
                  <c:v>103.716001751972</c:v>
                </c:pt>
                <c:pt idx="47">
                  <c:v>113.873215897987</c:v>
                </c:pt>
                <c:pt idx="48">
                  <c:v>109.472756067204</c:v>
                </c:pt>
                <c:pt idx="49">
                  <c:v>106.25923650813399</c:v>
                </c:pt>
                <c:pt idx="50">
                  <c:v>112.054224215712</c:v>
                </c:pt>
                <c:pt idx="51">
                  <c:v>106.78335729611101</c:v>
                </c:pt>
                <c:pt idx="52">
                  <c:v>108.73593677702701</c:v>
                </c:pt>
                <c:pt idx="53">
                  <c:v>106.439162050463</c:v>
                </c:pt>
                <c:pt idx="54">
                  <c:v>114.20210384380501</c:v>
                </c:pt>
                <c:pt idx="55">
                  <c:v>105.760403972734</c:v>
                </c:pt>
                <c:pt idx="56">
                  <c:v>119.489638709701</c:v>
                </c:pt>
                <c:pt idx="57">
                  <c:v>108.258569654526</c:v>
                </c:pt>
                <c:pt idx="58">
                  <c:v>114.37842411604601</c:v>
                </c:pt>
                <c:pt idx="59">
                  <c:v>108.07182921237001</c:v>
                </c:pt>
                <c:pt idx="60">
                  <c:v>115.224747561545</c:v>
                </c:pt>
                <c:pt idx="61">
                  <c:v>110.649107502497</c:v>
                </c:pt>
                <c:pt idx="62">
                  <c:v>116.40930501878</c:v>
                </c:pt>
                <c:pt idx="63">
                  <c:v>109.655756813605</c:v>
                </c:pt>
                <c:pt idx="64">
                  <c:v>118.838884466153</c:v>
                </c:pt>
                <c:pt idx="65">
                  <c:v>111.471663821109</c:v>
                </c:pt>
                <c:pt idx="66">
                  <c:v>116.65169124336499</c:v>
                </c:pt>
                <c:pt idx="67">
                  <c:v>109.157069623794</c:v>
                </c:pt>
                <c:pt idx="68">
                  <c:v>118.93014401496799</c:v>
                </c:pt>
                <c:pt idx="69">
                  <c:v>109.711403573621</c:v>
                </c:pt>
                <c:pt idx="70">
                  <c:v>118.20162044610601</c:v>
                </c:pt>
                <c:pt idx="71">
                  <c:v>112.490098514473</c:v>
                </c:pt>
                <c:pt idx="72">
                  <c:v>117.44473776570401</c:v>
                </c:pt>
                <c:pt idx="73">
                  <c:v>115.86484034178299</c:v>
                </c:pt>
                <c:pt idx="74">
                  <c:v>113.871249192242</c:v>
                </c:pt>
                <c:pt idx="75">
                  <c:v>118.091756118221</c:v>
                </c:pt>
                <c:pt idx="76">
                  <c:v>110.302990438989</c:v>
                </c:pt>
                <c:pt idx="77">
                  <c:v>117.444369302613</c:v>
                </c:pt>
                <c:pt idx="78">
                  <c:v>111.274589817059</c:v>
                </c:pt>
                <c:pt idx="79">
                  <c:v>119.97773834118701</c:v>
                </c:pt>
                <c:pt idx="80">
                  <c:v>112.393909417533</c:v>
                </c:pt>
                <c:pt idx="81">
                  <c:v>118.420028421662</c:v>
                </c:pt>
                <c:pt idx="82">
                  <c:v>114.342477563237</c:v>
                </c:pt>
                <c:pt idx="83">
                  <c:v>121.57856081472799</c:v>
                </c:pt>
                <c:pt idx="84">
                  <c:v>113.022884373221</c:v>
                </c:pt>
                <c:pt idx="85">
                  <c:v>120.79783691106999</c:v>
                </c:pt>
                <c:pt idx="86">
                  <c:v>114.97838745835</c:v>
                </c:pt>
                <c:pt idx="87">
                  <c:v>118.943175333504</c:v>
                </c:pt>
                <c:pt idx="88">
                  <c:v>116.218862677427</c:v>
                </c:pt>
                <c:pt idx="89">
                  <c:v>121.75642099812001</c:v>
                </c:pt>
                <c:pt idx="90">
                  <c:v>114.046683746591</c:v>
                </c:pt>
                <c:pt idx="91">
                  <c:v>117.03901285527201</c:v>
                </c:pt>
                <c:pt idx="92">
                  <c:v>116.160174304484</c:v>
                </c:pt>
                <c:pt idx="93">
                  <c:v>121.713719176944</c:v>
                </c:pt>
                <c:pt idx="94">
                  <c:v>118.220309195732</c:v>
                </c:pt>
                <c:pt idx="95">
                  <c:v>120.693585930227</c:v>
                </c:pt>
                <c:pt idx="96">
                  <c:v>116.870486880106</c:v>
                </c:pt>
                <c:pt idx="97">
                  <c:v>120.31203690994199</c:v>
                </c:pt>
                <c:pt idx="98">
                  <c:v>113.182140782704</c:v>
                </c:pt>
                <c:pt idx="99">
                  <c:v>121.475903887703</c:v>
                </c:pt>
                <c:pt idx="100">
                  <c:v>116.340209087067</c:v>
                </c:pt>
                <c:pt idx="101">
                  <c:v>119.916211426582</c:v>
                </c:pt>
                <c:pt idx="102">
                  <c:v>115.74722636740999</c:v>
                </c:pt>
                <c:pt idx="103">
                  <c:v>122.415711656761</c:v>
                </c:pt>
                <c:pt idx="104">
                  <c:v>114.875154672313</c:v>
                </c:pt>
                <c:pt idx="105">
                  <c:v>119.952964617379</c:v>
                </c:pt>
                <c:pt idx="106">
                  <c:v>116.88902257098999</c:v>
                </c:pt>
                <c:pt idx="107">
                  <c:v>120.794729003824</c:v>
                </c:pt>
                <c:pt idx="108">
                  <c:v>122.07830184767199</c:v>
                </c:pt>
                <c:pt idx="109">
                  <c:v>122.103015767023</c:v>
                </c:pt>
                <c:pt idx="110">
                  <c:v>122.95068972257801</c:v>
                </c:pt>
                <c:pt idx="111">
                  <c:v>124.288214825173</c:v>
                </c:pt>
                <c:pt idx="112">
                  <c:v>120.118354234549</c:v>
                </c:pt>
                <c:pt idx="113">
                  <c:v>118.487175531476</c:v>
                </c:pt>
                <c:pt idx="114">
                  <c:v>123.377480572655</c:v>
                </c:pt>
                <c:pt idx="115">
                  <c:v>116.732182495503</c:v>
                </c:pt>
                <c:pt idx="116">
                  <c:v>118.428222697997</c:v>
                </c:pt>
                <c:pt idx="117">
                  <c:v>116.434730681769</c:v>
                </c:pt>
                <c:pt idx="118">
                  <c:v>116.455547799774</c:v>
                </c:pt>
                <c:pt idx="119">
                  <c:v>124.3450596559</c:v>
                </c:pt>
                <c:pt idx="120">
                  <c:v>119.588620364364</c:v>
                </c:pt>
                <c:pt idx="121">
                  <c:v>118.315000015365</c:v>
                </c:pt>
                <c:pt idx="122">
                  <c:v>122.143249924184</c:v>
                </c:pt>
                <c:pt idx="123">
                  <c:v>122.50089316053899</c:v>
                </c:pt>
                <c:pt idx="124">
                  <c:v>125.691229605092</c:v>
                </c:pt>
                <c:pt idx="125">
                  <c:v>125.706904452746</c:v>
                </c:pt>
                <c:pt idx="126">
                  <c:v>124.59698629021401</c:v>
                </c:pt>
                <c:pt idx="127">
                  <c:v>123.493503921642</c:v>
                </c:pt>
                <c:pt idx="128">
                  <c:v>121.76533228294601</c:v>
                </c:pt>
                <c:pt idx="129">
                  <c:v>125.881815468778</c:v>
                </c:pt>
                <c:pt idx="130">
                  <c:v>121.401739267106</c:v>
                </c:pt>
                <c:pt idx="131">
                  <c:v>122.240288138309</c:v>
                </c:pt>
                <c:pt idx="132">
                  <c:v>125.14904024753299</c:v>
                </c:pt>
                <c:pt idx="133">
                  <c:v>123.52956351586</c:v>
                </c:pt>
                <c:pt idx="134">
                  <c:v>123.19926384441401</c:v>
                </c:pt>
                <c:pt idx="135">
                  <c:v>122.723919921598</c:v>
                </c:pt>
                <c:pt idx="136">
                  <c:v>126.215770739494</c:v>
                </c:pt>
                <c:pt idx="137">
                  <c:v>122.604214452032</c:v>
                </c:pt>
                <c:pt idx="138">
                  <c:v>123.203458745438</c:v>
                </c:pt>
                <c:pt idx="139">
                  <c:v>126.809785975145</c:v>
                </c:pt>
                <c:pt idx="140">
                  <c:v>125.82311555179299</c:v>
                </c:pt>
                <c:pt idx="141">
                  <c:v>125.176957562182</c:v>
                </c:pt>
                <c:pt idx="142">
                  <c:v>125.80901427968701</c:v>
                </c:pt>
                <c:pt idx="143">
                  <c:v>125.54004411527799</c:v>
                </c:pt>
                <c:pt idx="144">
                  <c:v>126.633041811929</c:v>
                </c:pt>
                <c:pt idx="145">
                  <c:v>122.939186756114</c:v>
                </c:pt>
                <c:pt idx="146">
                  <c:v>125.741100646601</c:v>
                </c:pt>
                <c:pt idx="147">
                  <c:v>124.64873822816899</c:v>
                </c:pt>
                <c:pt idx="148">
                  <c:v>125.145649982935</c:v>
                </c:pt>
                <c:pt idx="149">
                  <c:v>125.768896491934</c:v>
                </c:pt>
                <c:pt idx="150">
                  <c:v>125.441386786405</c:v>
                </c:pt>
                <c:pt idx="151">
                  <c:v>125.209798744325</c:v>
                </c:pt>
                <c:pt idx="152">
                  <c:v>128.60539973302301</c:v>
                </c:pt>
                <c:pt idx="153">
                  <c:v>126.718377954662</c:v>
                </c:pt>
                <c:pt idx="154">
                  <c:v>128.97112236507201</c:v>
                </c:pt>
                <c:pt idx="155">
                  <c:v>128.067903107776</c:v>
                </c:pt>
                <c:pt idx="156">
                  <c:v>120.97370123436301</c:v>
                </c:pt>
                <c:pt idx="157">
                  <c:v>129.24011266007099</c:v>
                </c:pt>
                <c:pt idx="158">
                  <c:v>129.41127613992899</c:v>
                </c:pt>
                <c:pt idx="159">
                  <c:v>126.22394038872299</c:v>
                </c:pt>
                <c:pt idx="160">
                  <c:v>129.76807861165099</c:v>
                </c:pt>
                <c:pt idx="161">
                  <c:v>126.064080983453</c:v>
                </c:pt>
                <c:pt idx="162">
                  <c:v>127.706467597106</c:v>
                </c:pt>
                <c:pt idx="163">
                  <c:v>129.78674510412199</c:v>
                </c:pt>
                <c:pt idx="164">
                  <c:v>125.63876755757499</c:v>
                </c:pt>
                <c:pt idx="165">
                  <c:v>130.195874464844</c:v>
                </c:pt>
                <c:pt idx="166">
                  <c:v>127.97118477405</c:v>
                </c:pt>
                <c:pt idx="167">
                  <c:v>132.69286400364601</c:v>
                </c:pt>
                <c:pt idx="168">
                  <c:v>131.510958384444</c:v>
                </c:pt>
                <c:pt idx="169">
                  <c:v>131.17310255684501</c:v>
                </c:pt>
                <c:pt idx="170">
                  <c:v>130.47916532254001</c:v>
                </c:pt>
                <c:pt idx="171">
                  <c:v>134.023459463667</c:v>
                </c:pt>
                <c:pt idx="172">
                  <c:v>134.26924556238899</c:v>
                </c:pt>
                <c:pt idx="173">
                  <c:v>136.322309636624</c:v>
                </c:pt>
                <c:pt idx="174">
                  <c:v>133.81303406764201</c:v>
                </c:pt>
                <c:pt idx="175">
                  <c:v>133.837202158682</c:v>
                </c:pt>
                <c:pt idx="176">
                  <c:v>135.64383495542799</c:v>
                </c:pt>
                <c:pt idx="177">
                  <c:v>133.30454873129</c:v>
                </c:pt>
                <c:pt idx="178">
                  <c:v>133.57898219628299</c:v>
                </c:pt>
                <c:pt idx="179" formatCode="General">
                  <c:v>96.220399999999998</c:v>
                </c:pt>
                <c:pt idx="180" formatCode="General">
                  <c:v>105.4631</c:v>
                </c:pt>
                <c:pt idx="181" formatCode="General">
                  <c:v>100.09529999999999</c:v>
                </c:pt>
                <c:pt idx="182" formatCode="General">
                  <c:v>107.1095</c:v>
                </c:pt>
                <c:pt idx="183" formatCode="General">
                  <c:v>101.1545</c:v>
                </c:pt>
                <c:pt idx="184" formatCode="General">
                  <c:v>104.2303</c:v>
                </c:pt>
                <c:pt idx="185" formatCode="General">
                  <c:v>99.556899999999999</c:v>
                </c:pt>
                <c:pt idx="186" formatCode="General">
                  <c:v>96.570499999999996</c:v>
                </c:pt>
                <c:pt idx="187" formatCode="General">
                  <c:v>98.983699999999999</c:v>
                </c:pt>
                <c:pt idx="188" formatCode="General">
                  <c:v>107.1413</c:v>
                </c:pt>
                <c:pt idx="189" formatCode="General">
                  <c:v>113.0842</c:v>
                </c:pt>
                <c:pt idx="190" formatCode="General">
                  <c:v>92.937700000000007</c:v>
                </c:pt>
                <c:pt idx="191" formatCode="General">
                  <c:v>98.346599999999995</c:v>
                </c:pt>
                <c:pt idx="192" formatCode="General">
                  <c:v>111.09569999999999</c:v>
                </c:pt>
                <c:pt idx="193" formatCode="General">
                  <c:v>108.47329999999999</c:v>
                </c:pt>
                <c:pt idx="194" formatCode="General">
                  <c:v>114.6734</c:v>
                </c:pt>
                <c:pt idx="195" formatCode="General">
                  <c:v>108.8145</c:v>
                </c:pt>
                <c:pt idx="196" formatCode="General">
                  <c:v>111.07170000000001</c:v>
                </c:pt>
                <c:pt idx="197" formatCode="General">
                  <c:v>106.41370000000001</c:v>
                </c:pt>
                <c:pt idx="198" formatCode="General">
                  <c:v>92.91</c:v>
                </c:pt>
                <c:pt idx="199" formatCode="General">
                  <c:v>98.172499999999999</c:v>
                </c:pt>
                <c:pt idx="200" formatCode="General">
                  <c:v>96.017200000000003</c:v>
                </c:pt>
                <c:pt idx="201" formatCode="General">
                  <c:v>89.357299999999995</c:v>
                </c:pt>
                <c:pt idx="202" formatCode="General">
                  <c:v>81.014700000000005</c:v>
                </c:pt>
                <c:pt idx="203" formatCode="General">
                  <c:v>87.046700000000001</c:v>
                </c:pt>
                <c:pt idx="204" formatCode="General">
                  <c:v>101.47369999999999</c:v>
                </c:pt>
                <c:pt idx="205" formatCode="General">
                  <c:v>99.553899999999999</c:v>
                </c:pt>
                <c:pt idx="206" formatCode="General">
                  <c:v>100.4114</c:v>
                </c:pt>
                <c:pt idx="207" formatCode="General">
                  <c:v>102.4927</c:v>
                </c:pt>
                <c:pt idx="208" formatCode="General">
                  <c:v>93.933499999999995</c:v>
                </c:pt>
                <c:pt idx="209" formatCode="General">
                  <c:v>99.705399999999997</c:v>
                </c:pt>
                <c:pt idx="210" formatCode="General">
                  <c:v>97.854200000000006</c:v>
                </c:pt>
                <c:pt idx="211" formatCode="General">
                  <c:v>105.9196</c:v>
                </c:pt>
                <c:pt idx="212" formatCode="General">
                  <c:v>101.3729</c:v>
                </c:pt>
                <c:pt idx="213" formatCode="General">
                  <c:v>99.714799999999997</c:v>
                </c:pt>
                <c:pt idx="214" formatCode="General">
                  <c:v>95.092799999999997</c:v>
                </c:pt>
                <c:pt idx="215" formatCode="General">
                  <c:v>103.8438</c:v>
                </c:pt>
                <c:pt idx="216" formatCode="General">
                  <c:v>108.239</c:v>
                </c:pt>
                <c:pt idx="217" formatCode="General">
                  <c:v>108.7728</c:v>
                </c:pt>
                <c:pt idx="218" formatCode="General">
                  <c:v>91.721800000000002</c:v>
                </c:pt>
                <c:pt idx="219" formatCode="General">
                  <c:v>85.640600000000006</c:v>
                </c:pt>
                <c:pt idx="220" formatCode="General">
                  <c:v>94.245699999999999</c:v>
                </c:pt>
                <c:pt idx="221" formatCode="General">
                  <c:v>97.552199999999999</c:v>
                </c:pt>
                <c:pt idx="222" formatCode="General">
                  <c:v>103.1857</c:v>
                </c:pt>
                <c:pt idx="223" formatCode="General">
                  <c:v>91.894000000000005</c:v>
                </c:pt>
                <c:pt idx="224" formatCode="General">
                  <c:v>89.430800000000005</c:v>
                </c:pt>
                <c:pt idx="225" formatCode="General">
                  <c:v>94.811800000000005</c:v>
                </c:pt>
                <c:pt idx="226" formatCode="General">
                  <c:v>95.425799999999995</c:v>
                </c:pt>
                <c:pt idx="227" formatCode="General">
                  <c:v>104.1848</c:v>
                </c:pt>
                <c:pt idx="228" formatCode="General">
                  <c:v>94.398399999999995</c:v>
                </c:pt>
                <c:pt idx="229" formatCode="General">
                  <c:v>96.908199999999994</c:v>
                </c:pt>
                <c:pt idx="230" formatCode="General">
                  <c:v>94.317499999999995</c:v>
                </c:pt>
                <c:pt idx="231" formatCode="General">
                  <c:v>97.012299999999996</c:v>
                </c:pt>
                <c:pt idx="232" formatCode="General">
                  <c:v>102.9829</c:v>
                </c:pt>
                <c:pt idx="233" formatCode="General">
                  <c:v>99.948800000000006</c:v>
                </c:pt>
                <c:pt idx="234" formatCode="General">
                  <c:v>105.7855</c:v>
                </c:pt>
                <c:pt idx="235" formatCode="General">
                  <c:v>92.904200000000003</c:v>
                </c:pt>
                <c:pt idx="236" formatCode="General">
                  <c:v>96.974599999999995</c:v>
                </c:pt>
                <c:pt idx="237" formatCode="General">
                  <c:v>102.9092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NLOS'!$S$2:$S$121</c:f>
              <c:numCache>
                <c:formatCode>General</c:formatCode>
                <c:ptCount val="120"/>
                <c:pt idx="0">
                  <c:v>49.775771508334159</c:v>
                </c:pt>
                <c:pt idx="1">
                  <c:v>61.606250337928621</c:v>
                </c:pt>
                <c:pt idx="2">
                  <c:v>68.526636818816883</c:v>
                </c:pt>
                <c:pt idx="3">
                  <c:v>73.436729167523083</c:v>
                </c:pt>
                <c:pt idx="4">
                  <c:v>77.245292678739702</c:v>
                </c:pt>
                <c:pt idx="5">
                  <c:v>80.357115648411352</c:v>
                </c:pt>
                <c:pt idx="6">
                  <c:v>82.988124480894442</c:v>
                </c:pt>
                <c:pt idx="7">
                  <c:v>85.267207997117538</c:v>
                </c:pt>
                <c:pt idx="8">
                  <c:v>87.27750212929962</c:v>
                </c:pt>
                <c:pt idx="9">
                  <c:v>89.075771508334157</c:v>
                </c:pt>
                <c:pt idx="10">
                  <c:v>90.702504035052414</c:v>
                </c:pt>
                <c:pt idx="11">
                  <c:v>92.187594478005821</c:v>
                </c:pt>
                <c:pt idx="12">
                  <c:v>93.553745253992844</c:v>
                </c:pt>
                <c:pt idx="13">
                  <c:v>94.818603310488911</c:v>
                </c:pt>
                <c:pt idx="14">
                  <c:v>95.996157989222439</c:v>
                </c:pt>
                <c:pt idx="15">
                  <c:v>97.097686826711993</c:v>
                </c:pt>
                <c:pt idx="16">
                  <c:v>98.132414118500321</c:v>
                </c:pt>
                <c:pt idx="17">
                  <c:v>99.107980958894075</c:v>
                </c:pt>
                <c:pt idx="18">
                  <c:v>100.03078802578034</c:v>
                </c:pt>
                <c:pt idx="19">
                  <c:v>100.90625033792861</c:v>
                </c:pt>
                <c:pt idx="20">
                  <c:v>101.73898979137718</c:v>
                </c:pt>
                <c:pt idx="21">
                  <c:v>102.53298286464687</c:v>
                </c:pt>
                <c:pt idx="22">
                  <c:v>103.29167546382556</c:v>
                </c:pt>
                <c:pt idx="23">
                  <c:v>104.01807330760028</c:v>
                </c:pt>
                <c:pt idx="24">
                  <c:v>104.71481384914523</c:v>
                </c:pt>
                <c:pt idx="25">
                  <c:v>105.3842240835873</c:v>
                </c:pt>
                <c:pt idx="26">
                  <c:v>106.02836743978236</c:v>
                </c:pt>
                <c:pt idx="27">
                  <c:v>106.64908214008338</c:v>
                </c:pt>
                <c:pt idx="28">
                  <c:v>107.24801282576311</c:v>
                </c:pt>
                <c:pt idx="29">
                  <c:v>107.82663681881689</c:v>
                </c:pt>
                <c:pt idx="30">
                  <c:v>108.38628607602107</c:v>
                </c:pt>
                <c:pt idx="31">
                  <c:v>108.92816565630645</c:v>
                </c:pt>
                <c:pt idx="32">
                  <c:v>109.45336934553512</c:v>
                </c:pt>
                <c:pt idx="33">
                  <c:v>109.96289294809478</c:v>
                </c:pt>
                <c:pt idx="34">
                  <c:v>110.4576456513</c:v>
                </c:pt>
                <c:pt idx="35">
                  <c:v>110.93845978848853</c:v>
                </c:pt>
                <c:pt idx="36">
                  <c:v>111.40609926416707</c:v>
                </c:pt>
                <c:pt idx="37">
                  <c:v>111.86126685537479</c:v>
                </c:pt>
                <c:pt idx="38">
                  <c:v>112.30461056447555</c:v>
                </c:pt>
                <c:pt idx="39">
                  <c:v>112.73672916752307</c:v>
                </c:pt>
                <c:pt idx="40">
                  <c:v>113.15817707741977</c:v>
                </c:pt>
                <c:pt idx="41">
                  <c:v>113.56946862097163</c:v>
                </c:pt>
                <c:pt idx="42">
                  <c:v>113.97108181261189</c:v>
                </c:pt>
                <c:pt idx="43">
                  <c:v>114.36346169424132</c:v>
                </c:pt>
                <c:pt idx="44">
                  <c:v>114.74702329970515</c:v>
                </c:pt>
                <c:pt idx="45">
                  <c:v>115.12215429342001</c:v>
                </c:pt>
                <c:pt idx="46">
                  <c:v>115.48921732520785</c:v>
                </c:pt>
                <c:pt idx="47">
                  <c:v>115.84855213719473</c:v>
                </c:pt>
                <c:pt idx="48">
                  <c:v>116.20047745345474</c:v>
                </c:pt>
                <c:pt idx="49">
                  <c:v>116.54529267873968</c:v>
                </c:pt>
                <c:pt idx="50">
                  <c:v>116.88327942898303</c:v>
                </c:pt>
                <c:pt idx="51">
                  <c:v>117.21470291318175</c:v>
                </c:pt>
                <c:pt idx="52">
                  <c:v>117.53981318364515</c:v>
                </c:pt>
                <c:pt idx="53">
                  <c:v>117.85884626937681</c:v>
                </c:pt>
                <c:pt idx="54">
                  <c:v>118.17202520545794</c:v>
                </c:pt>
                <c:pt idx="55">
                  <c:v>118.47956096967783</c:v>
                </c:pt>
                <c:pt idx="56">
                  <c:v>118.78165333626305</c:v>
                </c:pt>
                <c:pt idx="57">
                  <c:v>119.0784916553576</c:v>
                </c:pt>
                <c:pt idx="58">
                  <c:v>119.37025556587042</c:v>
                </c:pt>
                <c:pt idx="59">
                  <c:v>119.65711564841135</c:v>
                </c:pt>
                <c:pt idx="60">
                  <c:v>119.9392340242573</c:v>
                </c:pt>
                <c:pt idx="61">
                  <c:v>120.21676490561552</c:v>
                </c:pt>
                <c:pt idx="62">
                  <c:v>120.48985510185992</c:v>
                </c:pt>
                <c:pt idx="63">
                  <c:v>120.7586444859009</c:v>
                </c:pt>
                <c:pt idx="64">
                  <c:v>121.02326642439837</c:v>
                </c:pt>
                <c:pt idx="65">
                  <c:v>121.28384817512958</c:v>
                </c:pt>
                <c:pt idx="66">
                  <c:v>121.54051125447663</c:v>
                </c:pt>
                <c:pt idx="67">
                  <c:v>121.79337177768923</c:v>
                </c:pt>
                <c:pt idx="68">
                  <c:v>122.04254077430826</c:v>
                </c:pt>
                <c:pt idx="69">
                  <c:v>122.28812448089445</c:v>
                </c:pt>
                <c:pt idx="70">
                  <c:v>122.53022461299381</c:v>
                </c:pt>
                <c:pt idx="71">
                  <c:v>122.76893861808301</c:v>
                </c:pt>
                <c:pt idx="72">
                  <c:v>123.00435991106806</c:v>
                </c:pt>
                <c:pt idx="73">
                  <c:v>123.23657809376152</c:v>
                </c:pt>
                <c:pt idx="74">
                  <c:v>123.46567915962797</c:v>
                </c:pt>
                <c:pt idx="75">
                  <c:v>123.69174568496925</c:v>
                </c:pt>
                <c:pt idx="76">
                  <c:v>123.91485700761268</c:v>
                </c:pt>
                <c:pt idx="77">
                  <c:v>124.13508939407004</c:v>
                </c:pt>
                <c:pt idx="78">
                  <c:v>124.3525161960485</c:v>
                </c:pt>
                <c:pt idx="79">
                  <c:v>124.56720799711752</c:v>
                </c:pt>
                <c:pt idx="80">
                  <c:v>124.77923275026509</c:v>
                </c:pt>
                <c:pt idx="81">
                  <c:v>124.98865590701422</c:v>
                </c:pt>
                <c:pt idx="82">
                  <c:v>125.19554053871386</c:v>
                </c:pt>
                <c:pt idx="83">
                  <c:v>125.39994745056609</c:v>
                </c:pt>
                <c:pt idx="84">
                  <c:v>125.60193528890585</c:v>
                </c:pt>
                <c:pt idx="85">
                  <c:v>125.80156064220637</c:v>
                </c:pt>
                <c:pt idx="86">
                  <c:v>125.99887813624585</c:v>
                </c:pt>
                <c:pt idx="87">
                  <c:v>126.19394052383578</c:v>
                </c:pt>
                <c:pt idx="88">
                  <c:v>126.38679876947921</c:v>
                </c:pt>
                <c:pt idx="89">
                  <c:v>126.57750212929963</c:v>
                </c:pt>
                <c:pt idx="90">
                  <c:v>126.76609822655314</c:v>
                </c:pt>
                <c:pt idx="91">
                  <c:v>126.95263312301446</c:v>
                </c:pt>
                <c:pt idx="92">
                  <c:v>127.1371513865038</c:v>
                </c:pt>
                <c:pt idx="93">
                  <c:v>127.3196961548023</c:v>
                </c:pt>
                <c:pt idx="94">
                  <c:v>127.50030919618587</c:v>
                </c:pt>
                <c:pt idx="95">
                  <c:v>127.67903096678918</c:v>
                </c:pt>
                <c:pt idx="96">
                  <c:v>127.85590066499756</c:v>
                </c:pt>
                <c:pt idx="97">
                  <c:v>128.03095628304919</c:v>
                </c:pt>
                <c:pt idx="98">
                  <c:v>128.20423465601786</c:v>
                </c:pt>
                <c:pt idx="99">
                  <c:v>128.37577150833414</c:v>
                </c:pt>
                <c:pt idx="100">
                  <c:v>128.54560149799201</c:v>
                </c:pt>
                <c:pt idx="101">
                  <c:v>128.71375825857751</c:v>
                </c:pt>
                <c:pt idx="102">
                  <c:v>128.88027443924742</c:v>
                </c:pt>
                <c:pt idx="103">
                  <c:v>129.04518174277621</c:v>
                </c:pt>
                <c:pt idx="104">
                  <c:v>129.20851096178271</c:v>
                </c:pt>
                <c:pt idx="105">
                  <c:v>129.37029201323963</c:v>
                </c:pt>
                <c:pt idx="106">
                  <c:v>129.53055397136288</c:v>
                </c:pt>
                <c:pt idx="107">
                  <c:v>129.68932509897127</c:v>
                </c:pt>
                <c:pt idx="108">
                  <c:v>129.84663287740065</c:v>
                </c:pt>
                <c:pt idx="109">
                  <c:v>130.0025040350524</c:v>
                </c:pt>
                <c:pt idx="110">
                  <c:v>130.15696457464978</c:v>
                </c:pt>
                <c:pt idx="111">
                  <c:v>130.31003979927229</c:v>
                </c:pt>
                <c:pt idx="112">
                  <c:v>130.46175433723252</c:v>
                </c:pt>
                <c:pt idx="113">
                  <c:v>130.61213216585753</c:v>
                </c:pt>
                <c:pt idx="114">
                  <c:v>130.76119663423108</c:v>
                </c:pt>
                <c:pt idx="115">
                  <c:v>130.90897048495205</c:v>
                </c:pt>
                <c:pt idx="116">
                  <c:v>131.05547587495829</c:v>
                </c:pt>
                <c:pt idx="117">
                  <c:v>131.20073439546488</c:v>
                </c:pt>
                <c:pt idx="118">
                  <c:v>131.34476709106059</c:v>
                </c:pt>
                <c:pt idx="119">
                  <c:v>131.4875944780058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1662064"/>
        <c:axId val="-1491661520"/>
      </c:scatterChart>
      <c:valAx>
        <c:axId val="-1491662064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491661520"/>
        <c:crosses val="autoZero"/>
        <c:crossBetween val="midCat"/>
      </c:valAx>
      <c:valAx>
        <c:axId val="-149166152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491662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3.5GHz</a:t>
            </a:r>
            <a:endParaRPr lang="zh-CN" altLang="zh-CN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NLOS'!$C$2:$C$106</c:f>
              <c:numCache>
                <c:formatCode>0.0</c:formatCode>
                <c:ptCount val="105"/>
                <c:pt idx="0">
                  <c:v>38.188349008565403</c:v>
                </c:pt>
                <c:pt idx="1">
                  <c:v>39.917540004364</c:v>
                </c:pt>
                <c:pt idx="2">
                  <c:v>31.034369656881999</c:v>
                </c:pt>
                <c:pt idx="3">
                  <c:v>19.449935732541601</c:v>
                </c:pt>
                <c:pt idx="4">
                  <c:v>59.567944399651701</c:v>
                </c:pt>
                <c:pt idx="5">
                  <c:v>55.072134514652703</c:v>
                </c:pt>
                <c:pt idx="6">
                  <c:v>75.909090364725103</c:v>
                </c:pt>
                <c:pt idx="7">
                  <c:v>75.676234710773002</c:v>
                </c:pt>
                <c:pt idx="8">
                  <c:v>99.424041358214794</c:v>
                </c:pt>
                <c:pt idx="9">
                  <c:v>95.441186078128794</c:v>
                </c:pt>
                <c:pt idx="10">
                  <c:v>87.416588814709499</c:v>
                </c:pt>
                <c:pt idx="11">
                  <c:v>60.360334657786701</c:v>
                </c:pt>
                <c:pt idx="12">
                  <c:v>61.949253425687097</c:v>
                </c:pt>
                <c:pt idx="13">
                  <c:v>33.033619238587796</c:v>
                </c:pt>
                <c:pt idx="14">
                  <c:v>7.0469851709791502</c:v>
                </c:pt>
                <c:pt idx="15">
                  <c:v>16.014368548275598</c:v>
                </c:pt>
                <c:pt idx="16">
                  <c:v>13.0509041832357</c:v>
                </c:pt>
                <c:pt idx="17">
                  <c:v>49.532514573762597</c:v>
                </c:pt>
                <c:pt idx="18">
                  <c:v>71.631976100063</c:v>
                </c:pt>
                <c:pt idx="19">
                  <c:v>88.875676334979303</c:v>
                </c:pt>
                <c:pt idx="20">
                  <c:v>76.577607693110906</c:v>
                </c:pt>
                <c:pt idx="21">
                  <c:v>108.787983913666</c:v>
                </c:pt>
                <c:pt idx="22">
                  <c:v>38.268786236304898</c:v>
                </c:pt>
                <c:pt idx="23">
                  <c:v>39.994499621823003</c:v>
                </c:pt>
                <c:pt idx="24">
                  <c:v>31.1332956816332</c:v>
                </c:pt>
                <c:pt idx="25">
                  <c:v>19.607396563542</c:v>
                </c:pt>
                <c:pt idx="26">
                  <c:v>59.619543775510401</c:v>
                </c:pt>
                <c:pt idx="27">
                  <c:v>55.127942098358801</c:v>
                </c:pt>
                <c:pt idx="28">
                  <c:v>75.949588543980894</c:v>
                </c:pt>
                <c:pt idx="29">
                  <c:v>75.716857436108597</c:v>
                </c:pt>
                <c:pt idx="30">
                  <c:v>99.454964682513506</c:v>
                </c:pt>
                <c:pt idx="31">
                  <c:v>95.473399436701698</c:v>
                </c:pt>
                <c:pt idx="32">
                  <c:v>87.451758129839803</c:v>
                </c:pt>
                <c:pt idx="33">
                  <c:v>60.411257229096002</c:v>
                </c:pt>
                <c:pt idx="34">
                  <c:v>61.998870957461797</c:v>
                </c:pt>
                <c:pt idx="35">
                  <c:v>33.126575434234098</c:v>
                </c:pt>
                <c:pt idx="36">
                  <c:v>7.4706090782479002</c:v>
                </c:pt>
                <c:pt idx="37">
                  <c:v>16.2052460641608</c:v>
                </c:pt>
                <c:pt idx="38">
                  <c:v>13.284430736768501</c:v>
                </c:pt>
                <c:pt idx="39">
                  <c:v>49.594556152868201</c:v>
                </c:pt>
                <c:pt idx="40">
                  <c:v>71.674891000963498</c:v>
                </c:pt>
                <c:pt idx="41">
                  <c:v>88.910268495826699</c:v>
                </c:pt>
                <c:pt idx="42">
                  <c:v>76.617752512064698</c:v>
                </c:pt>
                <c:pt idx="43">
                  <c:v>27.378869589520999</c:v>
                </c:pt>
                <c:pt idx="44">
                  <c:v>25.675133884753201</c:v>
                </c:pt>
                <c:pt idx="45">
                  <c:v>34.726250877398201</c:v>
                </c:pt>
                <c:pt idx="46">
                  <c:v>36.083548883112897</c:v>
                </c:pt>
                <c:pt idx="47">
                  <c:v>35.8647807744589</c:v>
                </c:pt>
                <c:pt idx="48">
                  <c:v>41.325204173724302</c:v>
                </c:pt>
                <c:pt idx="49">
                  <c:v>52.706285203948902</c:v>
                </c:pt>
                <c:pt idx="50">
                  <c:v>42.2149558805881</c:v>
                </c:pt>
                <c:pt idx="51">
                  <c:v>25.7536890561333</c:v>
                </c:pt>
                <c:pt idx="52">
                  <c:v>15.7528568837529</c:v>
                </c:pt>
                <c:pt idx="53">
                  <c:v>28.217592030504701</c:v>
                </c:pt>
                <c:pt idx="54">
                  <c:v>19.389569360870301</c:v>
                </c:pt>
                <c:pt idx="55">
                  <c:v>7.19461604256961</c:v>
                </c:pt>
                <c:pt idx="56">
                  <c:v>16.374446555532799</c:v>
                </c:pt>
                <c:pt idx="57">
                  <c:v>37.358834296589102</c:v>
                </c:pt>
                <c:pt idx="58">
                  <c:v>27.540016339864401</c:v>
                </c:pt>
                <c:pt idx="59">
                  <c:v>25.8469050371606</c:v>
                </c:pt>
                <c:pt idx="60">
                  <c:v>34.853443158460003</c:v>
                </c:pt>
                <c:pt idx="61">
                  <c:v>36.205973264089998</c:v>
                </c:pt>
                <c:pt idx="62">
                  <c:v>35.987949371977301</c:v>
                </c:pt>
                <c:pt idx="63">
                  <c:v>41.432143318925696</c:v>
                </c:pt>
                <c:pt idx="64">
                  <c:v>52.790174275143301</c:v>
                </c:pt>
                <c:pt idx="65">
                  <c:v>42.319646737656001</c:v>
                </c:pt>
                <c:pt idx="66">
                  <c:v>25.9249397299203</c:v>
                </c:pt>
                <c:pt idx="67">
                  <c:v>16.0312975145495</c:v>
                </c:pt>
                <c:pt idx="68">
                  <c:v>28.373975752439101</c:v>
                </c:pt>
                <c:pt idx="69">
                  <c:v>19.616457376397001</c:v>
                </c:pt>
                <c:pt idx="70">
                  <c:v>7.7854030081942502</c:v>
                </c:pt>
                <c:pt idx="71">
                  <c:v>16.642490799156199</c:v>
                </c:pt>
                <c:pt idx="72">
                  <c:v>37.477093003593502</c:v>
                </c:pt>
                <c:pt idx="73" formatCode="General">
                  <c:v>15.481924944915599</c:v>
                </c:pt>
                <c:pt idx="74" formatCode="General">
                  <c:v>19.689908582824899</c:v>
                </c:pt>
                <c:pt idx="75" formatCode="General">
                  <c:v>26.6401951944801</c:v>
                </c:pt>
                <c:pt idx="76" formatCode="General">
                  <c:v>27.031463149448602</c:v>
                </c:pt>
                <c:pt idx="77" formatCode="General">
                  <c:v>27.743467699622599</c:v>
                </c:pt>
                <c:pt idx="78" formatCode="General">
                  <c:v>27.915810932158099</c:v>
                </c:pt>
                <c:pt idx="79" formatCode="General">
                  <c:v>28.289441493249701</c:v>
                </c:pt>
                <c:pt idx="80" formatCode="General">
                  <c:v>28.970545386650901</c:v>
                </c:pt>
                <c:pt idx="81" formatCode="General">
                  <c:v>43.475299999999997</c:v>
                </c:pt>
                <c:pt idx="82" formatCode="General">
                  <c:v>46.851900000000001</c:v>
                </c:pt>
                <c:pt idx="83" formatCode="General">
                  <c:v>50.4985</c:v>
                </c:pt>
                <c:pt idx="84" formatCode="General">
                  <c:v>54.360799999999998</c:v>
                </c:pt>
                <c:pt idx="85" formatCode="General">
                  <c:v>58.396099999999997</c:v>
                </c:pt>
                <c:pt idx="86" formatCode="General">
                  <c:v>62.570799999999998</c:v>
                </c:pt>
                <c:pt idx="87" formatCode="General">
                  <c:v>66.858800000000002</c:v>
                </c:pt>
                <c:pt idx="88" formatCode="General">
                  <c:v>71.239699999999999</c:v>
                </c:pt>
                <c:pt idx="89" formatCode="General">
                  <c:v>75.697400000000002</c:v>
                </c:pt>
                <c:pt idx="90" formatCode="General">
                  <c:v>80.219099999999997</c:v>
                </c:pt>
                <c:pt idx="91" formatCode="General">
                  <c:v>84.794499999999999</c:v>
                </c:pt>
                <c:pt idx="92" formatCode="General">
                  <c:v>89.415300000000002</c:v>
                </c:pt>
                <c:pt idx="93" formatCode="General">
                  <c:v>43.475299999999997</c:v>
                </c:pt>
                <c:pt idx="94" formatCode="General">
                  <c:v>46.851900000000001</c:v>
                </c:pt>
                <c:pt idx="95" formatCode="General">
                  <c:v>50.4985</c:v>
                </c:pt>
                <c:pt idx="96" formatCode="General">
                  <c:v>54.360799999999998</c:v>
                </c:pt>
                <c:pt idx="97" formatCode="General">
                  <c:v>58.396099999999997</c:v>
                </c:pt>
                <c:pt idx="98" formatCode="General">
                  <c:v>62.570799999999998</c:v>
                </c:pt>
                <c:pt idx="99" formatCode="General">
                  <c:v>66.858800000000002</c:v>
                </c:pt>
                <c:pt idx="100" formatCode="General">
                  <c:v>71.239699999999999</c:v>
                </c:pt>
                <c:pt idx="101" formatCode="General">
                  <c:v>75.697400000000002</c:v>
                </c:pt>
                <c:pt idx="102" formatCode="General">
                  <c:v>80.219099999999997</c:v>
                </c:pt>
                <c:pt idx="103" formatCode="General">
                  <c:v>84.794499999999999</c:v>
                </c:pt>
                <c:pt idx="104" formatCode="General">
                  <c:v>89.415300000000002</c:v>
                </c:pt>
              </c:numCache>
            </c:numRef>
          </c:xVal>
          <c:yVal>
            <c:numRef>
              <c:f>'sub-scenario 4 NLOS'!$D$2:$D$106</c:f>
              <c:numCache>
                <c:formatCode>0.0</c:formatCode>
                <c:ptCount val="105"/>
                <c:pt idx="0">
                  <c:v>84.240094784619203</c:v>
                </c:pt>
                <c:pt idx="1">
                  <c:v>78.618059957409201</c:v>
                </c:pt>
                <c:pt idx="2">
                  <c:v>69.317802173764804</c:v>
                </c:pt>
                <c:pt idx="3">
                  <c:v>72.884787581475607</c:v>
                </c:pt>
                <c:pt idx="4">
                  <c:v>94.051021399992294</c:v>
                </c:pt>
                <c:pt idx="5">
                  <c:v>92.136764680454903</c:v>
                </c:pt>
                <c:pt idx="6">
                  <c:v>94.397786840427699</c:v>
                </c:pt>
                <c:pt idx="7">
                  <c:v>86.788622403517195</c:v>
                </c:pt>
                <c:pt idx="8">
                  <c:v>100.79479042567399</c:v>
                </c:pt>
                <c:pt idx="9">
                  <c:v>91.2875176136737</c:v>
                </c:pt>
                <c:pt idx="10">
                  <c:v>93.501358056392903</c:v>
                </c:pt>
                <c:pt idx="11">
                  <c:v>88.586860946057797</c:v>
                </c:pt>
                <c:pt idx="12">
                  <c:v>94.550450772677905</c:v>
                </c:pt>
                <c:pt idx="13">
                  <c:v>79.163740416518607</c:v>
                </c:pt>
                <c:pt idx="14">
                  <c:v>73.631200223520494</c:v>
                </c:pt>
                <c:pt idx="15">
                  <c:v>72.281536088141195</c:v>
                </c:pt>
                <c:pt idx="16">
                  <c:v>59.329346552357002</c:v>
                </c:pt>
                <c:pt idx="17">
                  <c:v>90.314186740570506</c:v>
                </c:pt>
                <c:pt idx="18">
                  <c:v>101.255032508816</c:v>
                </c:pt>
                <c:pt idx="19">
                  <c:v>113.821476905029</c:v>
                </c:pt>
                <c:pt idx="20">
                  <c:v>110.637657310131</c:v>
                </c:pt>
                <c:pt idx="21">
                  <c:v>116.914192542864</c:v>
                </c:pt>
                <c:pt idx="22">
                  <c:v>88.045535929215603</c:v>
                </c:pt>
                <c:pt idx="23">
                  <c:v>83.164806250240602</c:v>
                </c:pt>
                <c:pt idx="24">
                  <c:v>73.603342337128296</c:v>
                </c:pt>
                <c:pt idx="25">
                  <c:v>77.458537607277293</c:v>
                </c:pt>
                <c:pt idx="26">
                  <c:v>102.80887122972899</c:v>
                </c:pt>
                <c:pt idx="27">
                  <c:v>94.550717878413593</c:v>
                </c:pt>
                <c:pt idx="28">
                  <c:v>99.094561878394401</c:v>
                </c:pt>
                <c:pt idx="29">
                  <c:v>84.672156546049294</c:v>
                </c:pt>
                <c:pt idx="30">
                  <c:v>103.420374613471</c:v>
                </c:pt>
                <c:pt idx="31">
                  <c:v>106.628745552049</c:v>
                </c:pt>
                <c:pt idx="32">
                  <c:v>93.118806058232394</c:v>
                </c:pt>
                <c:pt idx="33">
                  <c:v>93.352423823727307</c:v>
                </c:pt>
                <c:pt idx="34">
                  <c:v>91.712553257742996</c:v>
                </c:pt>
                <c:pt idx="35">
                  <c:v>81.021555738175707</c:v>
                </c:pt>
                <c:pt idx="36">
                  <c:v>75.100315655722198</c:v>
                </c:pt>
                <c:pt idx="37">
                  <c:v>75.6511382947306</c:v>
                </c:pt>
                <c:pt idx="38">
                  <c:v>69.469887981594695</c:v>
                </c:pt>
                <c:pt idx="39">
                  <c:v>96.713902697143297</c:v>
                </c:pt>
                <c:pt idx="40">
                  <c:v>105.610116097684</c:v>
                </c:pt>
                <c:pt idx="41">
                  <c:v>109.892824693251</c:v>
                </c:pt>
                <c:pt idx="42">
                  <c:v>111.47037076452899</c:v>
                </c:pt>
                <c:pt idx="43">
                  <c:v>91.3821707039952</c:v>
                </c:pt>
                <c:pt idx="44">
                  <c:v>79.994902855734495</c:v>
                </c:pt>
                <c:pt idx="45">
                  <c:v>79.562245398609903</c:v>
                </c:pt>
                <c:pt idx="46">
                  <c:v>88.266812030512597</c:v>
                </c:pt>
                <c:pt idx="47">
                  <c:v>93.779746619758299</c:v>
                </c:pt>
                <c:pt idx="48">
                  <c:v>92.527211678917297</c:v>
                </c:pt>
                <c:pt idx="49">
                  <c:v>98.022356295480904</c:v>
                </c:pt>
                <c:pt idx="50">
                  <c:v>92.044876537210001</c:v>
                </c:pt>
                <c:pt idx="51">
                  <c:v>86.778392294809194</c:v>
                </c:pt>
                <c:pt idx="52">
                  <c:v>74.676498098916795</c:v>
                </c:pt>
                <c:pt idx="53">
                  <c:v>81.777690205822097</c:v>
                </c:pt>
                <c:pt idx="54">
                  <c:v>70.0077280495357</c:v>
                </c:pt>
                <c:pt idx="55">
                  <c:v>71.1660234110239</c:v>
                </c:pt>
                <c:pt idx="56">
                  <c:v>84.188355898718001</c:v>
                </c:pt>
                <c:pt idx="57">
                  <c:v>97.987073549135999</c:v>
                </c:pt>
                <c:pt idx="58">
                  <c:v>88.115783592533603</c:v>
                </c:pt>
                <c:pt idx="59">
                  <c:v>79.372665815335296</c:v>
                </c:pt>
                <c:pt idx="60">
                  <c:v>80.928570449244901</c:v>
                </c:pt>
                <c:pt idx="61">
                  <c:v>77.984453777612501</c:v>
                </c:pt>
                <c:pt idx="62">
                  <c:v>81.580946757073306</c:v>
                </c:pt>
                <c:pt idx="63">
                  <c:v>93.962734649126801</c:v>
                </c:pt>
                <c:pt idx="64">
                  <c:v>94.095218908325094</c:v>
                </c:pt>
                <c:pt idx="65">
                  <c:v>85.500873958161904</c:v>
                </c:pt>
                <c:pt idx="66">
                  <c:v>84.338047044727702</c:v>
                </c:pt>
                <c:pt idx="67">
                  <c:v>73.233400739591104</c:v>
                </c:pt>
                <c:pt idx="68">
                  <c:v>79.6511121167798</c:v>
                </c:pt>
                <c:pt idx="69">
                  <c:v>72.8005438555452</c:v>
                </c:pt>
                <c:pt idx="70">
                  <c:v>72.119578892580407</c:v>
                </c:pt>
                <c:pt idx="71">
                  <c:v>75.027942054354696</c:v>
                </c:pt>
                <c:pt idx="72">
                  <c:v>87.001652032773407</c:v>
                </c:pt>
                <c:pt idx="73" formatCode="General">
                  <c:v>67.187600000000003</c:v>
                </c:pt>
                <c:pt idx="74" formatCode="General">
                  <c:v>72.282399999999996</c:v>
                </c:pt>
                <c:pt idx="75" formatCode="General">
                  <c:v>68.462599999999995</c:v>
                </c:pt>
                <c:pt idx="76" formatCode="General">
                  <c:v>69.946600000000004</c:v>
                </c:pt>
                <c:pt idx="77" formatCode="General">
                  <c:v>76.014399999999995</c:v>
                </c:pt>
                <c:pt idx="78" formatCode="General">
                  <c:v>71.299099999999996</c:v>
                </c:pt>
                <c:pt idx="79" formatCode="General">
                  <c:v>77.671999999999997</c:v>
                </c:pt>
                <c:pt idx="80" formatCode="General">
                  <c:v>74.201099999999997</c:v>
                </c:pt>
                <c:pt idx="81" formatCode="General">
                  <c:v>79.383700000000005</c:v>
                </c:pt>
                <c:pt idx="82" formatCode="General">
                  <c:v>76.733599999999996</c:v>
                </c:pt>
                <c:pt idx="83" formatCode="General">
                  <c:v>71.322999999999993</c:v>
                </c:pt>
                <c:pt idx="84" formatCode="General">
                  <c:v>80.110600000000005</c:v>
                </c:pt>
                <c:pt idx="85" formatCode="General">
                  <c:v>73.154300000000006</c:v>
                </c:pt>
                <c:pt idx="86" formatCode="General">
                  <c:v>78.420900000000003</c:v>
                </c:pt>
                <c:pt idx="87" formatCode="General">
                  <c:v>80.916300000000007</c:v>
                </c:pt>
                <c:pt idx="88" formatCode="General">
                  <c:v>75.116799999999998</c:v>
                </c:pt>
                <c:pt idx="89" formatCode="General">
                  <c:v>82.281599999999997</c:v>
                </c:pt>
                <c:pt idx="90" formatCode="General">
                  <c:v>78.886399999999995</c:v>
                </c:pt>
                <c:pt idx="91" formatCode="General">
                  <c:v>86.254900000000006</c:v>
                </c:pt>
                <c:pt idx="92" formatCode="General">
                  <c:v>88.396500000000003</c:v>
                </c:pt>
                <c:pt idx="93" formatCode="General">
                  <c:v>75.180199999999999</c:v>
                </c:pt>
                <c:pt idx="94" formatCode="General">
                  <c:v>76.349999999999994</c:v>
                </c:pt>
                <c:pt idx="95" formatCode="General">
                  <c:v>86.329899999999995</c:v>
                </c:pt>
                <c:pt idx="96" formatCode="General">
                  <c:v>74.469700000000003</c:v>
                </c:pt>
                <c:pt idx="97" formatCode="General">
                  <c:v>73.714799999999997</c:v>
                </c:pt>
                <c:pt idx="98" formatCode="General">
                  <c:v>85.274199999999993</c:v>
                </c:pt>
                <c:pt idx="99" formatCode="General">
                  <c:v>88.551900000000003</c:v>
                </c:pt>
                <c:pt idx="100" formatCode="General">
                  <c:v>86.528599999999997</c:v>
                </c:pt>
                <c:pt idx="101" formatCode="General">
                  <c:v>83.369600000000005</c:v>
                </c:pt>
                <c:pt idx="102" formatCode="General">
                  <c:v>81.475200000000001</c:v>
                </c:pt>
                <c:pt idx="103" formatCode="General">
                  <c:v>89.299499999999995</c:v>
                </c:pt>
                <c:pt idx="104" formatCode="General">
                  <c:v>77.932400000000001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NLOS'!$R$2:$R$101</c:f>
              <c:numCache>
                <c:formatCode>General</c:formatCode>
                <c:ptCount val="100"/>
                <c:pt idx="0">
                  <c:v>46.210038114841694</c:v>
                </c:pt>
                <c:pt idx="1">
                  <c:v>53.070511716023823</c:v>
                </c:pt>
                <c:pt idx="2">
                  <c:v>57.083631509902801</c:v>
                </c:pt>
                <c:pt idx="3">
                  <c:v>59.930985317205959</c:v>
                </c:pt>
                <c:pt idx="4">
                  <c:v>62.139564513659565</c:v>
                </c:pt>
                <c:pt idx="5">
                  <c:v>63.944105111084937</c:v>
                </c:pt>
                <c:pt idx="6">
                  <c:v>65.469822446766614</c:v>
                </c:pt>
                <c:pt idx="7">
                  <c:v>66.791458918388088</c:v>
                </c:pt>
                <c:pt idx="8">
                  <c:v>67.957224904963908</c:v>
                </c:pt>
                <c:pt idx="9">
                  <c:v>69.000038114841686</c:v>
                </c:pt>
                <c:pt idx="10">
                  <c:v>69.943377409597645</c:v>
                </c:pt>
                <c:pt idx="11">
                  <c:v>70.804578712267073</c:v>
                </c:pt>
                <c:pt idx="12">
                  <c:v>71.596807113914508</c:v>
                </c:pt>
                <c:pt idx="13">
                  <c:v>72.330296047948735</c:v>
                </c:pt>
                <c:pt idx="14">
                  <c:v>73.013157908720672</c:v>
                </c:pt>
                <c:pt idx="15">
                  <c:v>73.651932519570224</c:v>
                </c:pt>
                <c:pt idx="16">
                  <c:v>74.251969033052561</c:v>
                </c:pt>
                <c:pt idx="17">
                  <c:v>74.817698506146044</c:v>
                </c:pt>
                <c:pt idx="18">
                  <c:v>75.352832680556659</c:v>
                </c:pt>
                <c:pt idx="19">
                  <c:v>75.860511716023822</c:v>
                </c:pt>
                <c:pt idx="20">
                  <c:v>76.343415841827706</c:v>
                </c:pt>
                <c:pt idx="21">
                  <c:v>76.80385101077978</c:v>
                </c:pt>
                <c:pt idx="22">
                  <c:v>77.243815497682633</c:v>
                </c:pt>
                <c:pt idx="23">
                  <c:v>77.665052313449195</c:v>
                </c:pt>
                <c:pt idx="24">
                  <c:v>78.069090912477435</c:v>
                </c:pt>
                <c:pt idx="25">
                  <c:v>78.457280715096644</c:v>
                </c:pt>
                <c:pt idx="26">
                  <c:v>78.830818300025015</c:v>
                </c:pt>
                <c:pt idx="27">
                  <c:v>79.190769649130871</c:v>
                </c:pt>
                <c:pt idx="28">
                  <c:v>79.538088486958898</c:v>
                </c:pt>
                <c:pt idx="29">
                  <c:v>79.873631509902808</c:v>
                </c:pt>
                <c:pt idx="30">
                  <c:v>80.198171117324776</c:v>
                </c:pt>
                <c:pt idx="31">
                  <c:v>80.512406120752345</c:v>
                </c:pt>
                <c:pt idx="32">
                  <c:v>80.816970804658752</c:v>
                </c:pt>
                <c:pt idx="33">
                  <c:v>81.112442634234682</c:v>
                </c:pt>
                <c:pt idx="34">
                  <c:v>81.39934884558447</c:v>
                </c:pt>
                <c:pt idx="35">
                  <c:v>81.678172107328166</c:v>
                </c:pt>
                <c:pt idx="36">
                  <c:v>81.949355406328507</c:v>
                </c:pt>
                <c:pt idx="37">
                  <c:v>82.213306281738795</c:v>
                </c:pt>
                <c:pt idx="38">
                  <c:v>82.470400508975601</c:v>
                </c:pt>
                <c:pt idx="39">
                  <c:v>82.720985317205944</c:v>
                </c:pt>
                <c:pt idx="40">
                  <c:v>82.965382209484474</c:v>
                </c:pt>
                <c:pt idx="41">
                  <c:v>83.203889443009857</c:v>
                </c:pt>
                <c:pt idx="42">
                  <c:v>83.43678421750046</c:v>
                </c:pt>
                <c:pt idx="43">
                  <c:v>83.664324611961902</c:v>
                </c:pt>
                <c:pt idx="44">
                  <c:v>83.886751303781779</c:v>
                </c:pt>
                <c:pt idx="45">
                  <c:v>84.104289098864768</c:v>
                </c:pt>
                <c:pt idx="46">
                  <c:v>84.317148297196695</c:v>
                </c:pt>
                <c:pt idx="47">
                  <c:v>84.525525914631331</c:v>
                </c:pt>
                <c:pt idx="48">
                  <c:v>84.729606778691519</c:v>
                </c:pt>
                <c:pt idx="49">
                  <c:v>84.929564513659557</c:v>
                </c:pt>
                <c:pt idx="50">
                  <c:v>85.125562428113668</c:v>
                </c:pt>
                <c:pt idx="51">
                  <c:v>85.317754316278766</c:v>
                </c:pt>
                <c:pt idx="52">
                  <c:v>85.506285183043673</c:v>
                </c:pt>
                <c:pt idx="53">
                  <c:v>85.691291901207151</c:v>
                </c:pt>
                <c:pt idx="54">
                  <c:v>85.872903808415501</c:v>
                </c:pt>
                <c:pt idx="55">
                  <c:v>86.051243250312993</c:v>
                </c:pt>
                <c:pt idx="56">
                  <c:v>86.226426075617766</c:v>
                </c:pt>
                <c:pt idx="57">
                  <c:v>86.398562088141034</c:v>
                </c:pt>
                <c:pt idx="58">
                  <c:v>86.567755460166168</c:v>
                </c:pt>
                <c:pt idx="59">
                  <c:v>86.734105111084929</c:v>
                </c:pt>
                <c:pt idx="60">
                  <c:v>86.897705054737074</c:v>
                </c:pt>
                <c:pt idx="61">
                  <c:v>87.058644718506898</c:v>
                </c:pt>
                <c:pt idx="62">
                  <c:v>87.217009236888813</c:v>
                </c:pt>
                <c:pt idx="63">
                  <c:v>87.372879721934481</c:v>
                </c:pt>
                <c:pt idx="64">
                  <c:v>87.526333512732364</c:v>
                </c:pt>
                <c:pt idx="65">
                  <c:v>87.677444405840887</c:v>
                </c:pt>
                <c:pt idx="66">
                  <c:v>87.826282868393534</c:v>
                </c:pt>
                <c:pt idx="67">
                  <c:v>87.972916235416818</c:v>
                </c:pt>
                <c:pt idx="68">
                  <c:v>88.11740889274374</c:v>
                </c:pt>
                <c:pt idx="69">
                  <c:v>88.259822446766606</c:v>
                </c:pt>
                <c:pt idx="70">
                  <c:v>88.400215882149425</c:v>
                </c:pt>
                <c:pt idx="71">
                  <c:v>88.538645708510302</c:v>
                </c:pt>
                <c:pt idx="72">
                  <c:v>88.675166096986885</c:v>
                </c:pt>
                <c:pt idx="73">
                  <c:v>88.809829007510643</c:v>
                </c:pt>
                <c:pt idx="74">
                  <c:v>88.942684307538528</c:v>
                </c:pt>
                <c:pt idx="75">
                  <c:v>89.073779882920931</c:v>
                </c:pt>
                <c:pt idx="76">
                  <c:v>89.20316174152255</c:v>
                </c:pt>
                <c:pt idx="77">
                  <c:v>89.330874110157737</c:v>
                </c:pt>
                <c:pt idx="78">
                  <c:v>89.456959525350854</c:v>
                </c:pt>
                <c:pt idx="79">
                  <c:v>89.581458918388094</c:v>
                </c:pt>
                <c:pt idx="80">
                  <c:v>89.704411695086122</c:v>
                </c:pt>
                <c:pt idx="81">
                  <c:v>89.825855810666596</c:v>
                </c:pt>
                <c:pt idx="82">
                  <c:v>89.94582784009242</c:v>
                </c:pt>
                <c:pt idx="83">
                  <c:v>90.064363044191978</c:v>
                </c:pt>
                <c:pt idx="84">
                  <c:v>90.181495431870431</c:v>
                </c:pt>
                <c:pt idx="85">
                  <c:v>90.29725781868261</c:v>
                </c:pt>
                <c:pt idx="86">
                  <c:v>90.411681882020005</c:v>
                </c:pt>
                <c:pt idx="87">
                  <c:v>90.524798213144038</c:v>
                </c:pt>
                <c:pt idx="88">
                  <c:v>90.636636366279262</c:v>
                </c:pt>
                <c:pt idx="89">
                  <c:v>90.747224904963915</c:v>
                </c:pt>
                <c:pt idx="90">
                  <c:v>90.856591445839413</c:v>
                </c:pt>
                <c:pt idx="91">
                  <c:v>90.964762700046904</c:v>
                </c:pt>
                <c:pt idx="92">
                  <c:v>91.071764512385869</c:v>
                </c:pt>
                <c:pt idx="93">
                  <c:v>91.177621898378831</c:v>
                </c:pt>
                <c:pt idx="94">
                  <c:v>91.28235907937453</c:v>
                </c:pt>
                <c:pt idx="95">
                  <c:v>91.385999515813452</c:v>
                </c:pt>
                <c:pt idx="96">
                  <c:v>91.488565938769412</c:v>
                </c:pt>
                <c:pt idx="97">
                  <c:v>91.59008037987364</c:v>
                </c:pt>
                <c:pt idx="98">
                  <c:v>91.690564199719844</c:v>
                </c:pt>
                <c:pt idx="99">
                  <c:v>91.790038114841693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491657712"/>
        <c:axId val="-1491453216"/>
      </c:scatterChart>
      <c:valAx>
        <c:axId val="-1491657712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491453216"/>
        <c:crosses val="autoZero"/>
        <c:crossBetween val="midCat"/>
      </c:valAx>
      <c:valAx>
        <c:axId val="-149145321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49165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NLOS'!$C$155:$C$174</c:f>
              <c:numCache>
                <c:formatCode>General</c:formatCode>
                <c:ptCount val="20"/>
                <c:pt idx="0">
                  <c:v>15.481924944915599</c:v>
                </c:pt>
                <c:pt idx="1">
                  <c:v>19.689908582824899</c:v>
                </c:pt>
                <c:pt idx="2">
                  <c:v>26.6401951944801</c:v>
                </c:pt>
                <c:pt idx="3">
                  <c:v>27.031463149448602</c:v>
                </c:pt>
                <c:pt idx="4">
                  <c:v>27.743467699622599</c:v>
                </c:pt>
                <c:pt idx="5">
                  <c:v>27.915810932158099</c:v>
                </c:pt>
                <c:pt idx="6">
                  <c:v>28.289441493249701</c:v>
                </c:pt>
                <c:pt idx="7">
                  <c:v>28.970545386650901</c:v>
                </c:pt>
                <c:pt idx="8">
                  <c:v>43.475299999999997</c:v>
                </c:pt>
                <c:pt idx="9">
                  <c:v>46.851900000000001</c:v>
                </c:pt>
                <c:pt idx="10">
                  <c:v>50.4985</c:v>
                </c:pt>
                <c:pt idx="11">
                  <c:v>54.360799999999998</c:v>
                </c:pt>
                <c:pt idx="12">
                  <c:v>58.396099999999997</c:v>
                </c:pt>
                <c:pt idx="13">
                  <c:v>62.570799999999998</c:v>
                </c:pt>
                <c:pt idx="14">
                  <c:v>66.858800000000002</c:v>
                </c:pt>
                <c:pt idx="15">
                  <c:v>71.239699999999999</c:v>
                </c:pt>
                <c:pt idx="16">
                  <c:v>75.697400000000002</c:v>
                </c:pt>
                <c:pt idx="17">
                  <c:v>80.219099999999997</c:v>
                </c:pt>
                <c:pt idx="18">
                  <c:v>84.794499999999999</c:v>
                </c:pt>
                <c:pt idx="19">
                  <c:v>89.415300000000002</c:v>
                </c:pt>
              </c:numCache>
            </c:numRef>
          </c:xVal>
          <c:yVal>
            <c:numRef>
              <c:f>'sub-scenario 4 NLOS'!$D$155:$D$174</c:f>
              <c:numCache>
                <c:formatCode>General</c:formatCode>
                <c:ptCount val="20"/>
                <c:pt idx="0">
                  <c:v>91.451099999999997</c:v>
                </c:pt>
                <c:pt idx="1">
                  <c:v>90.534899999999993</c:v>
                </c:pt>
                <c:pt idx="2">
                  <c:v>92.657799999999995</c:v>
                </c:pt>
                <c:pt idx="3">
                  <c:v>96.314700000000002</c:v>
                </c:pt>
                <c:pt idx="4">
                  <c:v>98.103099999999998</c:v>
                </c:pt>
                <c:pt idx="5">
                  <c:v>94.066199999999995</c:v>
                </c:pt>
                <c:pt idx="6">
                  <c:v>88.275899999999993</c:v>
                </c:pt>
                <c:pt idx="7">
                  <c:v>97.215800000000002</c:v>
                </c:pt>
                <c:pt idx="8">
                  <c:v>102.9571</c:v>
                </c:pt>
                <c:pt idx="9">
                  <c:v>95.955200000000005</c:v>
                </c:pt>
                <c:pt idx="10">
                  <c:v>101.76049999999999</c:v>
                </c:pt>
                <c:pt idx="11">
                  <c:v>92.103399999999993</c:v>
                </c:pt>
                <c:pt idx="12">
                  <c:v>102.7385</c:v>
                </c:pt>
                <c:pt idx="13">
                  <c:v>104.9265</c:v>
                </c:pt>
                <c:pt idx="14">
                  <c:v>98.717600000000004</c:v>
                </c:pt>
                <c:pt idx="15">
                  <c:v>98.720600000000005</c:v>
                </c:pt>
                <c:pt idx="16">
                  <c:v>102.02379999999999</c:v>
                </c:pt>
                <c:pt idx="17">
                  <c:v>100.80240000000001</c:v>
                </c:pt>
                <c:pt idx="18">
                  <c:v>111.64490000000001</c:v>
                </c:pt>
                <c:pt idx="19">
                  <c:v>101.3443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NLOS'!$S$2:$S$101</c:f>
              <c:numCache>
                <c:formatCode>General</c:formatCode>
                <c:ptCount val="100"/>
                <c:pt idx="0">
                  <c:v>61.580629693444578</c:v>
                </c:pt>
                <c:pt idx="1">
                  <c:v>68.4411032946267</c:v>
                </c:pt>
                <c:pt idx="2">
                  <c:v>72.454223088505685</c:v>
                </c:pt>
                <c:pt idx="3">
                  <c:v>75.301576895808836</c:v>
                </c:pt>
                <c:pt idx="4">
                  <c:v>77.510156092262449</c:v>
                </c:pt>
                <c:pt idx="5">
                  <c:v>79.314696689687821</c:v>
                </c:pt>
                <c:pt idx="6">
                  <c:v>80.840414025369483</c:v>
                </c:pt>
                <c:pt idx="7">
                  <c:v>82.162050496990972</c:v>
                </c:pt>
                <c:pt idx="8">
                  <c:v>83.327816483566792</c:v>
                </c:pt>
                <c:pt idx="9">
                  <c:v>84.37062969344457</c:v>
                </c:pt>
                <c:pt idx="10">
                  <c:v>85.313968988200529</c:v>
                </c:pt>
                <c:pt idx="11">
                  <c:v>86.175170290869943</c:v>
                </c:pt>
                <c:pt idx="12">
                  <c:v>86.967398692517378</c:v>
                </c:pt>
                <c:pt idx="13">
                  <c:v>87.700887626551619</c:v>
                </c:pt>
                <c:pt idx="14">
                  <c:v>88.383749487323556</c:v>
                </c:pt>
                <c:pt idx="15">
                  <c:v>89.022524098173108</c:v>
                </c:pt>
                <c:pt idx="16">
                  <c:v>89.622560611655445</c:v>
                </c:pt>
                <c:pt idx="17">
                  <c:v>90.188290084748928</c:v>
                </c:pt>
                <c:pt idx="18">
                  <c:v>90.723424259159543</c:v>
                </c:pt>
                <c:pt idx="19">
                  <c:v>91.231103294626706</c:v>
                </c:pt>
                <c:pt idx="20">
                  <c:v>91.71400742043059</c:v>
                </c:pt>
                <c:pt idx="21">
                  <c:v>92.174442589382664</c:v>
                </c:pt>
                <c:pt idx="22">
                  <c:v>92.614407076285516</c:v>
                </c:pt>
                <c:pt idx="23">
                  <c:v>93.035643892052079</c:v>
                </c:pt>
                <c:pt idx="24">
                  <c:v>93.439682491080319</c:v>
                </c:pt>
                <c:pt idx="25">
                  <c:v>93.827872293699528</c:v>
                </c:pt>
                <c:pt idx="26">
                  <c:v>94.201409878627899</c:v>
                </c:pt>
                <c:pt idx="27">
                  <c:v>94.561361227733755</c:v>
                </c:pt>
                <c:pt idx="28">
                  <c:v>94.908680065561782</c:v>
                </c:pt>
                <c:pt idx="29">
                  <c:v>95.244223088505692</c:v>
                </c:pt>
                <c:pt idx="30">
                  <c:v>95.56876269592766</c:v>
                </c:pt>
                <c:pt idx="31">
                  <c:v>95.882997699355229</c:v>
                </c:pt>
                <c:pt idx="32">
                  <c:v>96.187562383261636</c:v>
                </c:pt>
                <c:pt idx="33">
                  <c:v>96.483034212837566</c:v>
                </c:pt>
                <c:pt idx="34">
                  <c:v>96.769940424187354</c:v>
                </c:pt>
                <c:pt idx="35">
                  <c:v>97.04876368593105</c:v>
                </c:pt>
                <c:pt idx="36">
                  <c:v>97.319946984931391</c:v>
                </c:pt>
                <c:pt idx="37">
                  <c:v>97.583897860341679</c:v>
                </c:pt>
                <c:pt idx="38">
                  <c:v>97.840992087578485</c:v>
                </c:pt>
                <c:pt idx="39">
                  <c:v>98.091576895808828</c:v>
                </c:pt>
                <c:pt idx="40">
                  <c:v>98.335973788087358</c:v>
                </c:pt>
                <c:pt idx="41">
                  <c:v>98.574481021612741</c:v>
                </c:pt>
                <c:pt idx="42">
                  <c:v>98.807375796103344</c:v>
                </c:pt>
                <c:pt idx="43">
                  <c:v>99.034916190564786</c:v>
                </c:pt>
                <c:pt idx="44">
                  <c:v>99.257342882384663</c:v>
                </c:pt>
                <c:pt idx="45">
                  <c:v>99.474880677467652</c:v>
                </c:pt>
                <c:pt idx="46">
                  <c:v>99.687739875799579</c:v>
                </c:pt>
                <c:pt idx="47">
                  <c:v>99.896117493234215</c:v>
                </c:pt>
                <c:pt idx="48">
                  <c:v>100.1001983572944</c:v>
                </c:pt>
                <c:pt idx="49">
                  <c:v>100.30015609226244</c:v>
                </c:pt>
                <c:pt idx="50">
                  <c:v>100.49615400671655</c:v>
                </c:pt>
                <c:pt idx="51">
                  <c:v>100.68834589488165</c:v>
                </c:pt>
                <c:pt idx="52">
                  <c:v>100.87687676164656</c:v>
                </c:pt>
                <c:pt idx="53">
                  <c:v>101.06188347981004</c:v>
                </c:pt>
                <c:pt idx="54">
                  <c:v>101.24349538701838</c:v>
                </c:pt>
                <c:pt idx="55">
                  <c:v>101.42183482891588</c:v>
                </c:pt>
                <c:pt idx="56">
                  <c:v>101.59701765422065</c:v>
                </c:pt>
                <c:pt idx="57">
                  <c:v>101.76915366674392</c:v>
                </c:pt>
                <c:pt idx="58">
                  <c:v>101.93834703876905</c:v>
                </c:pt>
                <c:pt idx="59">
                  <c:v>102.10469668968781</c:v>
                </c:pt>
                <c:pt idx="60">
                  <c:v>102.26829663333996</c:v>
                </c:pt>
                <c:pt idx="61">
                  <c:v>102.42923629710978</c:v>
                </c:pt>
                <c:pt idx="62">
                  <c:v>102.5876008154917</c:v>
                </c:pt>
                <c:pt idx="63">
                  <c:v>102.74347130053737</c:v>
                </c:pt>
                <c:pt idx="64">
                  <c:v>102.89692509133525</c:v>
                </c:pt>
                <c:pt idx="65">
                  <c:v>103.04803598444377</c:v>
                </c:pt>
                <c:pt idx="66">
                  <c:v>103.19687444699642</c:v>
                </c:pt>
                <c:pt idx="67">
                  <c:v>103.3435078140197</c:v>
                </c:pt>
                <c:pt idx="68">
                  <c:v>103.48800047134662</c:v>
                </c:pt>
                <c:pt idx="69">
                  <c:v>103.63041402536949</c:v>
                </c:pt>
                <c:pt idx="70">
                  <c:v>103.77080746075231</c:v>
                </c:pt>
                <c:pt idx="71">
                  <c:v>103.90923728711319</c:v>
                </c:pt>
                <c:pt idx="72">
                  <c:v>104.04575767558977</c:v>
                </c:pt>
                <c:pt idx="73">
                  <c:v>104.18042058611353</c:v>
                </c:pt>
                <c:pt idx="74">
                  <c:v>104.31327588614141</c:v>
                </c:pt>
                <c:pt idx="75">
                  <c:v>104.44437146152382</c:v>
                </c:pt>
                <c:pt idx="76">
                  <c:v>104.57375332012543</c:v>
                </c:pt>
                <c:pt idx="77">
                  <c:v>104.70146568876062</c:v>
                </c:pt>
                <c:pt idx="78">
                  <c:v>104.82755110395374</c:v>
                </c:pt>
                <c:pt idx="79">
                  <c:v>104.95205049699098</c:v>
                </c:pt>
                <c:pt idx="80">
                  <c:v>105.07500327368901</c:v>
                </c:pt>
                <c:pt idx="81">
                  <c:v>105.19644738926948</c:v>
                </c:pt>
                <c:pt idx="82">
                  <c:v>105.3164194186953</c:v>
                </c:pt>
                <c:pt idx="83">
                  <c:v>105.43495462279486</c:v>
                </c:pt>
                <c:pt idx="84">
                  <c:v>105.55208701047331</c:v>
                </c:pt>
                <c:pt idx="85">
                  <c:v>105.66784939728549</c:v>
                </c:pt>
                <c:pt idx="86">
                  <c:v>105.78227346062289</c:v>
                </c:pt>
                <c:pt idx="87">
                  <c:v>105.89538979174692</c:v>
                </c:pt>
                <c:pt idx="88">
                  <c:v>106.00722794488215</c:v>
                </c:pt>
                <c:pt idx="89">
                  <c:v>106.1178164835668</c:v>
                </c:pt>
                <c:pt idx="90">
                  <c:v>106.2271830244423</c:v>
                </c:pt>
                <c:pt idx="91">
                  <c:v>106.33535427864979</c:v>
                </c:pt>
                <c:pt idx="92">
                  <c:v>106.44235609098875</c:v>
                </c:pt>
                <c:pt idx="93">
                  <c:v>106.54821347698172</c:v>
                </c:pt>
                <c:pt idx="94">
                  <c:v>106.65295065797741</c:v>
                </c:pt>
                <c:pt idx="95">
                  <c:v>106.75659109441634</c:v>
                </c:pt>
                <c:pt idx="96">
                  <c:v>106.8591575173723</c:v>
                </c:pt>
                <c:pt idx="97">
                  <c:v>106.96067195847652</c:v>
                </c:pt>
                <c:pt idx="98">
                  <c:v>107.06115577832273</c:v>
                </c:pt>
                <c:pt idx="99">
                  <c:v>107.16062969344458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88768"/>
        <c:axId val="-1177387680"/>
      </c:scatterChart>
      <c:valAx>
        <c:axId val="-11773887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7680"/>
        <c:crosses val="autoZero"/>
        <c:crossBetween val="midCat"/>
      </c:valAx>
      <c:valAx>
        <c:axId val="-1177387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/>
              <a:t>Measured</a:t>
            </a:r>
            <a:r>
              <a:rPr lang="en-US" altLang="zh-CN" sz="1200" baseline="0"/>
              <a:t> pa</a:t>
            </a:r>
            <a:r>
              <a:rPr lang="en-US" altLang="zh-CN" sz="1200"/>
              <a:t>th</a:t>
            </a:r>
            <a:r>
              <a:rPr lang="en-US" altLang="zh-CN" sz="1200" baseline="0"/>
              <a:t> loss and Predicted value at 3.35GHz</a:t>
            </a:r>
            <a:endParaRPr lang="zh-CN" alt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'!$F$2:$F$356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0"/>
        </c:ser>
        <c:ser>
          <c:idx val="0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'!$E$2:$E$356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'all LOS '!$G$2:$G$356</c:f>
              <c:numCache>
                <c:formatCode>General</c:formatCode>
                <c:ptCount val="355"/>
                <c:pt idx="0">
                  <c:v>57.369312763866866</c:v>
                </c:pt>
                <c:pt idx="1">
                  <c:v>57.420200704822619</c:v>
                </c:pt>
                <c:pt idx="2">
                  <c:v>57.464921312020302</c:v>
                </c:pt>
                <c:pt idx="3">
                  <c:v>57.466630772388719</c:v>
                </c:pt>
                <c:pt idx="4">
                  <c:v>57.560503839871345</c:v>
                </c:pt>
                <c:pt idx="5">
                  <c:v>57.561348258047921</c:v>
                </c:pt>
                <c:pt idx="6">
                  <c:v>57.606392533229737</c:v>
                </c:pt>
                <c:pt idx="7">
                  <c:v>57.658132635363366</c:v>
                </c:pt>
                <c:pt idx="8">
                  <c:v>57.698754773997202</c:v>
                </c:pt>
                <c:pt idx="9">
                  <c:v>57.743981048933506</c:v>
                </c:pt>
                <c:pt idx="10">
                  <c:v>57.755384254345529</c:v>
                </c:pt>
                <c:pt idx="11">
                  <c:v>57.835017386641958</c:v>
                </c:pt>
                <c:pt idx="12">
                  <c:v>57.853071353564481</c:v>
                </c:pt>
                <c:pt idx="13">
                  <c:v>57.879601640108575</c:v>
                </c:pt>
                <c:pt idx="14">
                  <c:v>57.950895256666705</c:v>
                </c:pt>
                <c:pt idx="15">
                  <c:v>57.969352595427118</c:v>
                </c:pt>
                <c:pt idx="16">
                  <c:v>58.01318144287108</c:v>
                </c:pt>
                <c:pt idx="17">
                  <c:v>58.048968228010104</c:v>
                </c:pt>
                <c:pt idx="18">
                  <c:v>58.101687182539813</c:v>
                </c:pt>
                <c:pt idx="19">
                  <c:v>58.144914989247845</c:v>
                </c:pt>
                <c:pt idx="20">
                  <c:v>58.147135433003534</c:v>
                </c:pt>
                <c:pt idx="21">
                  <c:v>58.232212364114112</c:v>
                </c:pt>
                <c:pt idx="22">
                  <c:v>58.245249318160603</c:v>
                </c:pt>
                <c:pt idx="23">
                  <c:v>58.274856774889159</c:v>
                </c:pt>
                <c:pt idx="24">
                  <c:v>58.343424131446945</c:v>
                </c:pt>
                <c:pt idx="25">
                  <c:v>58.360853926742323</c:v>
                </c:pt>
                <c:pt idx="26">
                  <c:v>58.402932493619389</c:v>
                </c:pt>
                <c:pt idx="27">
                  <c:v>58.441516732624628</c:v>
                </c:pt>
                <c:pt idx="28">
                  <c:v>58.487793601152077</c:v>
                </c:pt>
                <c:pt idx="29">
                  <c:v>58.529198045569125</c:v>
                </c:pt>
                <c:pt idx="30">
                  <c:v>58.53939085530574</c:v>
                </c:pt>
                <c:pt idx="31">
                  <c:v>58.612833478664804</c:v>
                </c:pt>
                <c:pt idx="32">
                  <c:v>58.637162239671646</c:v>
                </c:pt>
                <c:pt idx="33">
                  <c:v>58.653706846001832</c:v>
                </c:pt>
                <c:pt idx="34">
                  <c:v>58.734698566783976</c:v>
                </c:pt>
                <c:pt idx="35">
                  <c:v>58.736273554234749</c:v>
                </c:pt>
                <c:pt idx="36">
                  <c:v>58.77650997048373</c:v>
                </c:pt>
                <c:pt idx="37">
                  <c:v>58.831993627579145</c:v>
                </c:pt>
                <c:pt idx="38">
                  <c:v>58.857919205271997</c:v>
                </c:pt>
                <c:pt idx="39">
                  <c:v>58.897656289604704</c:v>
                </c:pt>
                <c:pt idx="40">
                  <c:v>58.928923329080931</c:v>
                </c:pt>
                <c:pt idx="41">
                  <c:v>58.977940901100609</c:v>
                </c:pt>
                <c:pt idx="42">
                  <c:v>59.017192594139722</c:v>
                </c:pt>
                <c:pt idx="43">
                  <c:v>59.025486427750508</c:v>
                </c:pt>
                <c:pt idx="44">
                  <c:v>59.096384050890293</c:v>
                </c:pt>
                <c:pt idx="45">
                  <c:v>59.121681839211668</c:v>
                </c:pt>
                <c:pt idx="46">
                  <c:v>59.135048579962458</c:v>
                </c:pt>
                <c:pt idx="47">
                  <c:v>59.213292176817411</c:v>
                </c:pt>
                <c:pt idx="48">
                  <c:v>59.217508631264479</c:v>
                </c:pt>
                <c:pt idx="49">
                  <c:v>59.251385744559819</c:v>
                </c:pt>
                <c:pt idx="50">
                  <c:v>59.312853467675971</c:v>
                </c:pt>
                <c:pt idx="51">
                  <c:v>59.32859469351893</c:v>
                </c:pt>
                <c:pt idx="52">
                  <c:v>59.366245167913043</c:v>
                </c:pt>
                <c:pt idx="53">
                  <c:v>59.407830962568667</c:v>
                </c:pt>
                <c:pt idx="54">
                  <c:v>59.44244721612386</c:v>
                </c:pt>
                <c:pt idx="55">
                  <c:v>59.479556096235534</c:v>
                </c:pt>
                <c:pt idx="56">
                  <c:v>59.502220811487526</c:v>
                </c:pt>
                <c:pt idx="57">
                  <c:v>59.554778939303851</c:v>
                </c:pt>
                <c:pt idx="58">
                  <c:v>59.591469698563266</c:v>
                </c:pt>
                <c:pt idx="59">
                  <c:v>59.596247533587096</c:v>
                </c:pt>
                <c:pt idx="60">
                  <c:v>59.665631281087258</c:v>
                </c:pt>
                <c:pt idx="61">
                  <c:v>59.689696143672478</c:v>
                </c:pt>
                <c:pt idx="62">
                  <c:v>59.701915132082448</c:v>
                </c:pt>
                <c:pt idx="63">
                  <c:v>59.775150093609987</c:v>
                </c:pt>
                <c:pt idx="64">
                  <c:v>59.782573906352958</c:v>
                </c:pt>
                <c:pt idx="65">
                  <c:v>59.810931695049838</c:v>
                </c:pt>
                <c:pt idx="66">
                  <c:v>59.874887946895761</c:v>
                </c:pt>
                <c:pt idx="67">
                  <c:v>59.88326453027863</c:v>
                </c:pt>
                <c:pt idx="68">
                  <c:v>59.918661307327291</c:v>
                </c:pt>
                <c:pt idx="69">
                  <c:v>59.966748798281536</c:v>
                </c:pt>
                <c:pt idx="70">
                  <c:v>59.990114604479103</c:v>
                </c:pt>
                <c:pt idx="71">
                  <c:v>60.025033243098314</c:v>
                </c:pt>
                <c:pt idx="72">
                  <c:v>60.057955033169428</c:v>
                </c:pt>
                <c:pt idx="73">
                  <c:v>60.095629671899893</c:v>
                </c:pt>
                <c:pt idx="74">
                  <c:v>60.130082470625432</c:v>
                </c:pt>
                <c:pt idx="75">
                  <c:v>60.148618142048491</c:v>
                </c:pt>
                <c:pt idx="76">
                  <c:v>60.199743323194092</c:v>
                </c:pt>
                <c:pt idx="77">
                  <c:v>60.233842622573924</c:v>
                </c:pt>
                <c:pt idx="78">
                  <c:v>60.238644714958518</c:v>
                </c:pt>
                <c:pt idx="79">
                  <c:v>60.302690698064701</c:v>
                </c:pt>
                <c:pt idx="80">
                  <c:v>60.328143516107708</c:v>
                </c:pt>
                <c:pt idx="81">
                  <c:v>60.336346063177906</c:v>
                </c:pt>
                <c:pt idx="82">
                  <c:v>60.40440152400371</c:v>
                </c:pt>
                <c:pt idx="83">
                  <c:v>60.417023085606665</c:v>
                </c:pt>
                <c:pt idx="84">
                  <c:v>60.437721456885534</c:v>
                </c:pt>
                <c:pt idx="85">
                  <c:v>60.504906216499187</c:v>
                </c:pt>
                <c:pt idx="86">
                  <c:v>60.505292898723873</c:v>
                </c:pt>
                <c:pt idx="87">
                  <c:v>60.537802567942251</c:v>
                </c:pt>
                <c:pt idx="88">
                  <c:v>60.592962204638731</c:v>
                </c:pt>
                <c:pt idx="89">
                  <c:v>60.6042340808361</c:v>
                </c:pt>
                <c:pt idx="90">
                  <c:v>60.636717090536543</c:v>
                </c:pt>
                <c:pt idx="91">
                  <c:v>60.680040033707819</c:v>
                </c:pt>
                <c:pt idx="92">
                  <c:v>60.702413365482357</c:v>
                </c:pt>
                <c:pt idx="93">
                  <c:v>60.734492906826397</c:v>
                </c:pt>
                <c:pt idx="94">
                  <c:v>60.766441704175442</c:v>
                </c:pt>
                <c:pt idx="95">
                  <c:v>60.799471312303986</c:v>
                </c:pt>
                <c:pt idx="96">
                  <c:v>60.831156909633222</c:v>
                </c:pt>
                <c:pt idx="97">
                  <c:v>60.852271367049724</c:v>
                </c:pt>
                <c:pt idx="98">
                  <c:v>60.895342228455753</c:v>
                </c:pt>
                <c:pt idx="99">
                  <c:v>60.926735048704153</c:v>
                </c:pt>
                <c:pt idx="100">
                  <c:v>60.937537383906573</c:v>
                </c:pt>
                <c:pt idx="101">
                  <c:v>60.990236539093821</c:v>
                </c:pt>
                <c:pt idx="102">
                  <c:v>61.021252374301433</c:v>
                </c:pt>
                <c:pt idx="103">
                  <c:v>61.022157426072177</c:v>
                </c:pt>
                <c:pt idx="104">
                  <c:v>61.083995843426919</c:v>
                </c:pt>
                <c:pt idx="105">
                  <c:v>61.106142375636033</c:v>
                </c:pt>
                <c:pt idx="106">
                  <c:v>61.114733078302216</c:v>
                </c:pt>
                <c:pt idx="107">
                  <c:v>61.176735705250728</c:v>
                </c:pt>
                <c:pt idx="108">
                  <c:v>61.189502834128803</c:v>
                </c:pt>
                <c:pt idx="109">
                  <c:v>61.20711214379731</c:v>
                </c:pt>
                <c:pt idx="110">
                  <c:v>61.268478920375109</c:v>
                </c:pt>
                <c:pt idx="111">
                  <c:v>61.272249132147614</c:v>
                </c:pt>
                <c:pt idx="112">
                  <c:v>61.298502599194158</c:v>
                </c:pt>
                <c:pt idx="113">
                  <c:v>61.35439133857151</c:v>
                </c:pt>
                <c:pt idx="114">
                  <c:v>61.359247527121425</c:v>
                </c:pt>
                <c:pt idx="115">
                  <c:v>61.38892621772623</c:v>
                </c:pt>
                <c:pt idx="116">
                  <c:v>61.435939269387731</c:v>
                </c:pt>
                <c:pt idx="117">
                  <c:v>61.448977135841623</c:v>
                </c:pt>
                <c:pt idx="118">
                  <c:v>61.478318676377121</c:v>
                </c:pt>
                <c:pt idx="119">
                  <c:v>61.516902496148532</c:v>
                </c:pt>
                <c:pt idx="120">
                  <c:v>61.537776002966879</c:v>
                </c:pt>
                <c:pt idx="121">
                  <c:v>61.566787654417631</c:v>
                </c:pt>
                <c:pt idx="122">
                  <c:v>61.625580230084232</c:v>
                </c:pt>
                <c:pt idx="123">
                  <c:v>61.654352816290867</c:v>
                </c:pt>
                <c:pt idx="124">
                  <c:v>61.712577594591188</c:v>
                </c:pt>
                <c:pt idx="125">
                  <c:v>61.741033203756096</c:v>
                </c:pt>
                <c:pt idx="126">
                  <c:v>61.798538084623111</c:v>
                </c:pt>
                <c:pt idx="127">
                  <c:v>61.82676559060851</c:v>
                </c:pt>
                <c:pt idx="128">
                  <c:v>61.883728333252428</c:v>
                </c:pt>
                <c:pt idx="129">
                  <c:v>61.911570488783703</c:v>
                </c:pt>
                <c:pt idx="130">
                  <c:v>61.968002723727196</c:v>
                </c:pt>
                <c:pt idx="131">
                  <c:v>61.995547684060092</c:v>
                </c:pt>
                <c:pt idx="132">
                  <c:v>62.051380739080578</c:v>
                </c:pt>
                <c:pt idx="133">
                  <c:v>62.078713870810596</c:v>
                </c:pt>
                <c:pt idx="134">
                  <c:v>62.134038313358211</c:v>
                </c:pt>
                <c:pt idx="135">
                  <c:v>62.160772188831608</c:v>
                </c:pt>
                <c:pt idx="136">
                  <c:v>62.216144263393751</c:v>
                </c:pt>
                <c:pt idx="137">
                  <c:v>62.242522606133264</c:v>
                </c:pt>
                <c:pt idx="138">
                  <c:v>62.296553056137817</c:v>
                </c:pt>
                <c:pt idx="139">
                  <c:v>62.323429267892763</c:v>
                </c:pt>
                <c:pt idx="140">
                  <c:v>62.376906824272673</c:v>
                </c:pt>
                <c:pt idx="141">
                  <c:v>62.403509413331264</c:v>
                </c:pt>
                <c:pt idx="142">
                  <c:v>62.456445277031776</c:v>
                </c:pt>
                <c:pt idx="143">
                  <c:v>62.482028571340493</c:v>
                </c:pt>
                <c:pt idx="144">
                  <c:v>62.53518479367488</c:v>
                </c:pt>
                <c:pt idx="145">
                  <c:v>62.560512813765236</c:v>
                </c:pt>
                <c:pt idx="146">
                  <c:v>62.61314126479008</c:v>
                </c:pt>
                <c:pt idx="147">
                  <c:v>62.63821905467077</c:v>
                </c:pt>
                <c:pt idx="148">
                  <c:v>62.690330111541805</c:v>
                </c:pt>
                <c:pt idx="149">
                  <c:v>62.715162567185722</c:v>
                </c:pt>
                <c:pt idx="150">
                  <c:v>62.766766303980269</c:v>
                </c:pt>
                <c:pt idx="151">
                  <c:v>62.791358179061326</c:v>
                </c:pt>
                <c:pt idx="152">
                  <c:v>62.842464378466985</c:v>
                </c:pt>
                <c:pt idx="153">
                  <c:v>62.866820289821639</c:v>
                </c:pt>
                <c:pt idx="154">
                  <c:v>62.91743845426678</c:v>
                </c:pt>
                <c:pt idx="155">
                  <c:v>62.941562887096055</c:v>
                </c:pt>
                <c:pt idx="156">
                  <c:v>62.991702249353999</c:v>
                </c:pt>
                <c:pt idx="157">
                  <c:v>63.015599562180654</c:v>
                </c:pt>
                <c:pt idx="158">
                  <c:v>63.065269095476872</c:v>
                </c:pt>
                <c:pt idx="159">
                  <c:v>63.089638750396055</c:v>
                </c:pt>
                <c:pt idx="160">
                  <c:v>63.138151952521646</c:v>
                </c:pt>
                <c:pt idx="161">
                  <c:v>63.162296428769544</c:v>
                </c:pt>
                <c:pt idx="162">
                  <c:v>63.210363422215046</c:v>
                </c:pt>
                <c:pt idx="163">
                  <c:v>63.23428684305383</c:v>
                </c:pt>
                <c:pt idx="164">
                  <c:v>63.282594082094668</c:v>
                </c:pt>
                <c:pt idx="165">
                  <c:v>63.305622137668585</c:v>
                </c:pt>
                <c:pt idx="166">
                  <c:v>63.353493106828623</c:v>
                </c:pt>
                <c:pt idx="167">
                  <c:v>63.376314128472735</c:v>
                </c:pt>
                <c:pt idx="168">
                  <c:v>63.423756637283695</c:v>
                </c:pt>
                <c:pt idx="169">
                  <c:v>63.447038553412703</c:v>
                </c:pt>
                <c:pt idx="170">
                  <c:v>63.493395964669794</c:v>
                </c:pt>
                <c:pt idx="171">
                  <c:v>63.516472270408116</c:v>
                </c:pt>
                <c:pt idx="172">
                  <c:v>63.56307656034874</c:v>
                </c:pt>
                <c:pt idx="173">
                  <c:v>63.585948948626815</c:v>
                </c:pt>
                <c:pt idx="174">
                  <c:v>63.631494484942138</c:v>
                </c:pt>
                <c:pt idx="175">
                  <c:v>63.654168401741138</c:v>
                </c:pt>
                <c:pt idx="176">
                  <c:v>63.699963578125541</c:v>
                </c:pt>
                <c:pt idx="177">
                  <c:v>63.721799289732786</c:v>
                </c:pt>
                <c:pt idx="178">
                  <c:v>63.767202206010246</c:v>
                </c:pt>
                <c:pt idx="179">
                  <c:v>63.789487526541926</c:v>
                </c:pt>
                <c:pt idx="180">
                  <c:v>63.834501204622249</c:v>
                </c:pt>
                <c:pt idx="181">
                  <c:v>63.855965865173978</c:v>
                </c:pt>
                <c:pt idx="182">
                  <c:v>63.900600501444622</c:v>
                </c:pt>
                <c:pt idx="183">
                  <c:v>63.922510321173199</c:v>
                </c:pt>
                <c:pt idx="184">
                  <c:v>63.966768726145879</c:v>
                </c:pt>
                <c:pt idx="185">
                  <c:v>63.988494640907362</c:v>
                </c:pt>
                <c:pt idx="186">
                  <c:v>64.031766659775286</c:v>
                </c:pt>
                <c:pt idx="187">
                  <c:v>64.053313423169556</c:v>
                </c:pt>
                <c:pt idx="188">
                  <c:v>64.096841481930127</c:v>
                </c:pt>
                <c:pt idx="189">
                  <c:v>64.118210359911401</c:v>
                </c:pt>
                <c:pt idx="190">
                  <c:v>64.160774153428861</c:v>
                </c:pt>
                <c:pt idx="191">
                  <c:v>64.181969696408146</c:v>
                </c:pt>
                <c:pt idx="192">
                  <c:v>64.224791121858274</c:v>
                </c:pt>
                <c:pt idx="193">
                  <c:v>64.245814508195281</c:v>
                </c:pt>
                <c:pt idx="194">
                  <c:v>64.28828953051655</c:v>
                </c:pt>
                <c:pt idx="195">
                  <c:v>64.309143534298101</c:v>
                </c:pt>
                <c:pt idx="196">
                  <c:v>64.350685843488463</c:v>
                </c:pt>
                <c:pt idx="197">
                  <c:v>64.371374732241605</c:v>
                </c:pt>
                <c:pt idx="198">
                  <c:v>64.413176633339631</c:v>
                </c:pt>
                <c:pt idx="199">
                  <c:v>64.433701465633192</c:v>
                </c:pt>
                <c:pt idx="200">
                  <c:v>64.475173198535671</c:v>
                </c:pt>
                <c:pt idx="201">
                  <c:v>64.495536555735171</c:v>
                </c:pt>
                <c:pt idx="202">
                  <c:v>64.536683295183792</c:v>
                </c:pt>
                <c:pt idx="203">
                  <c:v>64.556887698205131</c:v>
                </c:pt>
                <c:pt idx="204">
                  <c:v>64.597140946711136</c:v>
                </c:pt>
                <c:pt idx="205">
                  <c:v>64.617190322903639</c:v>
                </c:pt>
                <c:pt idx="206">
                  <c:v>64.657705069560492</c:v>
                </c:pt>
                <c:pt idx="207">
                  <c:v>64.67760033704289</c:v>
                </c:pt>
                <c:pt idx="208">
                  <c:v>64.717804859981328</c:v>
                </c:pt>
                <c:pt idx="209">
                  <c:v>64.737548369784349</c:v>
                </c:pt>
                <c:pt idx="210">
                  <c:v>64.777447383715113</c:v>
                </c:pt>
                <c:pt idx="211">
                  <c:v>64.797041433476963</c:v>
                </c:pt>
                <c:pt idx="212">
                  <c:v>64.836639546441461</c:v>
                </c:pt>
                <c:pt idx="213">
                  <c:v>64.89538809857639</c:v>
                </c:pt>
                <c:pt idx="214">
                  <c:v>64.953699639892264</c:v>
                </c:pt>
                <c:pt idx="215">
                  <c:v>65.011580623967092</c:v>
                </c:pt>
                <c:pt idx="216">
                  <c:v>65.068497280800614</c:v>
                </c:pt>
                <c:pt idx="217">
                  <c:v>65.126076029295405</c:v>
                </c:pt>
                <c:pt idx="218">
                  <c:v>65.182170357783235</c:v>
                </c:pt>
                <c:pt idx="219">
                  <c:v>65.238394675691524</c:v>
                </c:pt>
                <c:pt idx="220">
                  <c:v>65.294218602047792</c:v>
                </c:pt>
                <c:pt idx="221">
                  <c:v>65.349647799187935</c:v>
                </c:pt>
                <c:pt idx="222">
                  <c:v>65.404687810175659</c:v>
                </c:pt>
                <c:pt idx="223">
                  <c:v>65.459857876922669</c:v>
                </c:pt>
                <c:pt idx="224">
                  <c:v>65.514132138944674</c:v>
                </c:pt>
                <c:pt idx="225">
                  <c:v>65.568033209654729</c:v>
                </c:pt>
                <c:pt idx="226">
                  <c:v>65.621566186172203</c:v>
                </c:pt>
                <c:pt idx="227">
                  <c:v>65.674736061898216</c:v>
                </c:pt>
                <c:pt idx="228">
                  <c:v>65.727547729310658</c:v>
                </c:pt>
                <c:pt idx="229">
                  <c:v>65.780005982665742</c:v>
                </c:pt>
                <c:pt idx="230">
                  <c:v>65.832115520609747</c:v>
                </c:pt>
                <c:pt idx="231">
                  <c:v>65.883880948704487</c:v>
                </c:pt>
                <c:pt idx="232">
                  <c:v>65.935790328451191</c:v>
                </c:pt>
                <c:pt idx="233">
                  <c:v>65.986877852165208</c:v>
                </c:pt>
                <c:pt idx="234">
                  <c:v>66.037634588787682</c:v>
                </c:pt>
                <c:pt idx="235">
                  <c:v>66.088064794408538</c:v>
                </c:pt>
                <c:pt idx="236">
                  <c:v>66.138172643500681</c:v>
                </c:pt>
                <c:pt idx="237">
                  <c:v>66.188430441559547</c:v>
                </c:pt>
                <c:pt idx="238">
                  <c:v>66.237902839165542</c:v>
                </c:pt>
                <c:pt idx="239">
                  <c:v>66.287064971203506</c:v>
                </c:pt>
                <c:pt idx="240">
                  <c:v>66.335920705085442</c:v>
                </c:pt>
                <c:pt idx="241">
                  <c:v>66.384473836360954</c:v>
                </c:pt>
                <c:pt idx="242">
                  <c:v>66.433181907918055</c:v>
                </c:pt>
                <c:pt idx="243">
                  <c:v>66.481138174077202</c:v>
                </c:pt>
                <c:pt idx="244">
                  <c:v>66.528802844089256</c:v>
                </c:pt>
                <c:pt idx="245">
                  <c:v>66.576625031094522</c:v>
                </c:pt>
                <c:pt idx="246">
                  <c:v>66.623714350537355</c:v>
                </c:pt>
                <c:pt idx="247">
                  <c:v>66.670522490529336</c:v>
                </c:pt>
                <c:pt idx="248">
                  <c:v>66.717490441749987</c:v>
                </c:pt>
                <c:pt idx="249">
                  <c:v>66.763743603060291</c:v>
                </c:pt>
                <c:pt idx="250">
                  <c:v>66.809725453247935</c:v>
                </c:pt>
                <c:pt idx="251">
                  <c:v>66.855869151202882</c:v>
                </c:pt>
                <c:pt idx="252">
                  <c:v>66.901315331445375</c:v>
                </c:pt>
                <c:pt idx="253">
                  <c:v>66.946924586973935</c:v>
                </c:pt>
                <c:pt idx="254">
                  <c:v>66.991847434260634</c:v>
                </c:pt>
                <c:pt idx="255">
                  <c:v>67.036514309518424</c:v>
                </c:pt>
                <c:pt idx="256">
                  <c:v>67.08134591559012</c:v>
                </c:pt>
                <c:pt idx="257">
                  <c:v>67.12550715229338</c:v>
                </c:pt>
                <c:pt idx="258">
                  <c:v>67.169834111343164</c:v>
                </c:pt>
                <c:pt idx="259">
                  <c:v>67.213501029251972</c:v>
                </c:pt>
                <c:pt idx="260">
                  <c:v>67.256926049223082</c:v>
                </c:pt>
                <c:pt idx="261">
                  <c:v>67.300518118922767</c:v>
                </c:pt>
                <c:pt idx="262">
                  <c:v>67.343465075229275</c:v>
                </c:pt>
                <c:pt idx="263">
                  <c:v>67.386579869341404</c:v>
                </c:pt>
                <c:pt idx="264">
                  <c:v>67.429059173344342</c:v>
                </c:pt>
                <c:pt idx="265">
                  <c:v>67.471707029782806</c:v>
                </c:pt>
                <c:pt idx="266">
                  <c:v>67.513728756395082</c:v>
                </c:pt>
                <c:pt idx="267">
                  <c:v>67.555919680788776</c:v>
                </c:pt>
                <c:pt idx="268">
                  <c:v>67.597493582817421</c:v>
                </c:pt>
                <c:pt idx="269">
                  <c:v>67.639237262599877</c:v>
                </c:pt>
                <c:pt idx="270">
                  <c:v>67.680372784332022</c:v>
                </c:pt>
                <c:pt idx="271">
                  <c:v>67.721678602092126</c:v>
                </c:pt>
                <c:pt idx="272">
                  <c:v>67.762384892172207</c:v>
                </c:pt>
                <c:pt idx="273">
                  <c:v>67.803261938311906</c:v>
                </c:pt>
                <c:pt idx="274">
                  <c:v>67.843547861953894</c:v>
                </c:pt>
                <c:pt idx="275">
                  <c:v>67.884004946695768</c:v>
                </c:pt>
                <c:pt idx="276">
                  <c:v>67.923879097271367</c:v>
                </c:pt>
                <c:pt idx="277">
                  <c:v>67.963924762055555</c:v>
                </c:pt>
                <c:pt idx="278">
                  <c:v>68.003395472096116</c:v>
                </c:pt>
                <c:pt idx="279">
                  <c:v>68.043038000403698</c:v>
                </c:pt>
                <c:pt idx="280">
                  <c:v>68.082481061570945</c:v>
                </c:pt>
                <c:pt idx="281">
                  <c:v>68.121360779687919</c:v>
                </c:pt>
                <c:pt idx="282">
                  <c:v>68.160412686586795</c:v>
                </c:pt>
                <c:pt idx="283">
                  <c:v>68.198908739500595</c:v>
                </c:pt>
                <c:pt idx="284">
                  <c:v>68.237577174068363</c:v>
                </c:pt>
                <c:pt idx="285">
                  <c:v>68.275697059822477</c:v>
                </c:pt>
                <c:pt idx="286">
                  <c:v>68.313989479896449</c:v>
                </c:pt>
                <c:pt idx="287">
                  <c:v>68.352095756130879</c:v>
                </c:pt>
                <c:pt idx="288">
                  <c:v>68.389664126807716</c:v>
                </c:pt>
                <c:pt idx="289">
                  <c:v>68.427405190400847</c:v>
                </c:pt>
                <c:pt idx="290">
                  <c:v>68.464615220960852</c:v>
                </c:pt>
                <c:pt idx="291">
                  <c:v>68.501998005906145</c:v>
                </c:pt>
                <c:pt idx="292">
                  <c:v>68.539203365180356</c:v>
                </c:pt>
                <c:pt idx="293">
                  <c:v>68.575887712390767</c:v>
                </c:pt>
                <c:pt idx="294">
                  <c:v>68.612744844888667</c:v>
                </c:pt>
                <c:pt idx="295">
                  <c:v>68.649087441133446</c:v>
                </c:pt>
                <c:pt idx="296">
                  <c:v>68.68560280493908</c:v>
                </c:pt>
                <c:pt idx="297">
                  <c:v>68.721948862799152</c:v>
                </c:pt>
                <c:pt idx="298">
                  <c:v>68.757789834147431</c:v>
                </c:pt>
                <c:pt idx="299">
                  <c:v>68.793803493060167</c:v>
                </c:pt>
                <c:pt idx="300">
                  <c:v>68.829652455959803</c:v>
                </c:pt>
                <c:pt idx="301">
                  <c:v>68.865005461430854</c:v>
                </c:pt>
                <c:pt idx="302">
                  <c:v>68.900531015027269</c:v>
                </c:pt>
                <c:pt idx="303">
                  <c:v>68.935896296792379</c:v>
                </c:pt>
                <c:pt idx="304">
                  <c:v>68.971102746351207</c:v>
                </c:pt>
                <c:pt idx="305">
                  <c:v>69.005824947294798</c:v>
                </c:pt>
                <c:pt idx="306">
                  <c:v>69.0407194260317</c:v>
                </c:pt>
                <c:pt idx="307">
                  <c:v>69.0754592641062</c:v>
                </c:pt>
                <c:pt idx="308">
                  <c:v>69.109723292606645</c:v>
                </c:pt>
                <c:pt idx="309">
                  <c:v>69.144159338854649</c:v>
                </c:pt>
                <c:pt idx="310">
                  <c:v>69.178444772225959</c:v>
                </c:pt>
                <c:pt idx="311">
                  <c:v>69.21226256234155</c:v>
                </c:pt>
                <c:pt idx="312">
                  <c:v>69.246252065400213</c:v>
                </c:pt>
                <c:pt idx="313">
                  <c:v>69.280094828030414</c:v>
                </c:pt>
                <c:pt idx="314">
                  <c:v>69.313477853541954</c:v>
                </c:pt>
                <c:pt idx="315">
                  <c:v>69.347032246113244</c:v>
                </c:pt>
                <c:pt idx="316">
                  <c:v>69.380443623253086</c:v>
                </c:pt>
                <c:pt idx="317">
                  <c:v>69.413402921033068</c:v>
                </c:pt>
                <c:pt idx="318">
                  <c:v>69.446533202306156</c:v>
                </c:pt>
                <c:pt idx="319">
                  <c:v>69.479524053085697</c:v>
                </c:pt>
                <c:pt idx="320">
                  <c:v>69.51237664205577</c:v>
                </c:pt>
                <c:pt idx="321">
                  <c:v>69.544787002298207</c:v>
                </c:pt>
                <c:pt idx="322">
                  <c:v>69.577367780913406</c:v>
                </c:pt>
                <c:pt idx="323">
                  <c:v>69.609813706491593</c:v>
                </c:pt>
                <c:pt idx="324">
                  <c:v>69.642125890756205</c:v>
                </c:pt>
                <c:pt idx="325">
                  <c:v>69.674005299059729</c:v>
                </c:pt>
                <c:pt idx="326">
                  <c:v>69.706054505867911</c:v>
                </c:pt>
                <c:pt idx="327">
                  <c:v>69.737973215325653</c:v>
                </c:pt>
                <c:pt idx="328">
                  <c:v>69.769762485838086</c:v>
                </c:pt>
                <c:pt idx="329">
                  <c:v>69.801128058116944</c:v>
                </c:pt>
                <c:pt idx="330">
                  <c:v>69.832662760403494</c:v>
                </c:pt>
                <c:pt idx="331">
                  <c:v>69.864071113354129</c:v>
                </c:pt>
                <c:pt idx="332">
                  <c:v>69.895354125411373</c:v>
                </c:pt>
                <c:pt idx="333">
                  <c:v>69.926222163076986</c:v>
                </c:pt>
                <c:pt idx="334">
                  <c:v>69.957258619139125</c:v>
                </c:pt>
                <c:pt idx="335">
                  <c:v>69.988172679202989</c:v>
                </c:pt>
                <c:pt idx="336">
                  <c:v>70.018965304844386</c:v>
                </c:pt>
                <c:pt idx="337">
                  <c:v>70.049351345678573</c:v>
                </c:pt>
                <c:pt idx="338">
                  <c:v>70.079905055158136</c:v>
                </c:pt>
                <c:pt idx="339">
                  <c:v>70.110340139294578</c:v>
                </c:pt>
                <c:pt idx="340">
                  <c:v>70.140657515656741</c:v>
                </c:pt>
                <c:pt idx="341">
                  <c:v>70.170858091208402</c:v>
                </c:pt>
                <c:pt idx="342">
                  <c:v>70.200662131135857</c:v>
                </c:pt>
                <c:pt idx="343">
                  <c:v>70.230632855211823</c:v>
                </c:pt>
                <c:pt idx="344">
                  <c:v>70.260489429208789</c:v>
                </c:pt>
                <c:pt idx="345">
                  <c:v>70.290232719359821</c:v>
                </c:pt>
                <c:pt idx="346">
                  <c:v>70.319863582075044</c:v>
                </c:pt>
                <c:pt idx="347">
                  <c:v>70.349107496902519</c:v>
                </c:pt>
                <c:pt idx="348">
                  <c:v>70.378517066561187</c:v>
                </c:pt>
                <c:pt idx="349">
                  <c:v>70.407816712849169</c:v>
                </c:pt>
                <c:pt idx="350">
                  <c:v>70.43700725442288</c:v>
                </c:pt>
                <c:pt idx="351">
                  <c:v>70.466089500827266</c:v>
                </c:pt>
                <c:pt idx="352">
                  <c:v>70.49479395573546</c:v>
                </c:pt>
                <c:pt idx="353">
                  <c:v>70.52366299824584</c:v>
                </c:pt>
                <c:pt idx="354">
                  <c:v>70.552426113609386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6928"/>
        <c:axId val="-1177395840"/>
      </c:scatterChart>
      <c:valAx>
        <c:axId val="-1177396928"/>
        <c:scaling>
          <c:logBase val="2"/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5840"/>
        <c:crosses val="autoZero"/>
        <c:crossBetween val="midCat"/>
      </c:valAx>
      <c:valAx>
        <c:axId val="-117739584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6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value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'!$J$44:$J$268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0"/>
        </c:ser>
        <c:ser>
          <c:idx val="1"/>
          <c:order val="1"/>
          <c:tx>
            <c:v>pre-pathloss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'all LOS '!$I$44:$I$268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'all LOS '!$K$44:$K$268</c:f>
              <c:numCache>
                <c:formatCode>General</c:formatCode>
                <c:ptCount val="225"/>
                <c:pt idx="0">
                  <c:v>77.466240811800816</c:v>
                </c:pt>
                <c:pt idx="1">
                  <c:v>78.782607565057532</c:v>
                </c:pt>
                <c:pt idx="2">
                  <c:v>79.921344913198951</c:v>
                </c:pt>
                <c:pt idx="3">
                  <c:v>80.922221064725704</c:v>
                </c:pt>
                <c:pt idx="4">
                  <c:v>81.813756754906763</c:v>
                </c:pt>
                <c:pt idx="5">
                  <c:v>82.616797472226651</c:v>
                </c:pt>
                <c:pt idx="6">
                  <c:v>83.346918956505078</c:v>
                </c:pt>
                <c:pt idx="7">
                  <c:v>84.016010405671665</c:v>
                </c:pt>
                <c:pt idx="8">
                  <c:v>84.633325651392141</c:v>
                </c:pt>
                <c:pt idx="9">
                  <c:v>85.206194083845361</c:v>
                </c:pt>
                <c:pt idx="10">
                  <c:v>85.740511636338638</c:v>
                </c:pt>
                <c:pt idx="11">
                  <c:v>86.241086997677399</c:v>
                </c:pt>
                <c:pt idx="12">
                  <c:v>86.711890584897489</c:v>
                </c:pt>
                <c:pt idx="13">
                  <c:v>87.156236873381872</c:v>
                </c:pt>
                <c:pt idx="14">
                  <c:v>87.576920167477411</c:v>
                </c:pt>
                <c:pt idx="15">
                  <c:v>87.97631725269774</c:v>
                </c:pt>
                <c:pt idx="16">
                  <c:v>88.356466094940572</c:v>
                </c:pt>
                <c:pt idx="17">
                  <c:v>88.71912694762014</c:v>
                </c:pt>
                <c:pt idx="18">
                  <c:v>89.065830354423909</c:v>
                </c:pt>
                <c:pt idx="19">
                  <c:v>89.397915262594367</c:v>
                </c:pt>
                <c:pt idx="20">
                  <c:v>89.716559582709351</c:v>
                </c:pt>
                <c:pt idx="21">
                  <c:v>90.02280491476823</c:v>
                </c:pt>
                <c:pt idx="22">
                  <c:v>90.317576722299364</c:v>
                </c:pt>
                <c:pt idx="23">
                  <c:v>90.601700920604458</c:v>
                </c:pt>
                <c:pt idx="24">
                  <c:v>90.875917615089406</c:v>
                </c:pt>
                <c:pt idx="25">
                  <c:v>91.140892555841006</c:v>
                </c:pt>
                <c:pt idx="26">
                  <c:v>91.39722674800673</c:v>
                </c:pt>
                <c:pt idx="27">
                  <c:v>91.64546456218622</c:v>
                </c:pt>
                <c:pt idx="28">
                  <c:v>91.886100616553549</c:v>
                </c:pt>
                <c:pt idx="29">
                  <c:v>92.119585646831453</c:v>
                </c:pt>
                <c:pt idx="30">
                  <c:v>92.346331537240104</c:v>
                </c:pt>
                <c:pt idx="31">
                  <c:v>92.566715652030155</c:v>
                </c:pt>
                <c:pt idx="32">
                  <c:v>92.781084580893619</c:v>
                </c:pt>
                <c:pt idx="33">
                  <c:v>92.989757390740934</c:v>
                </c:pt>
                <c:pt idx="34">
                  <c:v>93.193028459772719</c:v>
                </c:pt>
                <c:pt idx="35">
                  <c:v>93.391169956513195</c:v>
                </c:pt>
                <c:pt idx="36">
                  <c:v>93.584434015789526</c:v>
                </c:pt>
                <c:pt idx="37">
                  <c:v>93.773054654985913</c:v>
                </c:pt>
                <c:pt idx="38">
                  <c:v>93.957249466852943</c:v>
                </c:pt>
                <c:pt idx="39">
                  <c:v>94.137221119383213</c:v>
                </c:pt>
                <c:pt idx="40">
                  <c:v>94.313158688517689</c:v>
                </c:pt>
                <c:pt idx="41">
                  <c:v>94.485238845525757</c:v>
                </c:pt>
                <c:pt idx="42">
                  <c:v>94.653626917647742</c:v>
                </c:pt>
                <c:pt idx="43">
                  <c:v>94.818477837875108</c:v>
                </c:pt>
                <c:pt idx="44">
                  <c:v>94.979936997473814</c:v>
                </c:pt>
                <c:pt idx="45">
                  <c:v>95.138141012949632</c:v>
                </c:pt>
                <c:pt idx="46">
                  <c:v>95.293218417545987</c:v>
                </c:pt>
                <c:pt idx="47">
                  <c:v>95.44529028600499</c:v>
                </c:pt>
                <c:pt idx="48">
                  <c:v>95.594470800167045</c:v>
                </c:pt>
                <c:pt idx="49">
                  <c:v>95.740867762000974</c:v>
                </c:pt>
                <c:pt idx="50">
                  <c:v>95.884583059815782</c:v>
                </c:pt>
                <c:pt idx="51">
                  <c:v>96.025713092685194</c:v>
                </c:pt>
                <c:pt idx="52">
                  <c:v>96.164349157496716</c:v>
                </c:pt>
                <c:pt idx="53">
                  <c:v>96.300577802503568</c:v>
                </c:pt>
                <c:pt idx="54">
                  <c:v>96.434481150796429</c:v>
                </c:pt>
                <c:pt idx="55">
                  <c:v>96.566137196712532</c:v>
                </c:pt>
                <c:pt idx="56">
                  <c:v>96.695620077852595</c:v>
                </c:pt>
                <c:pt idx="57">
                  <c:v>96.82300032507365</c:v>
                </c:pt>
                <c:pt idx="58">
                  <c:v>96.948345092562079</c:v>
                </c:pt>
                <c:pt idx="59">
                  <c:v>97.071718369860747</c:v>
                </c:pt>
                <c:pt idx="60">
                  <c:v>97.193181177521012</c:v>
                </c:pt>
                <c:pt idx="61">
                  <c:v>97.312791747873888</c:v>
                </c:pt>
                <c:pt idx="62">
                  <c:v>97.430605692256805</c:v>
                </c:pt>
                <c:pt idx="63">
                  <c:v>97.546676155895597</c:v>
                </c:pt>
                <c:pt idx="64">
                  <c:v>97.661053961518348</c:v>
                </c:pt>
                <c:pt idx="65">
                  <c:v>97.773787742670564</c:v>
                </c:pt>
                <c:pt idx="66">
                  <c:v>97.884924067604857</c:v>
                </c:pt>
                <c:pt idx="67">
                  <c:v>97.99450755453303</c:v>
                </c:pt>
                <c:pt idx="68">
                  <c:v>98.102580978953341</c:v>
                </c:pt>
                <c:pt idx="69">
                  <c:v>98.209185373697295</c:v>
                </c:pt>
                <c:pt idx="70">
                  <c:v>98.314360122280689</c:v>
                </c:pt>
                <c:pt idx="71">
                  <c:v>98.418143046089057</c:v>
                </c:pt>
                <c:pt idx="72">
                  <c:v>98.520570485879887</c:v>
                </c:pt>
                <c:pt idx="73">
                  <c:v>98.621677378040062</c:v>
                </c:pt>
                <c:pt idx="74">
                  <c:v>98.721497325998229</c:v>
                </c:pt>
                <c:pt idx="75">
                  <c:v>98.820062667156847</c:v>
                </c:pt>
                <c:pt idx="76">
                  <c:v>98.917404535676752</c:v>
                </c:pt>
                <c:pt idx="77">
                  <c:v>99.013552921418977</c:v>
                </c:pt>
                <c:pt idx="78">
                  <c:v>99.108536725322153</c:v>
                </c:pt>
                <c:pt idx="79">
                  <c:v>99.202383811471549</c:v>
                </c:pt>
                <c:pt idx="80">
                  <c:v>99.295121056093365</c:v>
                </c:pt>
                <c:pt idx="81">
                  <c:v>99.386774393690217</c:v>
                </c:pt>
                <c:pt idx="82">
                  <c:v>99.477368860515</c:v>
                </c:pt>
                <c:pt idx="83">
                  <c:v>99.566928635565745</c:v>
                </c:pt>
                <c:pt idx="84">
                  <c:v>99.655477079268849</c:v>
                </c:pt>
                <c:pt idx="85">
                  <c:v>99.74303677000519</c:v>
                </c:pt>
                <c:pt idx="86">
                  <c:v>99.829629538622356</c:v>
                </c:pt>
                <c:pt idx="87">
                  <c:v>99.915276501064</c:v>
                </c:pt>
                <c:pt idx="88">
                  <c:v>99.999998089238971</c:v>
                </c:pt>
                <c:pt idx="89">
                  <c:v>100.08381408024232</c:v>
                </c:pt>
                <c:pt idx="90">
                  <c:v>100.16674362403303</c:v>
                </c:pt>
                <c:pt idx="91">
                  <c:v>77.466240811800816</c:v>
                </c:pt>
                <c:pt idx="92">
                  <c:v>78.782607565057532</c:v>
                </c:pt>
                <c:pt idx="93">
                  <c:v>79.921344913198951</c:v>
                </c:pt>
                <c:pt idx="94">
                  <c:v>80.922221064725704</c:v>
                </c:pt>
                <c:pt idx="95">
                  <c:v>81.813756754906763</c:v>
                </c:pt>
                <c:pt idx="96">
                  <c:v>82.616797472226651</c:v>
                </c:pt>
                <c:pt idx="97">
                  <c:v>83.346918956505078</c:v>
                </c:pt>
                <c:pt idx="98">
                  <c:v>84.016010405671665</c:v>
                </c:pt>
                <c:pt idx="99">
                  <c:v>84.633325651392141</c:v>
                </c:pt>
                <c:pt idx="100">
                  <c:v>85.206194083845361</c:v>
                </c:pt>
                <c:pt idx="101">
                  <c:v>85.740511636338638</c:v>
                </c:pt>
                <c:pt idx="102">
                  <c:v>86.241086997677399</c:v>
                </c:pt>
                <c:pt idx="103">
                  <c:v>86.711890584897489</c:v>
                </c:pt>
                <c:pt idx="104">
                  <c:v>87.156236873381872</c:v>
                </c:pt>
                <c:pt idx="105">
                  <c:v>87.576920167477411</c:v>
                </c:pt>
                <c:pt idx="106">
                  <c:v>87.97631725269774</c:v>
                </c:pt>
                <c:pt idx="107">
                  <c:v>88.356466094940572</c:v>
                </c:pt>
                <c:pt idx="108">
                  <c:v>88.71912694762014</c:v>
                </c:pt>
                <c:pt idx="109">
                  <c:v>89.065830354423909</c:v>
                </c:pt>
                <c:pt idx="110">
                  <c:v>89.397915262594367</c:v>
                </c:pt>
                <c:pt idx="111">
                  <c:v>89.716559582709351</c:v>
                </c:pt>
                <c:pt idx="112">
                  <c:v>90.02280491476823</c:v>
                </c:pt>
                <c:pt idx="113">
                  <c:v>90.317576722299364</c:v>
                </c:pt>
                <c:pt idx="114">
                  <c:v>90.601700920604458</c:v>
                </c:pt>
                <c:pt idx="115">
                  <c:v>90.875917615089406</c:v>
                </c:pt>
                <c:pt idx="116">
                  <c:v>91.140892555841006</c:v>
                </c:pt>
                <c:pt idx="117">
                  <c:v>91.39722674800673</c:v>
                </c:pt>
                <c:pt idx="118">
                  <c:v>91.64546456218622</c:v>
                </c:pt>
                <c:pt idx="119">
                  <c:v>91.886100616553549</c:v>
                </c:pt>
                <c:pt idx="120">
                  <c:v>92.119585646831453</c:v>
                </c:pt>
                <c:pt idx="121">
                  <c:v>92.346331537240104</c:v>
                </c:pt>
                <c:pt idx="122">
                  <c:v>92.566715652030155</c:v>
                </c:pt>
                <c:pt idx="123">
                  <c:v>92.781084580893619</c:v>
                </c:pt>
                <c:pt idx="124">
                  <c:v>92.989757390740934</c:v>
                </c:pt>
                <c:pt idx="125">
                  <c:v>93.193028459772719</c:v>
                </c:pt>
                <c:pt idx="126">
                  <c:v>93.391169956513195</c:v>
                </c:pt>
                <c:pt idx="127">
                  <c:v>93.584434015789526</c:v>
                </c:pt>
                <c:pt idx="128">
                  <c:v>93.773054654985913</c:v>
                </c:pt>
                <c:pt idx="129">
                  <c:v>93.957249466852943</c:v>
                </c:pt>
                <c:pt idx="130">
                  <c:v>94.137221119383213</c:v>
                </c:pt>
                <c:pt idx="131">
                  <c:v>94.313158688517689</c:v>
                </c:pt>
                <c:pt idx="132">
                  <c:v>94.485238845525757</c:v>
                </c:pt>
                <c:pt idx="133">
                  <c:v>94.653626917647742</c:v>
                </c:pt>
                <c:pt idx="134">
                  <c:v>94.818477837875108</c:v>
                </c:pt>
                <c:pt idx="135">
                  <c:v>94.979936997473814</c:v>
                </c:pt>
                <c:pt idx="136">
                  <c:v>95.138141012949632</c:v>
                </c:pt>
                <c:pt idx="137">
                  <c:v>95.293218417545987</c:v>
                </c:pt>
                <c:pt idx="138">
                  <c:v>95.44529028600499</c:v>
                </c:pt>
                <c:pt idx="139">
                  <c:v>95.594470800167045</c:v>
                </c:pt>
                <c:pt idx="140">
                  <c:v>95.740867762000974</c:v>
                </c:pt>
                <c:pt idx="141">
                  <c:v>95.884583059815782</c:v>
                </c:pt>
                <c:pt idx="142">
                  <c:v>96.025713092685194</c:v>
                </c:pt>
                <c:pt idx="143">
                  <c:v>96.164349157496716</c:v>
                </c:pt>
                <c:pt idx="144">
                  <c:v>96.300577802503568</c:v>
                </c:pt>
                <c:pt idx="145">
                  <c:v>96.434481150796429</c:v>
                </c:pt>
                <c:pt idx="146">
                  <c:v>96.566137196712532</c:v>
                </c:pt>
                <c:pt idx="147">
                  <c:v>96.695620077852595</c:v>
                </c:pt>
                <c:pt idx="148">
                  <c:v>96.82300032507365</c:v>
                </c:pt>
                <c:pt idx="149">
                  <c:v>96.948345092562079</c:v>
                </c:pt>
                <c:pt idx="150">
                  <c:v>97.071718369860747</c:v>
                </c:pt>
                <c:pt idx="151">
                  <c:v>97.193181177521012</c:v>
                </c:pt>
                <c:pt idx="152">
                  <c:v>97.312791747873888</c:v>
                </c:pt>
                <c:pt idx="153">
                  <c:v>97.430605692256805</c:v>
                </c:pt>
                <c:pt idx="154">
                  <c:v>97.546676155895597</c:v>
                </c:pt>
                <c:pt idx="155">
                  <c:v>97.661053961518348</c:v>
                </c:pt>
                <c:pt idx="156">
                  <c:v>97.773787742670564</c:v>
                </c:pt>
                <c:pt idx="157">
                  <c:v>97.884924067604857</c:v>
                </c:pt>
                <c:pt idx="158">
                  <c:v>97.99450755453303</c:v>
                </c:pt>
                <c:pt idx="159">
                  <c:v>98.102580978953341</c:v>
                </c:pt>
                <c:pt idx="160">
                  <c:v>98.209185373697295</c:v>
                </c:pt>
                <c:pt idx="161">
                  <c:v>98.314360122280689</c:v>
                </c:pt>
                <c:pt idx="162">
                  <c:v>98.418143046089057</c:v>
                </c:pt>
                <c:pt idx="163">
                  <c:v>98.520570485879887</c:v>
                </c:pt>
                <c:pt idx="164">
                  <c:v>98.621677378040062</c:v>
                </c:pt>
                <c:pt idx="165">
                  <c:v>98.721497325998229</c:v>
                </c:pt>
                <c:pt idx="166">
                  <c:v>98.820062667156847</c:v>
                </c:pt>
                <c:pt idx="167">
                  <c:v>98.917404535676752</c:v>
                </c:pt>
                <c:pt idx="168">
                  <c:v>99.013552921418977</c:v>
                </c:pt>
                <c:pt idx="169">
                  <c:v>99.108536725322153</c:v>
                </c:pt>
                <c:pt idx="170">
                  <c:v>99.202383811471549</c:v>
                </c:pt>
                <c:pt idx="171">
                  <c:v>99.295121056093365</c:v>
                </c:pt>
                <c:pt idx="172">
                  <c:v>99.386774393690217</c:v>
                </c:pt>
                <c:pt idx="173">
                  <c:v>77.466240811800816</c:v>
                </c:pt>
                <c:pt idx="174">
                  <c:v>78.782607565057532</c:v>
                </c:pt>
                <c:pt idx="175">
                  <c:v>79.921344913198951</c:v>
                </c:pt>
                <c:pt idx="176">
                  <c:v>80.922221064725704</c:v>
                </c:pt>
                <c:pt idx="177">
                  <c:v>81.813756754906763</c:v>
                </c:pt>
                <c:pt idx="178">
                  <c:v>82.616797472226651</c:v>
                </c:pt>
                <c:pt idx="179">
                  <c:v>83.346918956505078</c:v>
                </c:pt>
                <c:pt idx="180">
                  <c:v>84.016010405671665</c:v>
                </c:pt>
                <c:pt idx="181">
                  <c:v>84.633325651392141</c:v>
                </c:pt>
                <c:pt idx="182">
                  <c:v>85.206194083845361</c:v>
                </c:pt>
                <c:pt idx="183">
                  <c:v>85.740511636338638</c:v>
                </c:pt>
                <c:pt idx="184">
                  <c:v>86.241086997677399</c:v>
                </c:pt>
                <c:pt idx="185">
                  <c:v>86.711890584897489</c:v>
                </c:pt>
                <c:pt idx="186">
                  <c:v>87.156236873381872</c:v>
                </c:pt>
                <c:pt idx="187">
                  <c:v>87.576920167477411</c:v>
                </c:pt>
                <c:pt idx="188">
                  <c:v>87.97631725269774</c:v>
                </c:pt>
                <c:pt idx="189">
                  <c:v>88.356466094940572</c:v>
                </c:pt>
                <c:pt idx="190">
                  <c:v>88.71912694762014</c:v>
                </c:pt>
                <c:pt idx="191">
                  <c:v>89.065830354423909</c:v>
                </c:pt>
                <c:pt idx="192">
                  <c:v>89.397915262594367</c:v>
                </c:pt>
                <c:pt idx="193">
                  <c:v>89.716559582709351</c:v>
                </c:pt>
                <c:pt idx="194">
                  <c:v>90.02280491476823</c:v>
                </c:pt>
                <c:pt idx="195">
                  <c:v>90.317576722299364</c:v>
                </c:pt>
                <c:pt idx="196">
                  <c:v>90.601700920604458</c:v>
                </c:pt>
                <c:pt idx="197">
                  <c:v>90.875917615089406</c:v>
                </c:pt>
                <c:pt idx="198">
                  <c:v>91.140892555841006</c:v>
                </c:pt>
                <c:pt idx="199">
                  <c:v>91.39722674800673</c:v>
                </c:pt>
                <c:pt idx="200">
                  <c:v>91.64546456218622</c:v>
                </c:pt>
                <c:pt idx="201">
                  <c:v>91.886100616553549</c:v>
                </c:pt>
                <c:pt idx="202">
                  <c:v>92.119585646831453</c:v>
                </c:pt>
                <c:pt idx="203">
                  <c:v>92.346331537240104</c:v>
                </c:pt>
                <c:pt idx="204">
                  <c:v>92.566715652030155</c:v>
                </c:pt>
                <c:pt idx="205">
                  <c:v>92.781084580893619</c:v>
                </c:pt>
                <c:pt idx="206">
                  <c:v>92.989757390740934</c:v>
                </c:pt>
                <c:pt idx="207">
                  <c:v>93.193028459772719</c:v>
                </c:pt>
                <c:pt idx="208">
                  <c:v>93.391169956513195</c:v>
                </c:pt>
                <c:pt idx="209">
                  <c:v>93.584434015789526</c:v>
                </c:pt>
                <c:pt idx="210">
                  <c:v>93.773054654985913</c:v>
                </c:pt>
                <c:pt idx="211">
                  <c:v>93.957249466852943</c:v>
                </c:pt>
                <c:pt idx="212">
                  <c:v>94.137221119383213</c:v>
                </c:pt>
                <c:pt idx="213">
                  <c:v>94.313158688517689</c:v>
                </c:pt>
                <c:pt idx="214">
                  <c:v>94.485238845525757</c:v>
                </c:pt>
                <c:pt idx="215">
                  <c:v>94.653626917647742</c:v>
                </c:pt>
                <c:pt idx="216">
                  <c:v>94.818477837875108</c:v>
                </c:pt>
                <c:pt idx="217">
                  <c:v>94.979936997473814</c:v>
                </c:pt>
                <c:pt idx="218">
                  <c:v>95.138141012949632</c:v>
                </c:pt>
                <c:pt idx="219">
                  <c:v>95.293218417545987</c:v>
                </c:pt>
                <c:pt idx="220">
                  <c:v>95.44529028600499</c:v>
                </c:pt>
                <c:pt idx="221">
                  <c:v>95.594470800167045</c:v>
                </c:pt>
                <c:pt idx="222">
                  <c:v>95.740867762000974</c:v>
                </c:pt>
                <c:pt idx="223">
                  <c:v>95.884583059815782</c:v>
                </c:pt>
                <c:pt idx="224">
                  <c:v>96.025713092685194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9648"/>
        <c:axId val="-1177393664"/>
      </c:scatterChart>
      <c:valAx>
        <c:axId val="-1177399648"/>
        <c:scaling>
          <c:logBase val="5"/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3664"/>
        <c:crosses val="autoZero"/>
        <c:crossBetween val="midCat"/>
      </c:valAx>
      <c:valAx>
        <c:axId val="-117739366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9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Path</a:t>
            </a:r>
            <a:r>
              <a:rPr lang="en-US" altLang="zh-CN" baseline="0"/>
              <a:t> Loss and Predicted Curves at 3.35GHz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213648293963254E-2"/>
          <c:y val="0.17222222222222225"/>
          <c:w val="0.88386351706036748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Los'!$H$2:$H$356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Los'!$I$2:$I$356</c:f>
              <c:numCache>
                <c:formatCode>General</c:formatCode>
                <c:ptCount val="355"/>
                <c:pt idx="0">
                  <c:v>57.61</c:v>
                </c:pt>
                <c:pt idx="1">
                  <c:v>59.44</c:v>
                </c:pt>
                <c:pt idx="2">
                  <c:v>57.84</c:v>
                </c:pt>
                <c:pt idx="3">
                  <c:v>58.45</c:v>
                </c:pt>
                <c:pt idx="4">
                  <c:v>58.17</c:v>
                </c:pt>
                <c:pt idx="5">
                  <c:v>57.71</c:v>
                </c:pt>
                <c:pt idx="6">
                  <c:v>58.92</c:v>
                </c:pt>
                <c:pt idx="7">
                  <c:v>57.37</c:v>
                </c:pt>
                <c:pt idx="8">
                  <c:v>57.91</c:v>
                </c:pt>
                <c:pt idx="9">
                  <c:v>59.26</c:v>
                </c:pt>
                <c:pt idx="10">
                  <c:v>57.59</c:v>
                </c:pt>
                <c:pt idx="11">
                  <c:v>58.04</c:v>
                </c:pt>
                <c:pt idx="12">
                  <c:v>57.33</c:v>
                </c:pt>
                <c:pt idx="13">
                  <c:v>59.85</c:v>
                </c:pt>
                <c:pt idx="14">
                  <c:v>57.59</c:v>
                </c:pt>
                <c:pt idx="15">
                  <c:v>58.3</c:v>
                </c:pt>
                <c:pt idx="16">
                  <c:v>60.37</c:v>
                </c:pt>
                <c:pt idx="17">
                  <c:v>57.2</c:v>
                </c:pt>
                <c:pt idx="18">
                  <c:v>58.97</c:v>
                </c:pt>
                <c:pt idx="19">
                  <c:v>61.03</c:v>
                </c:pt>
                <c:pt idx="20">
                  <c:v>57.13</c:v>
                </c:pt>
                <c:pt idx="21">
                  <c:v>58.75</c:v>
                </c:pt>
                <c:pt idx="22">
                  <c:v>57.77</c:v>
                </c:pt>
                <c:pt idx="23">
                  <c:v>61.44</c:v>
                </c:pt>
                <c:pt idx="24">
                  <c:v>58.44</c:v>
                </c:pt>
                <c:pt idx="25">
                  <c:v>58.99</c:v>
                </c:pt>
                <c:pt idx="26">
                  <c:v>61.49</c:v>
                </c:pt>
                <c:pt idx="27">
                  <c:v>58.75</c:v>
                </c:pt>
                <c:pt idx="28">
                  <c:v>59.73</c:v>
                </c:pt>
                <c:pt idx="29">
                  <c:v>62.09</c:v>
                </c:pt>
                <c:pt idx="30">
                  <c:v>59.15</c:v>
                </c:pt>
                <c:pt idx="31">
                  <c:v>59.84</c:v>
                </c:pt>
                <c:pt idx="32">
                  <c:v>59.1</c:v>
                </c:pt>
                <c:pt idx="33">
                  <c:v>62.89</c:v>
                </c:pt>
                <c:pt idx="34">
                  <c:v>58.41</c:v>
                </c:pt>
                <c:pt idx="35">
                  <c:v>59.93</c:v>
                </c:pt>
                <c:pt idx="36">
                  <c:v>63.28</c:v>
                </c:pt>
                <c:pt idx="37">
                  <c:v>58.65</c:v>
                </c:pt>
                <c:pt idx="38">
                  <c:v>60.26</c:v>
                </c:pt>
                <c:pt idx="39">
                  <c:v>63.62</c:v>
                </c:pt>
                <c:pt idx="40">
                  <c:v>58.06</c:v>
                </c:pt>
                <c:pt idx="41">
                  <c:v>61.01</c:v>
                </c:pt>
                <c:pt idx="42">
                  <c:v>63.68</c:v>
                </c:pt>
                <c:pt idx="43">
                  <c:v>58.26</c:v>
                </c:pt>
                <c:pt idx="44">
                  <c:v>61.12</c:v>
                </c:pt>
                <c:pt idx="45">
                  <c:v>58.28</c:v>
                </c:pt>
                <c:pt idx="46">
                  <c:v>63.22</c:v>
                </c:pt>
                <c:pt idx="47">
                  <c:v>61.25</c:v>
                </c:pt>
                <c:pt idx="48">
                  <c:v>58.05</c:v>
                </c:pt>
                <c:pt idx="49">
                  <c:v>62.6</c:v>
                </c:pt>
                <c:pt idx="50">
                  <c:v>58.1</c:v>
                </c:pt>
                <c:pt idx="51">
                  <c:v>61.31</c:v>
                </c:pt>
                <c:pt idx="52">
                  <c:v>63.08</c:v>
                </c:pt>
                <c:pt idx="53">
                  <c:v>57.85</c:v>
                </c:pt>
                <c:pt idx="54">
                  <c:v>61.49</c:v>
                </c:pt>
                <c:pt idx="55">
                  <c:v>63.21</c:v>
                </c:pt>
                <c:pt idx="56">
                  <c:v>57.48</c:v>
                </c:pt>
                <c:pt idx="57">
                  <c:v>61.33</c:v>
                </c:pt>
                <c:pt idx="58">
                  <c:v>63.63</c:v>
                </c:pt>
                <c:pt idx="59">
                  <c:v>57.53</c:v>
                </c:pt>
                <c:pt idx="60">
                  <c:v>61.13</c:v>
                </c:pt>
                <c:pt idx="61">
                  <c:v>57.62</c:v>
                </c:pt>
                <c:pt idx="62">
                  <c:v>63.53</c:v>
                </c:pt>
                <c:pt idx="63">
                  <c:v>60.45</c:v>
                </c:pt>
                <c:pt idx="64">
                  <c:v>57.8</c:v>
                </c:pt>
                <c:pt idx="65">
                  <c:v>63.07</c:v>
                </c:pt>
                <c:pt idx="66">
                  <c:v>58.66</c:v>
                </c:pt>
                <c:pt idx="67">
                  <c:v>60.61</c:v>
                </c:pt>
                <c:pt idx="68">
                  <c:v>62.51</c:v>
                </c:pt>
                <c:pt idx="69">
                  <c:v>58.99</c:v>
                </c:pt>
                <c:pt idx="70">
                  <c:v>61.7</c:v>
                </c:pt>
                <c:pt idx="71">
                  <c:v>62.32</c:v>
                </c:pt>
                <c:pt idx="72">
                  <c:v>60.21</c:v>
                </c:pt>
                <c:pt idx="73">
                  <c:v>61.7</c:v>
                </c:pt>
                <c:pt idx="74">
                  <c:v>62.27</c:v>
                </c:pt>
                <c:pt idx="75">
                  <c:v>61.28</c:v>
                </c:pt>
                <c:pt idx="76">
                  <c:v>61.53</c:v>
                </c:pt>
                <c:pt idx="77">
                  <c:v>62.31</c:v>
                </c:pt>
                <c:pt idx="78">
                  <c:v>61.33</c:v>
                </c:pt>
                <c:pt idx="79">
                  <c:v>60.41</c:v>
                </c:pt>
                <c:pt idx="80">
                  <c:v>61.25</c:v>
                </c:pt>
                <c:pt idx="81">
                  <c:v>62.4</c:v>
                </c:pt>
                <c:pt idx="82">
                  <c:v>60.72</c:v>
                </c:pt>
                <c:pt idx="83">
                  <c:v>61.71</c:v>
                </c:pt>
                <c:pt idx="84">
                  <c:v>61.77</c:v>
                </c:pt>
                <c:pt idx="85">
                  <c:v>60.48</c:v>
                </c:pt>
                <c:pt idx="86">
                  <c:v>61.98</c:v>
                </c:pt>
                <c:pt idx="87">
                  <c:v>60.85</c:v>
                </c:pt>
                <c:pt idx="88">
                  <c:v>62.37</c:v>
                </c:pt>
                <c:pt idx="89">
                  <c:v>61.25</c:v>
                </c:pt>
                <c:pt idx="90">
                  <c:v>60.15</c:v>
                </c:pt>
                <c:pt idx="91">
                  <c:v>62.45</c:v>
                </c:pt>
                <c:pt idx="92">
                  <c:v>61.78</c:v>
                </c:pt>
                <c:pt idx="93">
                  <c:v>60.48</c:v>
                </c:pt>
                <c:pt idx="94">
                  <c:v>62.55</c:v>
                </c:pt>
                <c:pt idx="95">
                  <c:v>62.65</c:v>
                </c:pt>
                <c:pt idx="96">
                  <c:v>60.48</c:v>
                </c:pt>
                <c:pt idx="97">
                  <c:v>62.75</c:v>
                </c:pt>
                <c:pt idx="98">
                  <c:v>63.43</c:v>
                </c:pt>
                <c:pt idx="99">
                  <c:v>60.44</c:v>
                </c:pt>
                <c:pt idx="100">
                  <c:v>62.42</c:v>
                </c:pt>
                <c:pt idx="101">
                  <c:v>62.86</c:v>
                </c:pt>
                <c:pt idx="102">
                  <c:v>60.23</c:v>
                </c:pt>
                <c:pt idx="103">
                  <c:v>61.85</c:v>
                </c:pt>
                <c:pt idx="104">
                  <c:v>62.63</c:v>
                </c:pt>
                <c:pt idx="105">
                  <c:v>60.95</c:v>
                </c:pt>
                <c:pt idx="106">
                  <c:v>60.24</c:v>
                </c:pt>
                <c:pt idx="107">
                  <c:v>62.51</c:v>
                </c:pt>
                <c:pt idx="108">
                  <c:v>61.18</c:v>
                </c:pt>
                <c:pt idx="109">
                  <c:v>59.75</c:v>
                </c:pt>
                <c:pt idx="110">
                  <c:v>63.13</c:v>
                </c:pt>
                <c:pt idx="111">
                  <c:v>60.83</c:v>
                </c:pt>
                <c:pt idx="112">
                  <c:v>60.14</c:v>
                </c:pt>
                <c:pt idx="113">
                  <c:v>60.69</c:v>
                </c:pt>
                <c:pt idx="114">
                  <c:v>63.25</c:v>
                </c:pt>
                <c:pt idx="115">
                  <c:v>60.09</c:v>
                </c:pt>
                <c:pt idx="116">
                  <c:v>60.5</c:v>
                </c:pt>
                <c:pt idx="117">
                  <c:v>63.27</c:v>
                </c:pt>
                <c:pt idx="118">
                  <c:v>60.28</c:v>
                </c:pt>
                <c:pt idx="119">
                  <c:v>61.55</c:v>
                </c:pt>
                <c:pt idx="120">
                  <c:v>63.25</c:v>
                </c:pt>
                <c:pt idx="121">
                  <c:v>60.89</c:v>
                </c:pt>
                <c:pt idx="122">
                  <c:v>63.25</c:v>
                </c:pt>
                <c:pt idx="123">
                  <c:v>60.24</c:v>
                </c:pt>
                <c:pt idx="124">
                  <c:v>63.88</c:v>
                </c:pt>
                <c:pt idx="125">
                  <c:v>60.06</c:v>
                </c:pt>
                <c:pt idx="126">
                  <c:v>63.34</c:v>
                </c:pt>
                <c:pt idx="127">
                  <c:v>59.82</c:v>
                </c:pt>
                <c:pt idx="128">
                  <c:v>63.26</c:v>
                </c:pt>
                <c:pt idx="129">
                  <c:v>59.74</c:v>
                </c:pt>
                <c:pt idx="130">
                  <c:v>64.459999999999994</c:v>
                </c:pt>
                <c:pt idx="131">
                  <c:v>59.71</c:v>
                </c:pt>
                <c:pt idx="132">
                  <c:v>64.75</c:v>
                </c:pt>
                <c:pt idx="133">
                  <c:v>59.87</c:v>
                </c:pt>
                <c:pt idx="134">
                  <c:v>64.459999999999994</c:v>
                </c:pt>
                <c:pt idx="135">
                  <c:v>59.85</c:v>
                </c:pt>
                <c:pt idx="136">
                  <c:v>63.95</c:v>
                </c:pt>
                <c:pt idx="137">
                  <c:v>60.06</c:v>
                </c:pt>
                <c:pt idx="138">
                  <c:v>64.349999999999994</c:v>
                </c:pt>
                <c:pt idx="139">
                  <c:v>59.71</c:v>
                </c:pt>
                <c:pt idx="140">
                  <c:v>63.93</c:v>
                </c:pt>
                <c:pt idx="141">
                  <c:v>59.51</c:v>
                </c:pt>
                <c:pt idx="142">
                  <c:v>63.84</c:v>
                </c:pt>
                <c:pt idx="143">
                  <c:v>60.06</c:v>
                </c:pt>
                <c:pt idx="144">
                  <c:v>63.54</c:v>
                </c:pt>
                <c:pt idx="145">
                  <c:v>60.51</c:v>
                </c:pt>
                <c:pt idx="146">
                  <c:v>63.45</c:v>
                </c:pt>
                <c:pt idx="147">
                  <c:v>60.85</c:v>
                </c:pt>
                <c:pt idx="148">
                  <c:v>63.44</c:v>
                </c:pt>
                <c:pt idx="149">
                  <c:v>60.89</c:v>
                </c:pt>
                <c:pt idx="150">
                  <c:v>62.84</c:v>
                </c:pt>
                <c:pt idx="151">
                  <c:v>60.88</c:v>
                </c:pt>
                <c:pt idx="152">
                  <c:v>62.59</c:v>
                </c:pt>
                <c:pt idx="153">
                  <c:v>60.66</c:v>
                </c:pt>
                <c:pt idx="154">
                  <c:v>62.51</c:v>
                </c:pt>
                <c:pt idx="155">
                  <c:v>60.82</c:v>
                </c:pt>
                <c:pt idx="156">
                  <c:v>63.15</c:v>
                </c:pt>
                <c:pt idx="157">
                  <c:v>60.21</c:v>
                </c:pt>
                <c:pt idx="158">
                  <c:v>63.28</c:v>
                </c:pt>
                <c:pt idx="159">
                  <c:v>60.87</c:v>
                </c:pt>
                <c:pt idx="160">
                  <c:v>63.94</c:v>
                </c:pt>
                <c:pt idx="161">
                  <c:v>61</c:v>
                </c:pt>
                <c:pt idx="162">
                  <c:v>63.57</c:v>
                </c:pt>
                <c:pt idx="163">
                  <c:v>61</c:v>
                </c:pt>
                <c:pt idx="164">
                  <c:v>62.79</c:v>
                </c:pt>
                <c:pt idx="165">
                  <c:v>61.29</c:v>
                </c:pt>
                <c:pt idx="166">
                  <c:v>63.13</c:v>
                </c:pt>
                <c:pt idx="167">
                  <c:v>61.67</c:v>
                </c:pt>
                <c:pt idx="168">
                  <c:v>63.08</c:v>
                </c:pt>
                <c:pt idx="169">
                  <c:v>62.86</c:v>
                </c:pt>
                <c:pt idx="170">
                  <c:v>63.17</c:v>
                </c:pt>
                <c:pt idx="171">
                  <c:v>63.71</c:v>
                </c:pt>
                <c:pt idx="172">
                  <c:v>62.72</c:v>
                </c:pt>
                <c:pt idx="173">
                  <c:v>64</c:v>
                </c:pt>
                <c:pt idx="174">
                  <c:v>62.91</c:v>
                </c:pt>
                <c:pt idx="175">
                  <c:v>63.76</c:v>
                </c:pt>
                <c:pt idx="176">
                  <c:v>62.95</c:v>
                </c:pt>
                <c:pt idx="177">
                  <c:v>64.430000000000007</c:v>
                </c:pt>
                <c:pt idx="178">
                  <c:v>62.51</c:v>
                </c:pt>
                <c:pt idx="179">
                  <c:v>64.709999999999994</c:v>
                </c:pt>
                <c:pt idx="180">
                  <c:v>62.24</c:v>
                </c:pt>
                <c:pt idx="181">
                  <c:v>64.98</c:v>
                </c:pt>
                <c:pt idx="182">
                  <c:v>62.4</c:v>
                </c:pt>
                <c:pt idx="183">
                  <c:v>65.12</c:v>
                </c:pt>
                <c:pt idx="184">
                  <c:v>63.51</c:v>
                </c:pt>
                <c:pt idx="185">
                  <c:v>65.59</c:v>
                </c:pt>
                <c:pt idx="186">
                  <c:v>63.93</c:v>
                </c:pt>
                <c:pt idx="187">
                  <c:v>65.53</c:v>
                </c:pt>
                <c:pt idx="188">
                  <c:v>64.489999999999995</c:v>
                </c:pt>
                <c:pt idx="189">
                  <c:v>65.45</c:v>
                </c:pt>
                <c:pt idx="190">
                  <c:v>64.069999999999993</c:v>
                </c:pt>
                <c:pt idx="191">
                  <c:v>65.3</c:v>
                </c:pt>
                <c:pt idx="192">
                  <c:v>63.78</c:v>
                </c:pt>
                <c:pt idx="193">
                  <c:v>65.39</c:v>
                </c:pt>
                <c:pt idx="194">
                  <c:v>63.84</c:v>
                </c:pt>
                <c:pt idx="195">
                  <c:v>65.84</c:v>
                </c:pt>
                <c:pt idx="196">
                  <c:v>64.150000000000006</c:v>
                </c:pt>
                <c:pt idx="197">
                  <c:v>66.010000000000005</c:v>
                </c:pt>
                <c:pt idx="198">
                  <c:v>64.260000000000005</c:v>
                </c:pt>
                <c:pt idx="199">
                  <c:v>66.55</c:v>
                </c:pt>
                <c:pt idx="200">
                  <c:v>63.65</c:v>
                </c:pt>
                <c:pt idx="201">
                  <c:v>67.180000000000007</c:v>
                </c:pt>
                <c:pt idx="202">
                  <c:v>63.55</c:v>
                </c:pt>
                <c:pt idx="203">
                  <c:v>68.209999999999994</c:v>
                </c:pt>
                <c:pt idx="204">
                  <c:v>63.59</c:v>
                </c:pt>
                <c:pt idx="205">
                  <c:v>67.849999999999994</c:v>
                </c:pt>
                <c:pt idx="206">
                  <c:v>63.59</c:v>
                </c:pt>
                <c:pt idx="207">
                  <c:v>67.06</c:v>
                </c:pt>
                <c:pt idx="208">
                  <c:v>63.33</c:v>
                </c:pt>
                <c:pt idx="209">
                  <c:v>66.19</c:v>
                </c:pt>
                <c:pt idx="210">
                  <c:v>63.69</c:v>
                </c:pt>
                <c:pt idx="211">
                  <c:v>66.11</c:v>
                </c:pt>
                <c:pt idx="212">
                  <c:v>63.95</c:v>
                </c:pt>
                <c:pt idx="213">
                  <c:v>63.98</c:v>
                </c:pt>
                <c:pt idx="214">
                  <c:v>64.150000000000006</c:v>
                </c:pt>
                <c:pt idx="215">
                  <c:v>64.430000000000007</c:v>
                </c:pt>
                <c:pt idx="216">
                  <c:v>65.05</c:v>
                </c:pt>
                <c:pt idx="217">
                  <c:v>65.23</c:v>
                </c:pt>
                <c:pt idx="218">
                  <c:v>64.5</c:v>
                </c:pt>
                <c:pt idx="219">
                  <c:v>64.22</c:v>
                </c:pt>
                <c:pt idx="220">
                  <c:v>64.400000000000006</c:v>
                </c:pt>
                <c:pt idx="221">
                  <c:v>64.25</c:v>
                </c:pt>
                <c:pt idx="222">
                  <c:v>65.099999999999994</c:v>
                </c:pt>
                <c:pt idx="223">
                  <c:v>66.06</c:v>
                </c:pt>
                <c:pt idx="224">
                  <c:v>65.349999999999994</c:v>
                </c:pt>
                <c:pt idx="225">
                  <c:v>65.39</c:v>
                </c:pt>
                <c:pt idx="226">
                  <c:v>65.8</c:v>
                </c:pt>
                <c:pt idx="227">
                  <c:v>65.8</c:v>
                </c:pt>
                <c:pt idx="228">
                  <c:v>66.02</c:v>
                </c:pt>
                <c:pt idx="229">
                  <c:v>66.099999999999994</c:v>
                </c:pt>
                <c:pt idx="230">
                  <c:v>66.7</c:v>
                </c:pt>
                <c:pt idx="231">
                  <c:v>66.81</c:v>
                </c:pt>
                <c:pt idx="232">
                  <c:v>66.75</c:v>
                </c:pt>
                <c:pt idx="233">
                  <c:v>66.150000000000006</c:v>
                </c:pt>
                <c:pt idx="234">
                  <c:v>66.739999999999995</c:v>
                </c:pt>
                <c:pt idx="235">
                  <c:v>66.84</c:v>
                </c:pt>
                <c:pt idx="236">
                  <c:v>66.86</c:v>
                </c:pt>
                <c:pt idx="237">
                  <c:v>66.91</c:v>
                </c:pt>
                <c:pt idx="238">
                  <c:v>67.63</c:v>
                </c:pt>
                <c:pt idx="239">
                  <c:v>67.569999999999993</c:v>
                </c:pt>
                <c:pt idx="240">
                  <c:v>66.97</c:v>
                </c:pt>
                <c:pt idx="241">
                  <c:v>66.69</c:v>
                </c:pt>
                <c:pt idx="242">
                  <c:v>66.510000000000005</c:v>
                </c:pt>
                <c:pt idx="243">
                  <c:v>67.150000000000006</c:v>
                </c:pt>
                <c:pt idx="244">
                  <c:v>66.22</c:v>
                </c:pt>
                <c:pt idx="245">
                  <c:v>65.95</c:v>
                </c:pt>
                <c:pt idx="246">
                  <c:v>65.599999999999994</c:v>
                </c:pt>
                <c:pt idx="247">
                  <c:v>65.67</c:v>
                </c:pt>
                <c:pt idx="248">
                  <c:v>65.569999999999993</c:v>
                </c:pt>
                <c:pt idx="249">
                  <c:v>65.75</c:v>
                </c:pt>
                <c:pt idx="250">
                  <c:v>65.67</c:v>
                </c:pt>
                <c:pt idx="251">
                  <c:v>66.52</c:v>
                </c:pt>
                <c:pt idx="252">
                  <c:v>66.8</c:v>
                </c:pt>
                <c:pt idx="253">
                  <c:v>66.44</c:v>
                </c:pt>
                <c:pt idx="254">
                  <c:v>66.459999999999994</c:v>
                </c:pt>
                <c:pt idx="255">
                  <c:v>66.94</c:v>
                </c:pt>
                <c:pt idx="256">
                  <c:v>66.87</c:v>
                </c:pt>
                <c:pt idx="257">
                  <c:v>66.400000000000006</c:v>
                </c:pt>
                <c:pt idx="258">
                  <c:v>66.12</c:v>
                </c:pt>
                <c:pt idx="259">
                  <c:v>65.819999999999993</c:v>
                </c:pt>
                <c:pt idx="260">
                  <c:v>66.25</c:v>
                </c:pt>
                <c:pt idx="261">
                  <c:v>65.55</c:v>
                </c:pt>
                <c:pt idx="262">
                  <c:v>65.11</c:v>
                </c:pt>
                <c:pt idx="263">
                  <c:v>64.97</c:v>
                </c:pt>
                <c:pt idx="264">
                  <c:v>65</c:v>
                </c:pt>
                <c:pt idx="265">
                  <c:v>64.37</c:v>
                </c:pt>
                <c:pt idx="266">
                  <c:v>64.31</c:v>
                </c:pt>
                <c:pt idx="267">
                  <c:v>64.92</c:v>
                </c:pt>
                <c:pt idx="268">
                  <c:v>65.25</c:v>
                </c:pt>
                <c:pt idx="269">
                  <c:v>65.38</c:v>
                </c:pt>
                <c:pt idx="270">
                  <c:v>65.23</c:v>
                </c:pt>
                <c:pt idx="271">
                  <c:v>65.19</c:v>
                </c:pt>
                <c:pt idx="272">
                  <c:v>64.95</c:v>
                </c:pt>
                <c:pt idx="273">
                  <c:v>64.930000000000007</c:v>
                </c:pt>
                <c:pt idx="274">
                  <c:v>65.02</c:v>
                </c:pt>
                <c:pt idx="275">
                  <c:v>64.86</c:v>
                </c:pt>
                <c:pt idx="276">
                  <c:v>65.099999999999994</c:v>
                </c:pt>
                <c:pt idx="277">
                  <c:v>64.52</c:v>
                </c:pt>
                <c:pt idx="278">
                  <c:v>64.09</c:v>
                </c:pt>
                <c:pt idx="279">
                  <c:v>64.39</c:v>
                </c:pt>
                <c:pt idx="280">
                  <c:v>64.599999999999994</c:v>
                </c:pt>
                <c:pt idx="281">
                  <c:v>64.8</c:v>
                </c:pt>
                <c:pt idx="282">
                  <c:v>65.13</c:v>
                </c:pt>
                <c:pt idx="283">
                  <c:v>65.489999999999995</c:v>
                </c:pt>
                <c:pt idx="284">
                  <c:v>65.2</c:v>
                </c:pt>
                <c:pt idx="285">
                  <c:v>65.47</c:v>
                </c:pt>
                <c:pt idx="286">
                  <c:v>65.599999999999994</c:v>
                </c:pt>
                <c:pt idx="287">
                  <c:v>65.59</c:v>
                </c:pt>
                <c:pt idx="288">
                  <c:v>65.27</c:v>
                </c:pt>
                <c:pt idx="289">
                  <c:v>64.849999999999994</c:v>
                </c:pt>
                <c:pt idx="290">
                  <c:v>64.94</c:v>
                </c:pt>
                <c:pt idx="291">
                  <c:v>65.02</c:v>
                </c:pt>
                <c:pt idx="292">
                  <c:v>65.5</c:v>
                </c:pt>
                <c:pt idx="293">
                  <c:v>65.319999999999993</c:v>
                </c:pt>
                <c:pt idx="294">
                  <c:v>66.48</c:v>
                </c:pt>
                <c:pt idx="295">
                  <c:v>66.569999999999993</c:v>
                </c:pt>
                <c:pt idx="296">
                  <c:v>66.27</c:v>
                </c:pt>
                <c:pt idx="297">
                  <c:v>66.7</c:v>
                </c:pt>
                <c:pt idx="298">
                  <c:v>67.25</c:v>
                </c:pt>
                <c:pt idx="299">
                  <c:v>67.72</c:v>
                </c:pt>
                <c:pt idx="300">
                  <c:v>67.260000000000005</c:v>
                </c:pt>
                <c:pt idx="301">
                  <c:v>67.03</c:v>
                </c:pt>
                <c:pt idx="302">
                  <c:v>66.7</c:v>
                </c:pt>
                <c:pt idx="303">
                  <c:v>66.66</c:v>
                </c:pt>
                <c:pt idx="304">
                  <c:v>66.81</c:v>
                </c:pt>
                <c:pt idx="305">
                  <c:v>67.319999999999993</c:v>
                </c:pt>
                <c:pt idx="306">
                  <c:v>68.28</c:v>
                </c:pt>
                <c:pt idx="307">
                  <c:v>68.38</c:v>
                </c:pt>
                <c:pt idx="308">
                  <c:v>67.05</c:v>
                </c:pt>
                <c:pt idx="309">
                  <c:v>67.5</c:v>
                </c:pt>
                <c:pt idx="310">
                  <c:v>66.959999999999994</c:v>
                </c:pt>
                <c:pt idx="311">
                  <c:v>66.5</c:v>
                </c:pt>
                <c:pt idx="312">
                  <c:v>66.05</c:v>
                </c:pt>
                <c:pt idx="313">
                  <c:v>65.040000000000006</c:v>
                </c:pt>
                <c:pt idx="314">
                  <c:v>63.82</c:v>
                </c:pt>
                <c:pt idx="315">
                  <c:v>63.29</c:v>
                </c:pt>
                <c:pt idx="316">
                  <c:v>63.12</c:v>
                </c:pt>
                <c:pt idx="317">
                  <c:v>62.95</c:v>
                </c:pt>
                <c:pt idx="318">
                  <c:v>63.15</c:v>
                </c:pt>
                <c:pt idx="319">
                  <c:v>62.82</c:v>
                </c:pt>
                <c:pt idx="320">
                  <c:v>62.93</c:v>
                </c:pt>
                <c:pt idx="321">
                  <c:v>63.64</c:v>
                </c:pt>
                <c:pt idx="322">
                  <c:v>64.099999999999994</c:v>
                </c:pt>
                <c:pt idx="323">
                  <c:v>64.28</c:v>
                </c:pt>
                <c:pt idx="324">
                  <c:v>64.39</c:v>
                </c:pt>
                <c:pt idx="325">
                  <c:v>64.62</c:v>
                </c:pt>
                <c:pt idx="326">
                  <c:v>65.349999999999994</c:v>
                </c:pt>
                <c:pt idx="327">
                  <c:v>65.790000000000006</c:v>
                </c:pt>
                <c:pt idx="328">
                  <c:v>65.91</c:v>
                </c:pt>
                <c:pt idx="329">
                  <c:v>65.900000000000006</c:v>
                </c:pt>
                <c:pt idx="330">
                  <c:v>65.67</c:v>
                </c:pt>
                <c:pt idx="331">
                  <c:v>65.58</c:v>
                </c:pt>
                <c:pt idx="332">
                  <c:v>65.45</c:v>
                </c:pt>
                <c:pt idx="333">
                  <c:v>65.56</c:v>
                </c:pt>
                <c:pt idx="334">
                  <c:v>65.510000000000005</c:v>
                </c:pt>
                <c:pt idx="335">
                  <c:v>64.77</c:v>
                </c:pt>
                <c:pt idx="336">
                  <c:v>63.36</c:v>
                </c:pt>
                <c:pt idx="337">
                  <c:v>62.42</c:v>
                </c:pt>
                <c:pt idx="338">
                  <c:v>62.11</c:v>
                </c:pt>
                <c:pt idx="339">
                  <c:v>61.73</c:v>
                </c:pt>
                <c:pt idx="340">
                  <c:v>61.65</c:v>
                </c:pt>
                <c:pt idx="341">
                  <c:v>61.97</c:v>
                </c:pt>
                <c:pt idx="342">
                  <c:v>61.88</c:v>
                </c:pt>
                <c:pt idx="343">
                  <c:v>61.76</c:v>
                </c:pt>
                <c:pt idx="344">
                  <c:v>61.82</c:v>
                </c:pt>
                <c:pt idx="345">
                  <c:v>62.52</c:v>
                </c:pt>
                <c:pt idx="346">
                  <c:v>63.55</c:v>
                </c:pt>
                <c:pt idx="347">
                  <c:v>63.71</c:v>
                </c:pt>
                <c:pt idx="348">
                  <c:v>64.73</c:v>
                </c:pt>
                <c:pt idx="349">
                  <c:v>65.22</c:v>
                </c:pt>
                <c:pt idx="350">
                  <c:v>64.709999999999994</c:v>
                </c:pt>
                <c:pt idx="351">
                  <c:v>65</c:v>
                </c:pt>
                <c:pt idx="352">
                  <c:v>65.569999999999993</c:v>
                </c:pt>
                <c:pt idx="353">
                  <c:v>65.73</c:v>
                </c:pt>
                <c:pt idx="354">
                  <c:v>65.88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Los'!$X$1:$X$100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1 Los'!$Y$1:$Y$40</c:f>
              <c:numCache>
                <c:formatCode>General</c:formatCode>
                <c:ptCount val="40"/>
                <c:pt idx="0">
                  <c:v>49.880610318373023</c:v>
                </c:pt>
                <c:pt idx="1">
                  <c:v>53.279238969419367</c:v>
                </c:pt>
                <c:pt idx="2">
                  <c:v>55.26730928415801</c:v>
                </c:pt>
                <c:pt idx="3">
                  <c:v>56.677867620465719</c:v>
                </c:pt>
                <c:pt idx="4">
                  <c:v>57.771981667326678</c:v>
                </c:pt>
                <c:pt idx="5">
                  <c:v>58.665937935204362</c:v>
                </c:pt>
                <c:pt idx="6">
                  <c:v>59.421767190133984</c:v>
                </c:pt>
                <c:pt idx="7">
                  <c:v>60.076496271512063</c:v>
                </c:pt>
                <c:pt idx="8">
                  <c:v>60.654008249943004</c:v>
                </c:pt>
                <c:pt idx="9">
                  <c:v>61.170610318373022</c:v>
                </c:pt>
                <c:pt idx="10">
                  <c:v>61.637933733809383</c:v>
                </c:pt>
                <c:pt idx="11">
                  <c:v>62.064566586250706</c:v>
                </c:pt>
                <c:pt idx="12">
                  <c:v>62.45703076591721</c:v>
                </c:pt>
                <c:pt idx="13">
                  <c:v>62.820395841180328</c:v>
                </c:pt>
                <c:pt idx="14">
                  <c:v>63.158680633111665</c:v>
                </c:pt>
                <c:pt idx="15">
                  <c:v>63.475124922558415</c:v>
                </c:pt>
                <c:pt idx="16">
                  <c:v>63.772378640733734</c:v>
                </c:pt>
                <c:pt idx="17">
                  <c:v>64.052636900989341</c:v>
                </c:pt>
                <c:pt idx="18">
                  <c:v>64.317738473130461</c:v>
                </c:pt>
                <c:pt idx="19">
                  <c:v>64.569238969419374</c:v>
                </c:pt>
                <c:pt idx="20">
                  <c:v>64.808466155918964</c:v>
                </c:pt>
                <c:pt idx="21">
                  <c:v>65.036562384855728</c:v>
                </c:pt>
                <c:pt idx="22">
                  <c:v>65.254517587011648</c:v>
                </c:pt>
                <c:pt idx="23">
                  <c:v>65.463195237297043</c:v>
                </c:pt>
                <c:pt idx="24">
                  <c:v>65.663353016280325</c:v>
                </c:pt>
                <c:pt idx="25">
                  <c:v>65.855659416963547</c:v>
                </c:pt>
                <c:pt idx="26">
                  <c:v>66.040707215727991</c:v>
                </c:pt>
                <c:pt idx="27">
                  <c:v>66.21902449222668</c:v>
                </c:pt>
                <c:pt idx="28">
                  <c:v>66.39108371465224</c:v>
                </c:pt>
                <c:pt idx="29">
                  <c:v>66.557309284158009</c:v>
                </c:pt>
                <c:pt idx="30">
                  <c:v>66.718083841761953</c:v>
                </c:pt>
                <c:pt idx="31">
                  <c:v>66.873753573604759</c:v>
                </c:pt>
                <c:pt idx="32">
                  <c:v>67.024632699594363</c:v>
                </c:pt>
                <c:pt idx="33">
                  <c:v>67.171007291780086</c:v>
                </c:pt>
                <c:pt idx="34">
                  <c:v>67.313138539087632</c:v>
                </c:pt>
                <c:pt idx="35">
                  <c:v>67.451265552035693</c:v>
                </c:pt>
                <c:pt idx="36">
                  <c:v>67.585607783089387</c:v>
                </c:pt>
                <c:pt idx="37">
                  <c:v>67.716367124176813</c:v>
                </c:pt>
                <c:pt idx="38">
                  <c:v>67.843729731702197</c:v>
                </c:pt>
                <c:pt idx="39">
                  <c:v>67.967867620465711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7472"/>
        <c:axId val="-1177396384"/>
      </c:scatterChart>
      <c:valAx>
        <c:axId val="-11773974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6384"/>
        <c:crosses val="autoZero"/>
        <c:crossBetween val="midCat"/>
      </c:valAx>
      <c:valAx>
        <c:axId val="-117739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6708333333333336"/>
          <c:w val="0.8901968503937007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Los'!$H$357:$H$711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Los'!$I$357:$I$711</c:f>
              <c:numCache>
                <c:formatCode>General</c:formatCode>
                <c:ptCount val="355"/>
                <c:pt idx="0">
                  <c:v>67.23</c:v>
                </c:pt>
                <c:pt idx="1">
                  <c:v>65.58</c:v>
                </c:pt>
                <c:pt idx="2">
                  <c:v>67.819999999999993</c:v>
                </c:pt>
                <c:pt idx="3">
                  <c:v>63.47</c:v>
                </c:pt>
                <c:pt idx="4">
                  <c:v>65.77</c:v>
                </c:pt>
                <c:pt idx="5">
                  <c:v>67.98</c:v>
                </c:pt>
                <c:pt idx="6">
                  <c:v>63.86</c:v>
                </c:pt>
                <c:pt idx="7">
                  <c:v>67.62</c:v>
                </c:pt>
                <c:pt idx="8">
                  <c:v>66.099999999999994</c:v>
                </c:pt>
                <c:pt idx="9">
                  <c:v>63.99</c:v>
                </c:pt>
                <c:pt idx="10">
                  <c:v>67.39</c:v>
                </c:pt>
                <c:pt idx="11">
                  <c:v>65.69</c:v>
                </c:pt>
                <c:pt idx="12">
                  <c:v>67.66</c:v>
                </c:pt>
                <c:pt idx="13">
                  <c:v>64.14</c:v>
                </c:pt>
                <c:pt idx="14">
                  <c:v>67.44</c:v>
                </c:pt>
                <c:pt idx="15">
                  <c:v>65.900000000000006</c:v>
                </c:pt>
                <c:pt idx="16">
                  <c:v>64.39</c:v>
                </c:pt>
                <c:pt idx="17">
                  <c:v>67.14</c:v>
                </c:pt>
                <c:pt idx="18">
                  <c:v>66.67</c:v>
                </c:pt>
                <c:pt idx="19">
                  <c:v>64.44</c:v>
                </c:pt>
                <c:pt idx="20">
                  <c:v>67.489999999999995</c:v>
                </c:pt>
                <c:pt idx="21">
                  <c:v>67.040000000000006</c:v>
                </c:pt>
                <c:pt idx="22">
                  <c:v>67.31</c:v>
                </c:pt>
                <c:pt idx="23">
                  <c:v>64.760000000000005</c:v>
                </c:pt>
                <c:pt idx="24">
                  <c:v>67.489999999999995</c:v>
                </c:pt>
                <c:pt idx="25">
                  <c:v>67.260000000000005</c:v>
                </c:pt>
                <c:pt idx="26">
                  <c:v>65.39</c:v>
                </c:pt>
                <c:pt idx="27">
                  <c:v>67.319999999999993</c:v>
                </c:pt>
                <c:pt idx="28">
                  <c:v>68</c:v>
                </c:pt>
                <c:pt idx="29">
                  <c:v>66.34</c:v>
                </c:pt>
                <c:pt idx="30">
                  <c:v>67.25</c:v>
                </c:pt>
                <c:pt idx="31">
                  <c:v>68.38</c:v>
                </c:pt>
                <c:pt idx="32">
                  <c:v>67.62</c:v>
                </c:pt>
                <c:pt idx="33">
                  <c:v>66.95</c:v>
                </c:pt>
                <c:pt idx="34">
                  <c:v>67.48</c:v>
                </c:pt>
                <c:pt idx="35">
                  <c:v>68.27</c:v>
                </c:pt>
                <c:pt idx="36">
                  <c:v>67.08</c:v>
                </c:pt>
                <c:pt idx="37">
                  <c:v>67.58</c:v>
                </c:pt>
                <c:pt idx="38">
                  <c:v>67.89</c:v>
                </c:pt>
                <c:pt idx="39">
                  <c:v>67.52</c:v>
                </c:pt>
                <c:pt idx="40">
                  <c:v>67.349999999999994</c:v>
                </c:pt>
                <c:pt idx="41">
                  <c:v>68.040000000000006</c:v>
                </c:pt>
                <c:pt idx="42">
                  <c:v>67.739999999999995</c:v>
                </c:pt>
                <c:pt idx="43">
                  <c:v>67.47</c:v>
                </c:pt>
                <c:pt idx="44">
                  <c:v>68.760000000000005</c:v>
                </c:pt>
                <c:pt idx="45">
                  <c:v>67.55</c:v>
                </c:pt>
                <c:pt idx="46">
                  <c:v>68.02</c:v>
                </c:pt>
                <c:pt idx="47">
                  <c:v>69.36</c:v>
                </c:pt>
                <c:pt idx="48">
                  <c:v>68.05</c:v>
                </c:pt>
                <c:pt idx="49">
                  <c:v>68.44</c:v>
                </c:pt>
                <c:pt idx="50">
                  <c:v>68.08</c:v>
                </c:pt>
                <c:pt idx="51">
                  <c:v>69.52</c:v>
                </c:pt>
                <c:pt idx="52">
                  <c:v>68.59</c:v>
                </c:pt>
                <c:pt idx="53">
                  <c:v>68.23</c:v>
                </c:pt>
                <c:pt idx="54">
                  <c:v>69.38</c:v>
                </c:pt>
                <c:pt idx="55">
                  <c:v>68.540000000000006</c:v>
                </c:pt>
                <c:pt idx="56">
                  <c:v>68.84</c:v>
                </c:pt>
                <c:pt idx="57">
                  <c:v>68.89</c:v>
                </c:pt>
                <c:pt idx="58">
                  <c:v>68.540000000000006</c:v>
                </c:pt>
                <c:pt idx="59">
                  <c:v>68.98</c:v>
                </c:pt>
                <c:pt idx="60">
                  <c:v>68.7</c:v>
                </c:pt>
                <c:pt idx="61">
                  <c:v>69.06</c:v>
                </c:pt>
                <c:pt idx="62">
                  <c:v>68.45</c:v>
                </c:pt>
                <c:pt idx="63">
                  <c:v>68.87</c:v>
                </c:pt>
                <c:pt idx="64">
                  <c:v>68.95</c:v>
                </c:pt>
                <c:pt idx="65">
                  <c:v>68.959999999999994</c:v>
                </c:pt>
                <c:pt idx="66">
                  <c:v>69.930000000000007</c:v>
                </c:pt>
                <c:pt idx="67">
                  <c:v>68.73</c:v>
                </c:pt>
                <c:pt idx="68">
                  <c:v>69.790000000000006</c:v>
                </c:pt>
                <c:pt idx="69">
                  <c:v>70.349999999999994</c:v>
                </c:pt>
                <c:pt idx="70">
                  <c:v>68.319999999999993</c:v>
                </c:pt>
                <c:pt idx="71">
                  <c:v>69.77</c:v>
                </c:pt>
                <c:pt idx="72">
                  <c:v>70.06</c:v>
                </c:pt>
                <c:pt idx="73">
                  <c:v>68.400000000000006</c:v>
                </c:pt>
                <c:pt idx="74">
                  <c:v>70.23</c:v>
                </c:pt>
                <c:pt idx="75">
                  <c:v>69.55</c:v>
                </c:pt>
                <c:pt idx="76">
                  <c:v>67.98</c:v>
                </c:pt>
                <c:pt idx="77">
                  <c:v>69.900000000000006</c:v>
                </c:pt>
                <c:pt idx="78">
                  <c:v>70.069999999999993</c:v>
                </c:pt>
                <c:pt idx="79">
                  <c:v>66.959999999999994</c:v>
                </c:pt>
                <c:pt idx="80">
                  <c:v>70.180000000000007</c:v>
                </c:pt>
                <c:pt idx="81">
                  <c:v>69.7</c:v>
                </c:pt>
                <c:pt idx="82">
                  <c:v>65.989999999999995</c:v>
                </c:pt>
                <c:pt idx="83">
                  <c:v>69.930000000000007</c:v>
                </c:pt>
                <c:pt idx="84">
                  <c:v>69.55</c:v>
                </c:pt>
                <c:pt idx="85">
                  <c:v>65.48</c:v>
                </c:pt>
                <c:pt idx="86">
                  <c:v>70</c:v>
                </c:pt>
                <c:pt idx="87">
                  <c:v>69.680000000000007</c:v>
                </c:pt>
                <c:pt idx="88">
                  <c:v>71.010000000000005</c:v>
                </c:pt>
                <c:pt idx="89">
                  <c:v>65.05</c:v>
                </c:pt>
                <c:pt idx="90">
                  <c:v>68.989999999999995</c:v>
                </c:pt>
                <c:pt idx="91">
                  <c:v>71.47</c:v>
                </c:pt>
                <c:pt idx="92">
                  <c:v>65.08</c:v>
                </c:pt>
                <c:pt idx="93">
                  <c:v>68.959999999999994</c:v>
                </c:pt>
                <c:pt idx="94">
                  <c:v>70.62</c:v>
                </c:pt>
                <c:pt idx="95">
                  <c:v>64.709999999999994</c:v>
                </c:pt>
                <c:pt idx="96">
                  <c:v>69.2</c:v>
                </c:pt>
                <c:pt idx="97">
                  <c:v>70.430000000000007</c:v>
                </c:pt>
                <c:pt idx="98">
                  <c:v>64.72</c:v>
                </c:pt>
                <c:pt idx="99">
                  <c:v>69.209999999999994</c:v>
                </c:pt>
                <c:pt idx="100">
                  <c:v>70.78</c:v>
                </c:pt>
                <c:pt idx="101">
                  <c:v>64.83</c:v>
                </c:pt>
                <c:pt idx="102">
                  <c:v>68.98</c:v>
                </c:pt>
                <c:pt idx="103">
                  <c:v>70.94</c:v>
                </c:pt>
                <c:pt idx="104">
                  <c:v>64.89</c:v>
                </c:pt>
                <c:pt idx="105">
                  <c:v>70.819999999999993</c:v>
                </c:pt>
                <c:pt idx="106">
                  <c:v>68.44</c:v>
                </c:pt>
                <c:pt idx="107">
                  <c:v>65.040000000000006</c:v>
                </c:pt>
                <c:pt idx="108">
                  <c:v>70.52</c:v>
                </c:pt>
                <c:pt idx="109">
                  <c:v>68.87</c:v>
                </c:pt>
                <c:pt idx="110">
                  <c:v>66.11</c:v>
                </c:pt>
                <c:pt idx="111">
                  <c:v>70.16</c:v>
                </c:pt>
                <c:pt idx="112">
                  <c:v>69.39</c:v>
                </c:pt>
                <c:pt idx="113">
                  <c:v>69.3</c:v>
                </c:pt>
                <c:pt idx="114">
                  <c:v>67.2</c:v>
                </c:pt>
                <c:pt idx="115">
                  <c:v>70.02</c:v>
                </c:pt>
                <c:pt idx="116">
                  <c:v>68.81</c:v>
                </c:pt>
                <c:pt idx="117">
                  <c:v>68.08</c:v>
                </c:pt>
                <c:pt idx="118">
                  <c:v>69.959999999999994</c:v>
                </c:pt>
                <c:pt idx="119">
                  <c:v>69.3</c:v>
                </c:pt>
                <c:pt idx="120">
                  <c:v>68.3</c:v>
                </c:pt>
                <c:pt idx="121">
                  <c:v>71.099999999999994</c:v>
                </c:pt>
                <c:pt idx="122">
                  <c:v>68.319999999999993</c:v>
                </c:pt>
                <c:pt idx="123">
                  <c:v>71.48</c:v>
                </c:pt>
                <c:pt idx="124">
                  <c:v>68.290000000000006</c:v>
                </c:pt>
                <c:pt idx="125">
                  <c:v>71.400000000000006</c:v>
                </c:pt>
                <c:pt idx="126">
                  <c:v>68.78</c:v>
                </c:pt>
                <c:pt idx="127">
                  <c:v>71.06</c:v>
                </c:pt>
                <c:pt idx="128">
                  <c:v>69.11</c:v>
                </c:pt>
                <c:pt idx="129">
                  <c:v>70.959999999999994</c:v>
                </c:pt>
                <c:pt idx="130">
                  <c:v>69.48</c:v>
                </c:pt>
                <c:pt idx="131">
                  <c:v>70.98</c:v>
                </c:pt>
                <c:pt idx="132">
                  <c:v>69.52</c:v>
                </c:pt>
                <c:pt idx="133">
                  <c:v>70.44</c:v>
                </c:pt>
                <c:pt idx="134">
                  <c:v>68.73</c:v>
                </c:pt>
                <c:pt idx="135">
                  <c:v>70.23</c:v>
                </c:pt>
                <c:pt idx="136">
                  <c:v>68.37</c:v>
                </c:pt>
                <c:pt idx="137">
                  <c:v>70.25</c:v>
                </c:pt>
                <c:pt idx="138">
                  <c:v>68.010000000000005</c:v>
                </c:pt>
                <c:pt idx="139">
                  <c:v>70.150000000000006</c:v>
                </c:pt>
                <c:pt idx="140">
                  <c:v>68.260000000000005</c:v>
                </c:pt>
                <c:pt idx="141">
                  <c:v>69.819999999999993</c:v>
                </c:pt>
                <c:pt idx="142">
                  <c:v>68.569999999999993</c:v>
                </c:pt>
                <c:pt idx="143">
                  <c:v>69.88</c:v>
                </c:pt>
                <c:pt idx="144">
                  <c:v>68.73</c:v>
                </c:pt>
                <c:pt idx="145">
                  <c:v>69.98</c:v>
                </c:pt>
                <c:pt idx="146">
                  <c:v>69.28</c:v>
                </c:pt>
                <c:pt idx="147">
                  <c:v>70.12</c:v>
                </c:pt>
                <c:pt idx="148">
                  <c:v>69.56</c:v>
                </c:pt>
                <c:pt idx="149">
                  <c:v>70.400000000000006</c:v>
                </c:pt>
                <c:pt idx="150">
                  <c:v>69.819999999999993</c:v>
                </c:pt>
                <c:pt idx="151">
                  <c:v>70.510000000000005</c:v>
                </c:pt>
                <c:pt idx="152">
                  <c:v>69.709999999999994</c:v>
                </c:pt>
                <c:pt idx="153">
                  <c:v>71.2</c:v>
                </c:pt>
                <c:pt idx="154">
                  <c:v>69.95</c:v>
                </c:pt>
                <c:pt idx="155">
                  <c:v>71.650000000000006</c:v>
                </c:pt>
                <c:pt idx="156">
                  <c:v>69.81</c:v>
                </c:pt>
                <c:pt idx="157">
                  <c:v>71.61</c:v>
                </c:pt>
                <c:pt idx="158">
                  <c:v>69.94</c:v>
                </c:pt>
                <c:pt idx="159">
                  <c:v>71.48</c:v>
                </c:pt>
                <c:pt idx="160">
                  <c:v>70.260000000000005</c:v>
                </c:pt>
                <c:pt idx="161">
                  <c:v>71.040000000000006</c:v>
                </c:pt>
                <c:pt idx="162">
                  <c:v>70.03</c:v>
                </c:pt>
                <c:pt idx="163">
                  <c:v>70.650000000000006</c:v>
                </c:pt>
                <c:pt idx="164">
                  <c:v>69.58</c:v>
                </c:pt>
                <c:pt idx="165">
                  <c:v>70.7</c:v>
                </c:pt>
                <c:pt idx="166">
                  <c:v>68.459999999999994</c:v>
                </c:pt>
                <c:pt idx="167">
                  <c:v>70.53</c:v>
                </c:pt>
                <c:pt idx="168">
                  <c:v>67.849999999999994</c:v>
                </c:pt>
                <c:pt idx="169">
                  <c:v>70.58</c:v>
                </c:pt>
                <c:pt idx="170">
                  <c:v>67.61</c:v>
                </c:pt>
                <c:pt idx="171">
                  <c:v>71.09</c:v>
                </c:pt>
                <c:pt idx="172">
                  <c:v>67.400000000000006</c:v>
                </c:pt>
                <c:pt idx="173">
                  <c:v>71.45</c:v>
                </c:pt>
                <c:pt idx="174">
                  <c:v>67.989999999999995</c:v>
                </c:pt>
                <c:pt idx="175">
                  <c:v>71.010000000000005</c:v>
                </c:pt>
                <c:pt idx="176">
                  <c:v>68.28</c:v>
                </c:pt>
                <c:pt idx="177">
                  <c:v>70.55</c:v>
                </c:pt>
                <c:pt idx="178">
                  <c:v>68.95</c:v>
                </c:pt>
                <c:pt idx="179">
                  <c:v>70.63</c:v>
                </c:pt>
                <c:pt idx="180">
                  <c:v>68.7</c:v>
                </c:pt>
                <c:pt idx="181">
                  <c:v>70.92</c:v>
                </c:pt>
                <c:pt idx="182">
                  <c:v>68.430000000000007</c:v>
                </c:pt>
                <c:pt idx="183">
                  <c:v>70.87</c:v>
                </c:pt>
                <c:pt idx="184">
                  <c:v>68.52</c:v>
                </c:pt>
                <c:pt idx="185">
                  <c:v>70.819999999999993</c:v>
                </c:pt>
                <c:pt idx="186">
                  <c:v>68.47</c:v>
                </c:pt>
                <c:pt idx="187">
                  <c:v>70.959999999999994</c:v>
                </c:pt>
                <c:pt idx="188">
                  <c:v>69</c:v>
                </c:pt>
                <c:pt idx="189">
                  <c:v>71.34</c:v>
                </c:pt>
                <c:pt idx="190">
                  <c:v>69.569999999999993</c:v>
                </c:pt>
                <c:pt idx="191">
                  <c:v>71.27</c:v>
                </c:pt>
                <c:pt idx="192">
                  <c:v>69.790000000000006</c:v>
                </c:pt>
                <c:pt idx="193">
                  <c:v>70.930000000000007</c:v>
                </c:pt>
                <c:pt idx="194">
                  <c:v>69.67</c:v>
                </c:pt>
                <c:pt idx="195">
                  <c:v>70.72</c:v>
                </c:pt>
                <c:pt idx="196">
                  <c:v>70.349999999999994</c:v>
                </c:pt>
                <c:pt idx="197">
                  <c:v>70.930000000000007</c:v>
                </c:pt>
                <c:pt idx="198">
                  <c:v>70.55</c:v>
                </c:pt>
                <c:pt idx="199">
                  <c:v>71.06</c:v>
                </c:pt>
                <c:pt idx="200">
                  <c:v>70.69</c:v>
                </c:pt>
                <c:pt idx="201">
                  <c:v>71.17</c:v>
                </c:pt>
                <c:pt idx="202">
                  <c:v>71.290000000000006</c:v>
                </c:pt>
                <c:pt idx="203">
                  <c:v>71.44</c:v>
                </c:pt>
                <c:pt idx="204">
                  <c:v>72.09</c:v>
                </c:pt>
                <c:pt idx="205">
                  <c:v>71.17</c:v>
                </c:pt>
                <c:pt idx="206">
                  <c:v>72.53</c:v>
                </c:pt>
                <c:pt idx="207">
                  <c:v>70.709999999999994</c:v>
                </c:pt>
                <c:pt idx="208">
                  <c:v>72.13</c:v>
                </c:pt>
                <c:pt idx="209">
                  <c:v>69.83</c:v>
                </c:pt>
                <c:pt idx="210">
                  <c:v>71.930000000000007</c:v>
                </c:pt>
                <c:pt idx="211">
                  <c:v>69.13</c:v>
                </c:pt>
                <c:pt idx="212">
                  <c:v>72.06</c:v>
                </c:pt>
                <c:pt idx="213">
                  <c:v>71.86</c:v>
                </c:pt>
                <c:pt idx="214">
                  <c:v>71.44</c:v>
                </c:pt>
                <c:pt idx="215">
                  <c:v>70.95</c:v>
                </c:pt>
                <c:pt idx="216">
                  <c:v>71.22</c:v>
                </c:pt>
                <c:pt idx="217">
                  <c:v>71.41</c:v>
                </c:pt>
                <c:pt idx="218">
                  <c:v>70.55</c:v>
                </c:pt>
                <c:pt idx="219">
                  <c:v>70.349999999999994</c:v>
                </c:pt>
                <c:pt idx="220">
                  <c:v>70.86</c:v>
                </c:pt>
                <c:pt idx="221">
                  <c:v>70.83</c:v>
                </c:pt>
                <c:pt idx="222">
                  <c:v>70.180000000000007</c:v>
                </c:pt>
                <c:pt idx="223">
                  <c:v>69.88</c:v>
                </c:pt>
                <c:pt idx="224">
                  <c:v>70</c:v>
                </c:pt>
                <c:pt idx="225">
                  <c:v>70.459999999999994</c:v>
                </c:pt>
                <c:pt idx="226">
                  <c:v>70.260000000000005</c:v>
                </c:pt>
                <c:pt idx="227">
                  <c:v>70.03</c:v>
                </c:pt>
                <c:pt idx="228">
                  <c:v>70.25</c:v>
                </c:pt>
                <c:pt idx="229">
                  <c:v>70.37</c:v>
                </c:pt>
                <c:pt idx="230">
                  <c:v>70.41</c:v>
                </c:pt>
                <c:pt idx="231">
                  <c:v>70.14</c:v>
                </c:pt>
                <c:pt idx="232">
                  <c:v>70.489999999999995</c:v>
                </c:pt>
                <c:pt idx="233">
                  <c:v>71.17</c:v>
                </c:pt>
                <c:pt idx="234">
                  <c:v>71.34</c:v>
                </c:pt>
                <c:pt idx="235">
                  <c:v>71.260000000000005</c:v>
                </c:pt>
                <c:pt idx="236">
                  <c:v>71.459999999999994</c:v>
                </c:pt>
                <c:pt idx="237">
                  <c:v>72.23</c:v>
                </c:pt>
                <c:pt idx="238">
                  <c:v>72.97</c:v>
                </c:pt>
                <c:pt idx="239">
                  <c:v>72.3</c:v>
                </c:pt>
                <c:pt idx="240">
                  <c:v>71.83</c:v>
                </c:pt>
                <c:pt idx="241">
                  <c:v>72.41</c:v>
                </c:pt>
                <c:pt idx="242">
                  <c:v>72.930000000000007</c:v>
                </c:pt>
                <c:pt idx="243">
                  <c:v>72.989999999999995</c:v>
                </c:pt>
                <c:pt idx="244">
                  <c:v>74.069999999999993</c:v>
                </c:pt>
                <c:pt idx="245">
                  <c:v>74.63</c:v>
                </c:pt>
                <c:pt idx="246">
                  <c:v>74.5</c:v>
                </c:pt>
                <c:pt idx="247">
                  <c:v>74.099999999999994</c:v>
                </c:pt>
                <c:pt idx="248">
                  <c:v>74.31</c:v>
                </c:pt>
                <c:pt idx="249">
                  <c:v>75.2</c:v>
                </c:pt>
                <c:pt idx="250">
                  <c:v>75.69</c:v>
                </c:pt>
                <c:pt idx="251">
                  <c:v>75.89</c:v>
                </c:pt>
                <c:pt idx="252">
                  <c:v>75.83</c:v>
                </c:pt>
                <c:pt idx="253">
                  <c:v>76.349999999999994</c:v>
                </c:pt>
                <c:pt idx="254">
                  <c:v>76.09</c:v>
                </c:pt>
                <c:pt idx="255">
                  <c:v>76.209999999999994</c:v>
                </c:pt>
                <c:pt idx="256">
                  <c:v>76.569999999999993</c:v>
                </c:pt>
                <c:pt idx="257">
                  <c:v>76.78</c:v>
                </c:pt>
                <c:pt idx="258">
                  <c:v>76.3</c:v>
                </c:pt>
                <c:pt idx="259">
                  <c:v>76.099999999999994</c:v>
                </c:pt>
                <c:pt idx="260">
                  <c:v>76.17</c:v>
                </c:pt>
                <c:pt idx="261">
                  <c:v>76.56</c:v>
                </c:pt>
                <c:pt idx="262">
                  <c:v>76.12</c:v>
                </c:pt>
                <c:pt idx="263">
                  <c:v>75.75</c:v>
                </c:pt>
                <c:pt idx="264">
                  <c:v>75.510000000000005</c:v>
                </c:pt>
                <c:pt idx="265">
                  <c:v>75.400000000000006</c:v>
                </c:pt>
                <c:pt idx="266">
                  <c:v>75.08</c:v>
                </c:pt>
                <c:pt idx="267">
                  <c:v>74.73</c:v>
                </c:pt>
                <c:pt idx="268">
                  <c:v>75.13</c:v>
                </c:pt>
                <c:pt idx="269">
                  <c:v>75.209999999999994</c:v>
                </c:pt>
                <c:pt idx="270">
                  <c:v>74.95</c:v>
                </c:pt>
                <c:pt idx="271">
                  <c:v>74.69</c:v>
                </c:pt>
                <c:pt idx="272">
                  <c:v>74.37</c:v>
                </c:pt>
                <c:pt idx="273">
                  <c:v>73.77</c:v>
                </c:pt>
                <c:pt idx="274">
                  <c:v>73.58</c:v>
                </c:pt>
                <c:pt idx="275">
                  <c:v>72.84</c:v>
                </c:pt>
                <c:pt idx="276">
                  <c:v>71.92</c:v>
                </c:pt>
                <c:pt idx="277">
                  <c:v>72.03</c:v>
                </c:pt>
                <c:pt idx="278">
                  <c:v>71.5</c:v>
                </c:pt>
                <c:pt idx="279">
                  <c:v>71.28</c:v>
                </c:pt>
                <c:pt idx="280">
                  <c:v>70.86</c:v>
                </c:pt>
                <c:pt idx="281">
                  <c:v>70.95</c:v>
                </c:pt>
                <c:pt idx="282">
                  <c:v>71.61</c:v>
                </c:pt>
                <c:pt idx="283">
                  <c:v>72.41</c:v>
                </c:pt>
                <c:pt idx="284">
                  <c:v>72.11</c:v>
                </c:pt>
                <c:pt idx="285">
                  <c:v>72.3</c:v>
                </c:pt>
                <c:pt idx="286">
                  <c:v>72.42</c:v>
                </c:pt>
                <c:pt idx="287">
                  <c:v>72</c:v>
                </c:pt>
                <c:pt idx="288">
                  <c:v>72.38</c:v>
                </c:pt>
                <c:pt idx="289">
                  <c:v>72.75</c:v>
                </c:pt>
                <c:pt idx="290">
                  <c:v>73.680000000000007</c:v>
                </c:pt>
                <c:pt idx="291">
                  <c:v>73.94</c:v>
                </c:pt>
                <c:pt idx="292">
                  <c:v>73.489999999999995</c:v>
                </c:pt>
                <c:pt idx="293">
                  <c:v>73</c:v>
                </c:pt>
                <c:pt idx="294">
                  <c:v>73.14</c:v>
                </c:pt>
                <c:pt idx="295">
                  <c:v>73.73</c:v>
                </c:pt>
                <c:pt idx="296">
                  <c:v>74.06</c:v>
                </c:pt>
                <c:pt idx="297">
                  <c:v>74.22</c:v>
                </c:pt>
                <c:pt idx="298">
                  <c:v>73.849999999999994</c:v>
                </c:pt>
                <c:pt idx="299">
                  <c:v>72.95</c:v>
                </c:pt>
                <c:pt idx="300">
                  <c:v>72.16</c:v>
                </c:pt>
                <c:pt idx="301">
                  <c:v>71.650000000000006</c:v>
                </c:pt>
                <c:pt idx="302">
                  <c:v>71.58</c:v>
                </c:pt>
                <c:pt idx="303">
                  <c:v>72.040000000000006</c:v>
                </c:pt>
                <c:pt idx="304">
                  <c:v>72.239999999999995</c:v>
                </c:pt>
                <c:pt idx="305">
                  <c:v>72.22</c:v>
                </c:pt>
                <c:pt idx="306">
                  <c:v>72.650000000000006</c:v>
                </c:pt>
                <c:pt idx="307">
                  <c:v>73.010000000000005</c:v>
                </c:pt>
                <c:pt idx="308">
                  <c:v>72.849999999999994</c:v>
                </c:pt>
                <c:pt idx="309">
                  <c:v>72.930000000000007</c:v>
                </c:pt>
                <c:pt idx="310">
                  <c:v>72.8</c:v>
                </c:pt>
                <c:pt idx="311">
                  <c:v>72.84</c:v>
                </c:pt>
                <c:pt idx="312">
                  <c:v>73.430000000000007</c:v>
                </c:pt>
                <c:pt idx="313">
                  <c:v>73.84</c:v>
                </c:pt>
                <c:pt idx="314">
                  <c:v>74.14</c:v>
                </c:pt>
                <c:pt idx="315">
                  <c:v>73.66</c:v>
                </c:pt>
                <c:pt idx="316">
                  <c:v>72.55</c:v>
                </c:pt>
                <c:pt idx="317">
                  <c:v>72.16</c:v>
                </c:pt>
                <c:pt idx="318">
                  <c:v>72.11</c:v>
                </c:pt>
                <c:pt idx="319">
                  <c:v>72.959999999999994</c:v>
                </c:pt>
                <c:pt idx="320">
                  <c:v>74.36</c:v>
                </c:pt>
                <c:pt idx="321">
                  <c:v>74.94</c:v>
                </c:pt>
                <c:pt idx="322">
                  <c:v>74.89</c:v>
                </c:pt>
                <c:pt idx="323">
                  <c:v>74.58</c:v>
                </c:pt>
                <c:pt idx="324">
                  <c:v>75.39</c:v>
                </c:pt>
                <c:pt idx="325">
                  <c:v>75.89</c:v>
                </c:pt>
                <c:pt idx="326">
                  <c:v>76.959999999999994</c:v>
                </c:pt>
                <c:pt idx="327">
                  <c:v>77.72</c:v>
                </c:pt>
                <c:pt idx="328">
                  <c:v>78.47</c:v>
                </c:pt>
                <c:pt idx="329">
                  <c:v>78.23</c:v>
                </c:pt>
                <c:pt idx="330">
                  <c:v>77.97</c:v>
                </c:pt>
                <c:pt idx="331">
                  <c:v>77.7</c:v>
                </c:pt>
                <c:pt idx="332">
                  <c:v>77.41</c:v>
                </c:pt>
                <c:pt idx="333">
                  <c:v>77.849999999999994</c:v>
                </c:pt>
                <c:pt idx="334">
                  <c:v>76.89</c:v>
                </c:pt>
                <c:pt idx="335">
                  <c:v>76.25</c:v>
                </c:pt>
                <c:pt idx="336">
                  <c:v>75.739999999999995</c:v>
                </c:pt>
                <c:pt idx="337">
                  <c:v>74.58</c:v>
                </c:pt>
                <c:pt idx="338">
                  <c:v>73.84</c:v>
                </c:pt>
                <c:pt idx="339">
                  <c:v>73.349999999999994</c:v>
                </c:pt>
                <c:pt idx="340">
                  <c:v>73.05</c:v>
                </c:pt>
                <c:pt idx="341">
                  <c:v>73</c:v>
                </c:pt>
                <c:pt idx="342">
                  <c:v>73.069999999999993</c:v>
                </c:pt>
                <c:pt idx="343">
                  <c:v>72.91</c:v>
                </c:pt>
                <c:pt idx="344">
                  <c:v>73.260000000000005</c:v>
                </c:pt>
                <c:pt idx="345">
                  <c:v>74.06</c:v>
                </c:pt>
                <c:pt idx="346">
                  <c:v>74.45</c:v>
                </c:pt>
                <c:pt idx="347">
                  <c:v>74.88</c:v>
                </c:pt>
                <c:pt idx="348">
                  <c:v>75.7</c:v>
                </c:pt>
                <c:pt idx="349">
                  <c:v>75.69</c:v>
                </c:pt>
                <c:pt idx="350">
                  <c:v>75.64</c:v>
                </c:pt>
                <c:pt idx="351">
                  <c:v>75.62</c:v>
                </c:pt>
                <c:pt idx="352">
                  <c:v>75.48</c:v>
                </c:pt>
                <c:pt idx="353">
                  <c:v>75.16</c:v>
                </c:pt>
                <c:pt idx="354">
                  <c:v>74.91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Los'!$X$1:$X$45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'sub-Scenario 1 Los'!$Z$1:$Z$40</c:f>
              <c:numCache>
                <c:formatCode>General</c:formatCode>
                <c:ptCount val="40"/>
                <c:pt idx="0">
                  <c:v>59.837509247773369</c:v>
                </c:pt>
                <c:pt idx="1">
                  <c:v>63.23613789881972</c:v>
                </c:pt>
                <c:pt idx="2">
                  <c:v>65.224208213558356</c:v>
                </c:pt>
                <c:pt idx="3">
                  <c:v>66.634766549866072</c:v>
                </c:pt>
                <c:pt idx="4">
                  <c:v>67.728880596727024</c:v>
                </c:pt>
                <c:pt idx="5">
                  <c:v>68.622836864604707</c:v>
                </c:pt>
                <c:pt idx="6">
                  <c:v>69.37866611953433</c:v>
                </c:pt>
                <c:pt idx="7">
                  <c:v>70.033395200912409</c:v>
                </c:pt>
                <c:pt idx="8">
                  <c:v>70.610907179343357</c:v>
                </c:pt>
                <c:pt idx="9">
                  <c:v>71.127509247773375</c:v>
                </c:pt>
                <c:pt idx="10">
                  <c:v>71.594832663209729</c:v>
                </c:pt>
                <c:pt idx="11">
                  <c:v>72.021465515651059</c:v>
                </c:pt>
                <c:pt idx="12">
                  <c:v>72.413929695317563</c:v>
                </c:pt>
                <c:pt idx="13">
                  <c:v>72.777294770580681</c:v>
                </c:pt>
                <c:pt idx="14">
                  <c:v>73.115579562512011</c:v>
                </c:pt>
                <c:pt idx="15">
                  <c:v>73.43202385195876</c:v>
                </c:pt>
                <c:pt idx="16">
                  <c:v>73.729277570134087</c:v>
                </c:pt>
                <c:pt idx="17">
                  <c:v>74.009535830389694</c:v>
                </c:pt>
                <c:pt idx="18">
                  <c:v>74.274637402530814</c:v>
                </c:pt>
                <c:pt idx="19">
                  <c:v>74.526137898819727</c:v>
                </c:pt>
                <c:pt idx="20">
                  <c:v>74.765365085319317</c:v>
                </c:pt>
                <c:pt idx="21">
                  <c:v>74.993461314256081</c:v>
                </c:pt>
                <c:pt idx="22">
                  <c:v>75.211416516412001</c:v>
                </c:pt>
                <c:pt idx="23">
                  <c:v>75.420094166697396</c:v>
                </c:pt>
                <c:pt idx="24">
                  <c:v>75.620251945680678</c:v>
                </c:pt>
                <c:pt idx="25">
                  <c:v>75.8125583463639</c:v>
                </c:pt>
                <c:pt idx="26">
                  <c:v>75.997606145128344</c:v>
                </c:pt>
                <c:pt idx="27">
                  <c:v>76.175923421627033</c:v>
                </c:pt>
                <c:pt idx="28">
                  <c:v>76.347982644052593</c:v>
                </c:pt>
                <c:pt idx="29">
                  <c:v>76.514208213558362</c:v>
                </c:pt>
                <c:pt idx="30">
                  <c:v>76.674982771162306</c:v>
                </c:pt>
                <c:pt idx="31">
                  <c:v>76.830652503005112</c:v>
                </c:pt>
                <c:pt idx="32">
                  <c:v>76.981531628994716</c:v>
                </c:pt>
                <c:pt idx="33">
                  <c:v>77.127906221180439</c:v>
                </c:pt>
                <c:pt idx="34">
                  <c:v>77.270037468487985</c:v>
                </c:pt>
                <c:pt idx="35">
                  <c:v>77.408164481436046</c:v>
                </c:pt>
                <c:pt idx="36">
                  <c:v>77.54250671248974</c:v>
                </c:pt>
                <c:pt idx="37">
                  <c:v>77.673266053577166</c:v>
                </c:pt>
                <c:pt idx="38">
                  <c:v>77.80062866110255</c:v>
                </c:pt>
                <c:pt idx="39">
                  <c:v>77.924766549866064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31376"/>
        <c:axId val="-1174944976"/>
      </c:scatterChart>
      <c:valAx>
        <c:axId val="-11749313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4976"/>
        <c:crosses val="autoZero"/>
        <c:crossBetween val="midCat"/>
      </c:valAx>
      <c:valAx>
        <c:axId val="-117494497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1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6708333333333336"/>
          <c:w val="0.8901968503937007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Los'!$H$357:$H$711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Los'!$I$357:$I$711</c:f>
              <c:numCache>
                <c:formatCode>General</c:formatCode>
                <c:ptCount val="355"/>
                <c:pt idx="0">
                  <c:v>67.23</c:v>
                </c:pt>
                <c:pt idx="1">
                  <c:v>65.58</c:v>
                </c:pt>
                <c:pt idx="2">
                  <c:v>67.819999999999993</c:v>
                </c:pt>
                <c:pt idx="3">
                  <c:v>63.47</c:v>
                </c:pt>
                <c:pt idx="4">
                  <c:v>65.77</c:v>
                </c:pt>
                <c:pt idx="5">
                  <c:v>67.98</c:v>
                </c:pt>
                <c:pt idx="6">
                  <c:v>63.86</c:v>
                </c:pt>
                <c:pt idx="7">
                  <c:v>67.62</c:v>
                </c:pt>
                <c:pt idx="8">
                  <c:v>66.099999999999994</c:v>
                </c:pt>
                <c:pt idx="9">
                  <c:v>63.99</c:v>
                </c:pt>
                <c:pt idx="10">
                  <c:v>67.39</c:v>
                </c:pt>
                <c:pt idx="11">
                  <c:v>65.69</c:v>
                </c:pt>
                <c:pt idx="12">
                  <c:v>67.66</c:v>
                </c:pt>
                <c:pt idx="13">
                  <c:v>64.14</c:v>
                </c:pt>
                <c:pt idx="14">
                  <c:v>67.44</c:v>
                </c:pt>
                <c:pt idx="15">
                  <c:v>65.900000000000006</c:v>
                </c:pt>
                <c:pt idx="16">
                  <c:v>64.39</c:v>
                </c:pt>
                <c:pt idx="17">
                  <c:v>67.14</c:v>
                </c:pt>
                <c:pt idx="18">
                  <c:v>66.67</c:v>
                </c:pt>
                <c:pt idx="19">
                  <c:v>64.44</c:v>
                </c:pt>
                <c:pt idx="20">
                  <c:v>67.489999999999995</c:v>
                </c:pt>
                <c:pt idx="21">
                  <c:v>67.040000000000006</c:v>
                </c:pt>
                <c:pt idx="22">
                  <c:v>67.31</c:v>
                </c:pt>
                <c:pt idx="23">
                  <c:v>64.760000000000005</c:v>
                </c:pt>
                <c:pt idx="24">
                  <c:v>67.489999999999995</c:v>
                </c:pt>
                <c:pt idx="25">
                  <c:v>67.260000000000005</c:v>
                </c:pt>
                <c:pt idx="26">
                  <c:v>65.39</c:v>
                </c:pt>
                <c:pt idx="27">
                  <c:v>67.319999999999993</c:v>
                </c:pt>
                <c:pt idx="28">
                  <c:v>68</c:v>
                </c:pt>
                <c:pt idx="29">
                  <c:v>66.34</c:v>
                </c:pt>
                <c:pt idx="30">
                  <c:v>67.25</c:v>
                </c:pt>
                <c:pt idx="31">
                  <c:v>68.38</c:v>
                </c:pt>
                <c:pt idx="32">
                  <c:v>67.62</c:v>
                </c:pt>
                <c:pt idx="33">
                  <c:v>66.95</c:v>
                </c:pt>
                <c:pt idx="34">
                  <c:v>67.48</c:v>
                </c:pt>
                <c:pt idx="35">
                  <c:v>68.27</c:v>
                </c:pt>
                <c:pt idx="36">
                  <c:v>67.08</c:v>
                </c:pt>
                <c:pt idx="37">
                  <c:v>67.58</c:v>
                </c:pt>
                <c:pt idx="38">
                  <c:v>67.89</c:v>
                </c:pt>
                <c:pt idx="39">
                  <c:v>67.52</c:v>
                </c:pt>
                <c:pt idx="40">
                  <c:v>67.349999999999994</c:v>
                </c:pt>
                <c:pt idx="41">
                  <c:v>68.040000000000006</c:v>
                </c:pt>
                <c:pt idx="42">
                  <c:v>67.739999999999995</c:v>
                </c:pt>
                <c:pt idx="43">
                  <c:v>67.47</c:v>
                </c:pt>
                <c:pt idx="44">
                  <c:v>68.760000000000005</c:v>
                </c:pt>
                <c:pt idx="45">
                  <c:v>67.55</c:v>
                </c:pt>
                <c:pt idx="46">
                  <c:v>68.02</c:v>
                </c:pt>
                <c:pt idx="47">
                  <c:v>69.36</c:v>
                </c:pt>
                <c:pt idx="48">
                  <c:v>68.05</c:v>
                </c:pt>
                <c:pt idx="49">
                  <c:v>68.44</c:v>
                </c:pt>
                <c:pt idx="50">
                  <c:v>68.08</c:v>
                </c:pt>
                <c:pt idx="51">
                  <c:v>69.52</c:v>
                </c:pt>
                <c:pt idx="52">
                  <c:v>68.59</c:v>
                </c:pt>
                <c:pt idx="53">
                  <c:v>68.23</c:v>
                </c:pt>
                <c:pt idx="54">
                  <c:v>69.38</c:v>
                </c:pt>
                <c:pt idx="55">
                  <c:v>68.540000000000006</c:v>
                </c:pt>
                <c:pt idx="56">
                  <c:v>68.84</c:v>
                </c:pt>
                <c:pt idx="57">
                  <c:v>68.89</c:v>
                </c:pt>
                <c:pt idx="58">
                  <c:v>68.540000000000006</c:v>
                </c:pt>
                <c:pt idx="59">
                  <c:v>68.98</c:v>
                </c:pt>
                <c:pt idx="60">
                  <c:v>68.7</c:v>
                </c:pt>
                <c:pt idx="61">
                  <c:v>69.06</c:v>
                </c:pt>
                <c:pt idx="62">
                  <c:v>68.45</c:v>
                </c:pt>
                <c:pt idx="63">
                  <c:v>68.87</c:v>
                </c:pt>
                <c:pt idx="64">
                  <c:v>68.95</c:v>
                </c:pt>
                <c:pt idx="65">
                  <c:v>68.959999999999994</c:v>
                </c:pt>
                <c:pt idx="66">
                  <c:v>69.930000000000007</c:v>
                </c:pt>
                <c:pt idx="67">
                  <c:v>68.73</c:v>
                </c:pt>
                <c:pt idx="68">
                  <c:v>69.790000000000006</c:v>
                </c:pt>
                <c:pt idx="69">
                  <c:v>70.349999999999994</c:v>
                </c:pt>
                <c:pt idx="70">
                  <c:v>68.319999999999993</c:v>
                </c:pt>
                <c:pt idx="71">
                  <c:v>69.77</c:v>
                </c:pt>
                <c:pt idx="72">
                  <c:v>70.06</c:v>
                </c:pt>
                <c:pt idx="73">
                  <c:v>68.400000000000006</c:v>
                </c:pt>
                <c:pt idx="74">
                  <c:v>70.23</c:v>
                </c:pt>
                <c:pt idx="75">
                  <c:v>69.55</c:v>
                </c:pt>
                <c:pt idx="76">
                  <c:v>67.98</c:v>
                </c:pt>
                <c:pt idx="77">
                  <c:v>69.900000000000006</c:v>
                </c:pt>
                <c:pt idx="78">
                  <c:v>70.069999999999993</c:v>
                </c:pt>
                <c:pt idx="79">
                  <c:v>66.959999999999994</c:v>
                </c:pt>
                <c:pt idx="80">
                  <c:v>70.180000000000007</c:v>
                </c:pt>
                <c:pt idx="81">
                  <c:v>69.7</c:v>
                </c:pt>
                <c:pt idx="82">
                  <c:v>65.989999999999995</c:v>
                </c:pt>
                <c:pt idx="83">
                  <c:v>69.930000000000007</c:v>
                </c:pt>
                <c:pt idx="84">
                  <c:v>69.55</c:v>
                </c:pt>
                <c:pt idx="85">
                  <c:v>65.48</c:v>
                </c:pt>
                <c:pt idx="86">
                  <c:v>70</c:v>
                </c:pt>
                <c:pt idx="87">
                  <c:v>69.680000000000007</c:v>
                </c:pt>
                <c:pt idx="88">
                  <c:v>71.010000000000005</c:v>
                </c:pt>
                <c:pt idx="89">
                  <c:v>65.05</c:v>
                </c:pt>
                <c:pt idx="90">
                  <c:v>68.989999999999995</c:v>
                </c:pt>
                <c:pt idx="91">
                  <c:v>71.47</c:v>
                </c:pt>
                <c:pt idx="92">
                  <c:v>65.08</c:v>
                </c:pt>
                <c:pt idx="93">
                  <c:v>68.959999999999994</c:v>
                </c:pt>
                <c:pt idx="94">
                  <c:v>70.62</c:v>
                </c:pt>
                <c:pt idx="95">
                  <c:v>64.709999999999994</c:v>
                </c:pt>
                <c:pt idx="96">
                  <c:v>69.2</c:v>
                </c:pt>
                <c:pt idx="97">
                  <c:v>70.430000000000007</c:v>
                </c:pt>
                <c:pt idx="98">
                  <c:v>64.72</c:v>
                </c:pt>
                <c:pt idx="99">
                  <c:v>69.209999999999994</c:v>
                </c:pt>
                <c:pt idx="100">
                  <c:v>70.78</c:v>
                </c:pt>
                <c:pt idx="101">
                  <c:v>64.83</c:v>
                </c:pt>
                <c:pt idx="102">
                  <c:v>68.98</c:v>
                </c:pt>
                <c:pt idx="103">
                  <c:v>70.94</c:v>
                </c:pt>
                <c:pt idx="104">
                  <c:v>64.89</c:v>
                </c:pt>
                <c:pt idx="105">
                  <c:v>70.819999999999993</c:v>
                </c:pt>
                <c:pt idx="106">
                  <c:v>68.44</c:v>
                </c:pt>
                <c:pt idx="107">
                  <c:v>65.040000000000006</c:v>
                </c:pt>
                <c:pt idx="108">
                  <c:v>70.52</c:v>
                </c:pt>
                <c:pt idx="109">
                  <c:v>68.87</c:v>
                </c:pt>
                <c:pt idx="110">
                  <c:v>66.11</c:v>
                </c:pt>
                <c:pt idx="111">
                  <c:v>70.16</c:v>
                </c:pt>
                <c:pt idx="112">
                  <c:v>69.39</c:v>
                </c:pt>
                <c:pt idx="113">
                  <c:v>69.3</c:v>
                </c:pt>
                <c:pt idx="114">
                  <c:v>67.2</c:v>
                </c:pt>
                <c:pt idx="115">
                  <c:v>70.02</c:v>
                </c:pt>
                <c:pt idx="116">
                  <c:v>68.81</c:v>
                </c:pt>
                <c:pt idx="117">
                  <c:v>68.08</c:v>
                </c:pt>
                <c:pt idx="118">
                  <c:v>69.959999999999994</c:v>
                </c:pt>
                <c:pt idx="119">
                  <c:v>69.3</c:v>
                </c:pt>
                <c:pt idx="120">
                  <c:v>68.3</c:v>
                </c:pt>
                <c:pt idx="121">
                  <c:v>71.099999999999994</c:v>
                </c:pt>
                <c:pt idx="122">
                  <c:v>68.319999999999993</c:v>
                </c:pt>
                <c:pt idx="123">
                  <c:v>71.48</c:v>
                </c:pt>
                <c:pt idx="124">
                  <c:v>68.290000000000006</c:v>
                </c:pt>
                <c:pt idx="125">
                  <c:v>71.400000000000006</c:v>
                </c:pt>
                <c:pt idx="126">
                  <c:v>68.78</c:v>
                </c:pt>
                <c:pt idx="127">
                  <c:v>71.06</c:v>
                </c:pt>
                <c:pt idx="128">
                  <c:v>69.11</c:v>
                </c:pt>
                <c:pt idx="129">
                  <c:v>70.959999999999994</c:v>
                </c:pt>
                <c:pt idx="130">
                  <c:v>69.48</c:v>
                </c:pt>
                <c:pt idx="131">
                  <c:v>70.98</c:v>
                </c:pt>
                <c:pt idx="132">
                  <c:v>69.52</c:v>
                </c:pt>
                <c:pt idx="133">
                  <c:v>70.44</c:v>
                </c:pt>
                <c:pt idx="134">
                  <c:v>68.73</c:v>
                </c:pt>
                <c:pt idx="135">
                  <c:v>70.23</c:v>
                </c:pt>
                <c:pt idx="136">
                  <c:v>68.37</c:v>
                </c:pt>
                <c:pt idx="137">
                  <c:v>70.25</c:v>
                </c:pt>
                <c:pt idx="138">
                  <c:v>68.010000000000005</c:v>
                </c:pt>
                <c:pt idx="139">
                  <c:v>70.150000000000006</c:v>
                </c:pt>
                <c:pt idx="140">
                  <c:v>68.260000000000005</c:v>
                </c:pt>
                <c:pt idx="141">
                  <c:v>69.819999999999993</c:v>
                </c:pt>
                <c:pt idx="142">
                  <c:v>68.569999999999993</c:v>
                </c:pt>
                <c:pt idx="143">
                  <c:v>69.88</c:v>
                </c:pt>
                <c:pt idx="144">
                  <c:v>68.73</c:v>
                </c:pt>
                <c:pt idx="145">
                  <c:v>69.98</c:v>
                </c:pt>
                <c:pt idx="146">
                  <c:v>69.28</c:v>
                </c:pt>
                <c:pt idx="147">
                  <c:v>70.12</c:v>
                </c:pt>
                <c:pt idx="148">
                  <c:v>69.56</c:v>
                </c:pt>
                <c:pt idx="149">
                  <c:v>70.400000000000006</c:v>
                </c:pt>
                <c:pt idx="150">
                  <c:v>69.819999999999993</c:v>
                </c:pt>
                <c:pt idx="151">
                  <c:v>70.510000000000005</c:v>
                </c:pt>
                <c:pt idx="152">
                  <c:v>69.709999999999994</c:v>
                </c:pt>
                <c:pt idx="153">
                  <c:v>71.2</c:v>
                </c:pt>
                <c:pt idx="154">
                  <c:v>69.95</c:v>
                </c:pt>
                <c:pt idx="155">
                  <c:v>71.650000000000006</c:v>
                </c:pt>
                <c:pt idx="156">
                  <c:v>69.81</c:v>
                </c:pt>
                <c:pt idx="157">
                  <c:v>71.61</c:v>
                </c:pt>
                <c:pt idx="158">
                  <c:v>69.94</c:v>
                </c:pt>
                <c:pt idx="159">
                  <c:v>71.48</c:v>
                </c:pt>
                <c:pt idx="160">
                  <c:v>70.260000000000005</c:v>
                </c:pt>
                <c:pt idx="161">
                  <c:v>71.040000000000006</c:v>
                </c:pt>
                <c:pt idx="162">
                  <c:v>70.03</c:v>
                </c:pt>
                <c:pt idx="163">
                  <c:v>70.650000000000006</c:v>
                </c:pt>
                <c:pt idx="164">
                  <c:v>69.58</c:v>
                </c:pt>
                <c:pt idx="165">
                  <c:v>70.7</c:v>
                </c:pt>
                <c:pt idx="166">
                  <c:v>68.459999999999994</c:v>
                </c:pt>
                <c:pt idx="167">
                  <c:v>70.53</c:v>
                </c:pt>
                <c:pt idx="168">
                  <c:v>67.849999999999994</c:v>
                </c:pt>
                <c:pt idx="169">
                  <c:v>70.58</c:v>
                </c:pt>
                <c:pt idx="170">
                  <c:v>67.61</c:v>
                </c:pt>
                <c:pt idx="171">
                  <c:v>71.09</c:v>
                </c:pt>
                <c:pt idx="172">
                  <c:v>67.400000000000006</c:v>
                </c:pt>
                <c:pt idx="173">
                  <c:v>71.45</c:v>
                </c:pt>
                <c:pt idx="174">
                  <c:v>67.989999999999995</c:v>
                </c:pt>
                <c:pt idx="175">
                  <c:v>71.010000000000005</c:v>
                </c:pt>
                <c:pt idx="176">
                  <c:v>68.28</c:v>
                </c:pt>
                <c:pt idx="177">
                  <c:v>70.55</c:v>
                </c:pt>
                <c:pt idx="178">
                  <c:v>68.95</c:v>
                </c:pt>
                <c:pt idx="179">
                  <c:v>70.63</c:v>
                </c:pt>
                <c:pt idx="180">
                  <c:v>68.7</c:v>
                </c:pt>
                <c:pt idx="181">
                  <c:v>70.92</c:v>
                </c:pt>
                <c:pt idx="182">
                  <c:v>68.430000000000007</c:v>
                </c:pt>
                <c:pt idx="183">
                  <c:v>70.87</c:v>
                </c:pt>
                <c:pt idx="184">
                  <c:v>68.52</c:v>
                </c:pt>
                <c:pt idx="185">
                  <c:v>70.819999999999993</c:v>
                </c:pt>
                <c:pt idx="186">
                  <c:v>68.47</c:v>
                </c:pt>
                <c:pt idx="187">
                  <c:v>70.959999999999994</c:v>
                </c:pt>
                <c:pt idx="188">
                  <c:v>69</c:v>
                </c:pt>
                <c:pt idx="189">
                  <c:v>71.34</c:v>
                </c:pt>
                <c:pt idx="190">
                  <c:v>69.569999999999993</c:v>
                </c:pt>
                <c:pt idx="191">
                  <c:v>71.27</c:v>
                </c:pt>
                <c:pt idx="192">
                  <c:v>69.790000000000006</c:v>
                </c:pt>
                <c:pt idx="193">
                  <c:v>70.930000000000007</c:v>
                </c:pt>
                <c:pt idx="194">
                  <c:v>69.67</c:v>
                </c:pt>
                <c:pt idx="195">
                  <c:v>70.72</c:v>
                </c:pt>
                <c:pt idx="196">
                  <c:v>70.349999999999994</c:v>
                </c:pt>
                <c:pt idx="197">
                  <c:v>70.930000000000007</c:v>
                </c:pt>
                <c:pt idx="198">
                  <c:v>70.55</c:v>
                </c:pt>
                <c:pt idx="199">
                  <c:v>71.06</c:v>
                </c:pt>
                <c:pt idx="200">
                  <c:v>70.69</c:v>
                </c:pt>
                <c:pt idx="201">
                  <c:v>71.17</c:v>
                </c:pt>
                <c:pt idx="202">
                  <c:v>71.290000000000006</c:v>
                </c:pt>
                <c:pt idx="203">
                  <c:v>71.44</c:v>
                </c:pt>
                <c:pt idx="204">
                  <c:v>72.09</c:v>
                </c:pt>
                <c:pt idx="205">
                  <c:v>71.17</c:v>
                </c:pt>
                <c:pt idx="206">
                  <c:v>72.53</c:v>
                </c:pt>
                <c:pt idx="207">
                  <c:v>70.709999999999994</c:v>
                </c:pt>
                <c:pt idx="208">
                  <c:v>72.13</c:v>
                </c:pt>
                <c:pt idx="209">
                  <c:v>69.83</c:v>
                </c:pt>
                <c:pt idx="210">
                  <c:v>71.930000000000007</c:v>
                </c:pt>
                <c:pt idx="211">
                  <c:v>69.13</c:v>
                </c:pt>
                <c:pt idx="212">
                  <c:v>72.06</c:v>
                </c:pt>
                <c:pt idx="213">
                  <c:v>71.86</c:v>
                </c:pt>
                <c:pt idx="214">
                  <c:v>71.44</c:v>
                </c:pt>
                <c:pt idx="215">
                  <c:v>70.95</c:v>
                </c:pt>
                <c:pt idx="216">
                  <c:v>71.22</c:v>
                </c:pt>
                <c:pt idx="217">
                  <c:v>71.41</c:v>
                </c:pt>
                <c:pt idx="218">
                  <c:v>70.55</c:v>
                </c:pt>
                <c:pt idx="219">
                  <c:v>70.349999999999994</c:v>
                </c:pt>
                <c:pt idx="220">
                  <c:v>70.86</c:v>
                </c:pt>
                <c:pt idx="221">
                  <c:v>70.83</c:v>
                </c:pt>
                <c:pt idx="222">
                  <c:v>70.180000000000007</c:v>
                </c:pt>
                <c:pt idx="223">
                  <c:v>69.88</c:v>
                </c:pt>
                <c:pt idx="224">
                  <c:v>70</c:v>
                </c:pt>
                <c:pt idx="225">
                  <c:v>70.459999999999994</c:v>
                </c:pt>
                <c:pt idx="226">
                  <c:v>70.260000000000005</c:v>
                </c:pt>
                <c:pt idx="227">
                  <c:v>70.03</c:v>
                </c:pt>
                <c:pt idx="228">
                  <c:v>70.25</c:v>
                </c:pt>
                <c:pt idx="229">
                  <c:v>70.37</c:v>
                </c:pt>
                <c:pt idx="230">
                  <c:v>70.41</c:v>
                </c:pt>
                <c:pt idx="231">
                  <c:v>70.14</c:v>
                </c:pt>
                <c:pt idx="232">
                  <c:v>70.489999999999995</c:v>
                </c:pt>
                <c:pt idx="233">
                  <c:v>71.17</c:v>
                </c:pt>
                <c:pt idx="234">
                  <c:v>71.34</c:v>
                </c:pt>
                <c:pt idx="235">
                  <c:v>71.260000000000005</c:v>
                </c:pt>
                <c:pt idx="236">
                  <c:v>71.459999999999994</c:v>
                </c:pt>
                <c:pt idx="237">
                  <c:v>72.23</c:v>
                </c:pt>
                <c:pt idx="238">
                  <c:v>72.97</c:v>
                </c:pt>
                <c:pt idx="239">
                  <c:v>72.3</c:v>
                </c:pt>
                <c:pt idx="240">
                  <c:v>71.83</c:v>
                </c:pt>
                <c:pt idx="241">
                  <c:v>72.41</c:v>
                </c:pt>
                <c:pt idx="242">
                  <c:v>72.930000000000007</c:v>
                </c:pt>
                <c:pt idx="243">
                  <c:v>72.989999999999995</c:v>
                </c:pt>
                <c:pt idx="244">
                  <c:v>74.069999999999993</c:v>
                </c:pt>
                <c:pt idx="245">
                  <c:v>74.63</c:v>
                </c:pt>
                <c:pt idx="246">
                  <c:v>74.5</c:v>
                </c:pt>
                <c:pt idx="247">
                  <c:v>74.099999999999994</c:v>
                </c:pt>
                <c:pt idx="248">
                  <c:v>74.31</c:v>
                </c:pt>
                <c:pt idx="249">
                  <c:v>75.2</c:v>
                </c:pt>
                <c:pt idx="250">
                  <c:v>75.69</c:v>
                </c:pt>
                <c:pt idx="251">
                  <c:v>75.89</c:v>
                </c:pt>
                <c:pt idx="252">
                  <c:v>75.83</c:v>
                </c:pt>
                <c:pt idx="253">
                  <c:v>76.349999999999994</c:v>
                </c:pt>
                <c:pt idx="254">
                  <c:v>76.09</c:v>
                </c:pt>
                <c:pt idx="255">
                  <c:v>76.209999999999994</c:v>
                </c:pt>
                <c:pt idx="256">
                  <c:v>76.569999999999993</c:v>
                </c:pt>
                <c:pt idx="257">
                  <c:v>76.78</c:v>
                </c:pt>
                <c:pt idx="258">
                  <c:v>76.3</c:v>
                </c:pt>
                <c:pt idx="259">
                  <c:v>76.099999999999994</c:v>
                </c:pt>
                <c:pt idx="260">
                  <c:v>76.17</c:v>
                </c:pt>
                <c:pt idx="261">
                  <c:v>76.56</c:v>
                </c:pt>
                <c:pt idx="262">
                  <c:v>76.12</c:v>
                </c:pt>
                <c:pt idx="263">
                  <c:v>75.75</c:v>
                </c:pt>
                <c:pt idx="264">
                  <c:v>75.510000000000005</c:v>
                </c:pt>
                <c:pt idx="265">
                  <c:v>75.400000000000006</c:v>
                </c:pt>
                <c:pt idx="266">
                  <c:v>75.08</c:v>
                </c:pt>
                <c:pt idx="267">
                  <c:v>74.73</c:v>
                </c:pt>
                <c:pt idx="268">
                  <c:v>75.13</c:v>
                </c:pt>
                <c:pt idx="269">
                  <c:v>75.209999999999994</c:v>
                </c:pt>
                <c:pt idx="270">
                  <c:v>74.95</c:v>
                </c:pt>
                <c:pt idx="271">
                  <c:v>74.69</c:v>
                </c:pt>
                <c:pt idx="272">
                  <c:v>74.37</c:v>
                </c:pt>
                <c:pt idx="273">
                  <c:v>73.77</c:v>
                </c:pt>
                <c:pt idx="274">
                  <c:v>73.58</c:v>
                </c:pt>
                <c:pt idx="275">
                  <c:v>72.84</c:v>
                </c:pt>
                <c:pt idx="276">
                  <c:v>71.92</c:v>
                </c:pt>
                <c:pt idx="277">
                  <c:v>72.03</c:v>
                </c:pt>
                <c:pt idx="278">
                  <c:v>71.5</c:v>
                </c:pt>
                <c:pt idx="279">
                  <c:v>71.28</c:v>
                </c:pt>
                <c:pt idx="280">
                  <c:v>70.86</c:v>
                </c:pt>
                <c:pt idx="281">
                  <c:v>70.95</c:v>
                </c:pt>
                <c:pt idx="282">
                  <c:v>71.61</c:v>
                </c:pt>
                <c:pt idx="283">
                  <c:v>72.41</c:v>
                </c:pt>
                <c:pt idx="284">
                  <c:v>72.11</c:v>
                </c:pt>
                <c:pt idx="285">
                  <c:v>72.3</c:v>
                </c:pt>
                <c:pt idx="286">
                  <c:v>72.42</c:v>
                </c:pt>
                <c:pt idx="287">
                  <c:v>72</c:v>
                </c:pt>
                <c:pt idx="288">
                  <c:v>72.38</c:v>
                </c:pt>
                <c:pt idx="289">
                  <c:v>72.75</c:v>
                </c:pt>
                <c:pt idx="290">
                  <c:v>73.680000000000007</c:v>
                </c:pt>
                <c:pt idx="291">
                  <c:v>73.94</c:v>
                </c:pt>
                <c:pt idx="292">
                  <c:v>73.489999999999995</c:v>
                </c:pt>
                <c:pt idx="293">
                  <c:v>73</c:v>
                </c:pt>
                <c:pt idx="294">
                  <c:v>73.14</c:v>
                </c:pt>
                <c:pt idx="295">
                  <c:v>73.73</c:v>
                </c:pt>
                <c:pt idx="296">
                  <c:v>74.06</c:v>
                </c:pt>
                <c:pt idx="297">
                  <c:v>74.22</c:v>
                </c:pt>
                <c:pt idx="298">
                  <c:v>73.849999999999994</c:v>
                </c:pt>
                <c:pt idx="299">
                  <c:v>72.95</c:v>
                </c:pt>
                <c:pt idx="300">
                  <c:v>72.16</c:v>
                </c:pt>
                <c:pt idx="301">
                  <c:v>71.650000000000006</c:v>
                </c:pt>
                <c:pt idx="302">
                  <c:v>71.58</c:v>
                </c:pt>
                <c:pt idx="303">
                  <c:v>72.040000000000006</c:v>
                </c:pt>
                <c:pt idx="304">
                  <c:v>72.239999999999995</c:v>
                </c:pt>
                <c:pt idx="305">
                  <c:v>72.22</c:v>
                </c:pt>
                <c:pt idx="306">
                  <c:v>72.650000000000006</c:v>
                </c:pt>
                <c:pt idx="307">
                  <c:v>73.010000000000005</c:v>
                </c:pt>
                <c:pt idx="308">
                  <c:v>72.849999999999994</c:v>
                </c:pt>
                <c:pt idx="309">
                  <c:v>72.930000000000007</c:v>
                </c:pt>
                <c:pt idx="310">
                  <c:v>72.8</c:v>
                </c:pt>
                <c:pt idx="311">
                  <c:v>72.84</c:v>
                </c:pt>
                <c:pt idx="312">
                  <c:v>73.430000000000007</c:v>
                </c:pt>
                <c:pt idx="313">
                  <c:v>73.84</c:v>
                </c:pt>
                <c:pt idx="314">
                  <c:v>74.14</c:v>
                </c:pt>
                <c:pt idx="315">
                  <c:v>73.66</c:v>
                </c:pt>
                <c:pt idx="316">
                  <c:v>72.55</c:v>
                </c:pt>
                <c:pt idx="317">
                  <c:v>72.16</c:v>
                </c:pt>
                <c:pt idx="318">
                  <c:v>72.11</c:v>
                </c:pt>
                <c:pt idx="319">
                  <c:v>72.959999999999994</c:v>
                </c:pt>
                <c:pt idx="320">
                  <c:v>74.36</c:v>
                </c:pt>
                <c:pt idx="321">
                  <c:v>74.94</c:v>
                </c:pt>
                <c:pt idx="322">
                  <c:v>74.89</c:v>
                </c:pt>
                <c:pt idx="323">
                  <c:v>74.58</c:v>
                </c:pt>
                <c:pt idx="324">
                  <c:v>75.39</c:v>
                </c:pt>
                <c:pt idx="325">
                  <c:v>75.89</c:v>
                </c:pt>
                <c:pt idx="326">
                  <c:v>76.959999999999994</c:v>
                </c:pt>
                <c:pt idx="327">
                  <c:v>77.72</c:v>
                </c:pt>
                <c:pt idx="328">
                  <c:v>78.47</c:v>
                </c:pt>
                <c:pt idx="329">
                  <c:v>78.23</c:v>
                </c:pt>
                <c:pt idx="330">
                  <c:v>77.97</c:v>
                </c:pt>
                <c:pt idx="331">
                  <c:v>77.7</c:v>
                </c:pt>
                <c:pt idx="332">
                  <c:v>77.41</c:v>
                </c:pt>
                <c:pt idx="333">
                  <c:v>77.849999999999994</c:v>
                </c:pt>
                <c:pt idx="334">
                  <c:v>76.89</c:v>
                </c:pt>
                <c:pt idx="335">
                  <c:v>76.25</c:v>
                </c:pt>
                <c:pt idx="336">
                  <c:v>75.739999999999995</c:v>
                </c:pt>
                <c:pt idx="337">
                  <c:v>74.58</c:v>
                </c:pt>
                <c:pt idx="338">
                  <c:v>73.84</c:v>
                </c:pt>
                <c:pt idx="339">
                  <c:v>73.349999999999994</c:v>
                </c:pt>
                <c:pt idx="340">
                  <c:v>73.05</c:v>
                </c:pt>
                <c:pt idx="341">
                  <c:v>73</c:v>
                </c:pt>
                <c:pt idx="342">
                  <c:v>73.069999999999993</c:v>
                </c:pt>
                <c:pt idx="343">
                  <c:v>72.91</c:v>
                </c:pt>
                <c:pt idx="344">
                  <c:v>73.260000000000005</c:v>
                </c:pt>
                <c:pt idx="345">
                  <c:v>74.06</c:v>
                </c:pt>
                <c:pt idx="346">
                  <c:v>74.45</c:v>
                </c:pt>
                <c:pt idx="347">
                  <c:v>74.88</c:v>
                </c:pt>
                <c:pt idx="348">
                  <c:v>75.7</c:v>
                </c:pt>
                <c:pt idx="349">
                  <c:v>75.69</c:v>
                </c:pt>
                <c:pt idx="350">
                  <c:v>75.64</c:v>
                </c:pt>
                <c:pt idx="351">
                  <c:v>75.62</c:v>
                </c:pt>
                <c:pt idx="352">
                  <c:v>75.48</c:v>
                </c:pt>
                <c:pt idx="353">
                  <c:v>75.16</c:v>
                </c:pt>
                <c:pt idx="354">
                  <c:v>74.91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Los'!$X$1:$X$45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'sub-Scenario 1 Los'!$Z$1:$Z$40</c:f>
              <c:numCache>
                <c:formatCode>General</c:formatCode>
                <c:ptCount val="40"/>
                <c:pt idx="0">
                  <c:v>59.837509247773369</c:v>
                </c:pt>
                <c:pt idx="1">
                  <c:v>63.23613789881972</c:v>
                </c:pt>
                <c:pt idx="2">
                  <c:v>65.224208213558356</c:v>
                </c:pt>
                <c:pt idx="3">
                  <c:v>66.634766549866072</c:v>
                </c:pt>
                <c:pt idx="4">
                  <c:v>67.728880596727024</c:v>
                </c:pt>
                <c:pt idx="5">
                  <c:v>68.622836864604707</c:v>
                </c:pt>
                <c:pt idx="6">
                  <c:v>69.37866611953433</c:v>
                </c:pt>
                <c:pt idx="7">
                  <c:v>70.033395200912409</c:v>
                </c:pt>
                <c:pt idx="8">
                  <c:v>70.610907179343357</c:v>
                </c:pt>
                <c:pt idx="9">
                  <c:v>71.127509247773375</c:v>
                </c:pt>
                <c:pt idx="10">
                  <c:v>71.594832663209729</c:v>
                </c:pt>
                <c:pt idx="11">
                  <c:v>72.021465515651059</c:v>
                </c:pt>
                <c:pt idx="12">
                  <c:v>72.413929695317563</c:v>
                </c:pt>
                <c:pt idx="13">
                  <c:v>72.777294770580681</c:v>
                </c:pt>
                <c:pt idx="14">
                  <c:v>73.115579562512011</c:v>
                </c:pt>
                <c:pt idx="15">
                  <c:v>73.43202385195876</c:v>
                </c:pt>
                <c:pt idx="16">
                  <c:v>73.729277570134087</c:v>
                </c:pt>
                <c:pt idx="17">
                  <c:v>74.009535830389694</c:v>
                </c:pt>
                <c:pt idx="18">
                  <c:v>74.274637402530814</c:v>
                </c:pt>
                <c:pt idx="19">
                  <c:v>74.526137898819727</c:v>
                </c:pt>
                <c:pt idx="20">
                  <c:v>74.765365085319317</c:v>
                </c:pt>
                <c:pt idx="21">
                  <c:v>74.993461314256081</c:v>
                </c:pt>
                <c:pt idx="22">
                  <c:v>75.211416516412001</c:v>
                </c:pt>
                <c:pt idx="23">
                  <c:v>75.420094166697396</c:v>
                </c:pt>
                <c:pt idx="24">
                  <c:v>75.620251945680678</c:v>
                </c:pt>
                <c:pt idx="25">
                  <c:v>75.8125583463639</c:v>
                </c:pt>
                <c:pt idx="26">
                  <c:v>75.997606145128344</c:v>
                </c:pt>
                <c:pt idx="27">
                  <c:v>76.175923421627033</c:v>
                </c:pt>
                <c:pt idx="28">
                  <c:v>76.347982644052593</c:v>
                </c:pt>
                <c:pt idx="29">
                  <c:v>76.514208213558362</c:v>
                </c:pt>
                <c:pt idx="30">
                  <c:v>76.674982771162306</c:v>
                </c:pt>
                <c:pt idx="31">
                  <c:v>76.830652503005112</c:v>
                </c:pt>
                <c:pt idx="32">
                  <c:v>76.981531628994716</c:v>
                </c:pt>
                <c:pt idx="33">
                  <c:v>77.127906221180439</c:v>
                </c:pt>
                <c:pt idx="34">
                  <c:v>77.270037468487985</c:v>
                </c:pt>
                <c:pt idx="35">
                  <c:v>77.408164481436046</c:v>
                </c:pt>
                <c:pt idx="36">
                  <c:v>77.54250671248974</c:v>
                </c:pt>
                <c:pt idx="37">
                  <c:v>77.673266053577166</c:v>
                </c:pt>
                <c:pt idx="38">
                  <c:v>77.80062866110255</c:v>
                </c:pt>
                <c:pt idx="39">
                  <c:v>77.924766549866064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4752"/>
        <c:axId val="-1177389856"/>
      </c:scatterChart>
      <c:valAx>
        <c:axId val="-11773947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9856"/>
        <c:crosses val="autoZero"/>
        <c:crossBetween val="midCat"/>
      </c:valAx>
      <c:valAx>
        <c:axId val="-1177389856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4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 and Predicted Curves at 27.89GHz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9850000000000004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136482939632545E-2"/>
          <c:y val="0.13518518518518521"/>
          <c:w val="0.87753018372703417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Los'!$H$712:$H$1066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Los'!$I$712:$I$1066</c:f>
              <c:numCache>
                <c:formatCode>General</c:formatCode>
                <c:ptCount val="355"/>
                <c:pt idx="0">
                  <c:v>81.849999999999994</c:v>
                </c:pt>
                <c:pt idx="1">
                  <c:v>81.680000000000007</c:v>
                </c:pt>
                <c:pt idx="2">
                  <c:v>81.45</c:v>
                </c:pt>
                <c:pt idx="3">
                  <c:v>82.65</c:v>
                </c:pt>
                <c:pt idx="4">
                  <c:v>81.72</c:v>
                </c:pt>
                <c:pt idx="5">
                  <c:v>81.680000000000007</c:v>
                </c:pt>
                <c:pt idx="6">
                  <c:v>82.47</c:v>
                </c:pt>
                <c:pt idx="7">
                  <c:v>81.64</c:v>
                </c:pt>
                <c:pt idx="8">
                  <c:v>81.84</c:v>
                </c:pt>
                <c:pt idx="9">
                  <c:v>82.82</c:v>
                </c:pt>
                <c:pt idx="10">
                  <c:v>81.45</c:v>
                </c:pt>
                <c:pt idx="11">
                  <c:v>81.96</c:v>
                </c:pt>
                <c:pt idx="12">
                  <c:v>81.59</c:v>
                </c:pt>
                <c:pt idx="13">
                  <c:v>82.82</c:v>
                </c:pt>
                <c:pt idx="14">
                  <c:v>81.900000000000006</c:v>
                </c:pt>
                <c:pt idx="15">
                  <c:v>81.95</c:v>
                </c:pt>
                <c:pt idx="16">
                  <c:v>82.88</c:v>
                </c:pt>
                <c:pt idx="17">
                  <c:v>81.8</c:v>
                </c:pt>
                <c:pt idx="18">
                  <c:v>82.04</c:v>
                </c:pt>
                <c:pt idx="19">
                  <c:v>82.85</c:v>
                </c:pt>
                <c:pt idx="20">
                  <c:v>81.86</c:v>
                </c:pt>
                <c:pt idx="21">
                  <c:v>82.8</c:v>
                </c:pt>
                <c:pt idx="22">
                  <c:v>81.760000000000005</c:v>
                </c:pt>
                <c:pt idx="23">
                  <c:v>82.71</c:v>
                </c:pt>
                <c:pt idx="24">
                  <c:v>81.89</c:v>
                </c:pt>
                <c:pt idx="25">
                  <c:v>82.85</c:v>
                </c:pt>
                <c:pt idx="26">
                  <c:v>82.68</c:v>
                </c:pt>
                <c:pt idx="27">
                  <c:v>82.61</c:v>
                </c:pt>
                <c:pt idx="28">
                  <c:v>83.17</c:v>
                </c:pt>
                <c:pt idx="29">
                  <c:v>82.4</c:v>
                </c:pt>
                <c:pt idx="30">
                  <c:v>82.9</c:v>
                </c:pt>
                <c:pt idx="31">
                  <c:v>83.48</c:v>
                </c:pt>
                <c:pt idx="32">
                  <c:v>83.19</c:v>
                </c:pt>
                <c:pt idx="33">
                  <c:v>82.55</c:v>
                </c:pt>
                <c:pt idx="34">
                  <c:v>83.16</c:v>
                </c:pt>
                <c:pt idx="35">
                  <c:v>83.29</c:v>
                </c:pt>
                <c:pt idx="36">
                  <c:v>82.63</c:v>
                </c:pt>
                <c:pt idx="37">
                  <c:v>83.13</c:v>
                </c:pt>
                <c:pt idx="38">
                  <c:v>83.55</c:v>
                </c:pt>
                <c:pt idx="39">
                  <c:v>82.55</c:v>
                </c:pt>
                <c:pt idx="40">
                  <c:v>83.41</c:v>
                </c:pt>
                <c:pt idx="41">
                  <c:v>83.35</c:v>
                </c:pt>
                <c:pt idx="42">
                  <c:v>82.46</c:v>
                </c:pt>
                <c:pt idx="43">
                  <c:v>83.56</c:v>
                </c:pt>
                <c:pt idx="44">
                  <c:v>83.08</c:v>
                </c:pt>
                <c:pt idx="45">
                  <c:v>83.69</c:v>
                </c:pt>
                <c:pt idx="46">
                  <c:v>82.43</c:v>
                </c:pt>
                <c:pt idx="47">
                  <c:v>83.21</c:v>
                </c:pt>
                <c:pt idx="48">
                  <c:v>83.87</c:v>
                </c:pt>
                <c:pt idx="49">
                  <c:v>82.42</c:v>
                </c:pt>
                <c:pt idx="50">
                  <c:v>83.87</c:v>
                </c:pt>
                <c:pt idx="51">
                  <c:v>83.23</c:v>
                </c:pt>
                <c:pt idx="52">
                  <c:v>82.57</c:v>
                </c:pt>
                <c:pt idx="53">
                  <c:v>83.57</c:v>
                </c:pt>
                <c:pt idx="54">
                  <c:v>82.88</c:v>
                </c:pt>
                <c:pt idx="55">
                  <c:v>82.79</c:v>
                </c:pt>
                <c:pt idx="56">
                  <c:v>83.63</c:v>
                </c:pt>
                <c:pt idx="57">
                  <c:v>83.03</c:v>
                </c:pt>
                <c:pt idx="58">
                  <c:v>82.86</c:v>
                </c:pt>
                <c:pt idx="59">
                  <c:v>83.65</c:v>
                </c:pt>
                <c:pt idx="60">
                  <c:v>82.87</c:v>
                </c:pt>
                <c:pt idx="61">
                  <c:v>83.95</c:v>
                </c:pt>
                <c:pt idx="62">
                  <c:v>82.96</c:v>
                </c:pt>
                <c:pt idx="63">
                  <c:v>82.8</c:v>
                </c:pt>
                <c:pt idx="64">
                  <c:v>84.06</c:v>
                </c:pt>
                <c:pt idx="65">
                  <c:v>82.63</c:v>
                </c:pt>
                <c:pt idx="66">
                  <c:v>83.88</c:v>
                </c:pt>
                <c:pt idx="67">
                  <c:v>83.18</c:v>
                </c:pt>
                <c:pt idx="68">
                  <c:v>82.61</c:v>
                </c:pt>
                <c:pt idx="69">
                  <c:v>83.94</c:v>
                </c:pt>
                <c:pt idx="70">
                  <c:v>82.8</c:v>
                </c:pt>
                <c:pt idx="71">
                  <c:v>82.69</c:v>
                </c:pt>
                <c:pt idx="72">
                  <c:v>84.36</c:v>
                </c:pt>
                <c:pt idx="73">
                  <c:v>83.08</c:v>
                </c:pt>
                <c:pt idx="74">
                  <c:v>82.56</c:v>
                </c:pt>
                <c:pt idx="75">
                  <c:v>84.67</c:v>
                </c:pt>
                <c:pt idx="76">
                  <c:v>83.4</c:v>
                </c:pt>
                <c:pt idx="77">
                  <c:v>82.85</c:v>
                </c:pt>
                <c:pt idx="78">
                  <c:v>84.96</c:v>
                </c:pt>
                <c:pt idx="79">
                  <c:v>83.29</c:v>
                </c:pt>
                <c:pt idx="80">
                  <c:v>85.18</c:v>
                </c:pt>
                <c:pt idx="81">
                  <c:v>82.85</c:v>
                </c:pt>
                <c:pt idx="82">
                  <c:v>83.58</c:v>
                </c:pt>
                <c:pt idx="83">
                  <c:v>85.09</c:v>
                </c:pt>
                <c:pt idx="84">
                  <c:v>83</c:v>
                </c:pt>
                <c:pt idx="85">
                  <c:v>83.68</c:v>
                </c:pt>
                <c:pt idx="86">
                  <c:v>84.98</c:v>
                </c:pt>
                <c:pt idx="87">
                  <c:v>82.83</c:v>
                </c:pt>
                <c:pt idx="88">
                  <c:v>84.65</c:v>
                </c:pt>
                <c:pt idx="89">
                  <c:v>83.63</c:v>
                </c:pt>
                <c:pt idx="90">
                  <c:v>82.79</c:v>
                </c:pt>
                <c:pt idx="91">
                  <c:v>84.23</c:v>
                </c:pt>
                <c:pt idx="92">
                  <c:v>84.16</c:v>
                </c:pt>
                <c:pt idx="93">
                  <c:v>83.14</c:v>
                </c:pt>
                <c:pt idx="94">
                  <c:v>84.02</c:v>
                </c:pt>
                <c:pt idx="95">
                  <c:v>84.2</c:v>
                </c:pt>
                <c:pt idx="96">
                  <c:v>83.37</c:v>
                </c:pt>
                <c:pt idx="97">
                  <c:v>84</c:v>
                </c:pt>
                <c:pt idx="98">
                  <c:v>83.98</c:v>
                </c:pt>
                <c:pt idx="99">
                  <c:v>83.31</c:v>
                </c:pt>
                <c:pt idx="100">
                  <c:v>83.66</c:v>
                </c:pt>
                <c:pt idx="101">
                  <c:v>84.33</c:v>
                </c:pt>
                <c:pt idx="102">
                  <c:v>83.27</c:v>
                </c:pt>
                <c:pt idx="103">
                  <c:v>83.13</c:v>
                </c:pt>
                <c:pt idx="104">
                  <c:v>84.65</c:v>
                </c:pt>
                <c:pt idx="105">
                  <c:v>82.57</c:v>
                </c:pt>
                <c:pt idx="106">
                  <c:v>83.49</c:v>
                </c:pt>
                <c:pt idx="107">
                  <c:v>84.96</c:v>
                </c:pt>
                <c:pt idx="108">
                  <c:v>82.22</c:v>
                </c:pt>
                <c:pt idx="109">
                  <c:v>83.45</c:v>
                </c:pt>
                <c:pt idx="110">
                  <c:v>85.13</c:v>
                </c:pt>
                <c:pt idx="111">
                  <c:v>82.1</c:v>
                </c:pt>
                <c:pt idx="112">
                  <c:v>83.42</c:v>
                </c:pt>
                <c:pt idx="113">
                  <c:v>82.5</c:v>
                </c:pt>
                <c:pt idx="114">
                  <c:v>84.68</c:v>
                </c:pt>
                <c:pt idx="115">
                  <c:v>83.2</c:v>
                </c:pt>
                <c:pt idx="116">
                  <c:v>82.38</c:v>
                </c:pt>
                <c:pt idx="117">
                  <c:v>85.14</c:v>
                </c:pt>
                <c:pt idx="118">
                  <c:v>83.34</c:v>
                </c:pt>
                <c:pt idx="119">
                  <c:v>82.96</c:v>
                </c:pt>
                <c:pt idx="120">
                  <c:v>85.43</c:v>
                </c:pt>
                <c:pt idx="121">
                  <c:v>83.34</c:v>
                </c:pt>
                <c:pt idx="122">
                  <c:v>85.47</c:v>
                </c:pt>
                <c:pt idx="123">
                  <c:v>83.05</c:v>
                </c:pt>
                <c:pt idx="124">
                  <c:v>85.35</c:v>
                </c:pt>
                <c:pt idx="125">
                  <c:v>82.94</c:v>
                </c:pt>
                <c:pt idx="126">
                  <c:v>85.3</c:v>
                </c:pt>
                <c:pt idx="127">
                  <c:v>83.07</c:v>
                </c:pt>
                <c:pt idx="128">
                  <c:v>85.46</c:v>
                </c:pt>
                <c:pt idx="129">
                  <c:v>83.15</c:v>
                </c:pt>
                <c:pt idx="130">
                  <c:v>84.87</c:v>
                </c:pt>
                <c:pt idx="131">
                  <c:v>82.73</c:v>
                </c:pt>
                <c:pt idx="132">
                  <c:v>84.36</c:v>
                </c:pt>
                <c:pt idx="133">
                  <c:v>82.88</c:v>
                </c:pt>
                <c:pt idx="134">
                  <c:v>84.56</c:v>
                </c:pt>
                <c:pt idx="135">
                  <c:v>82.77</c:v>
                </c:pt>
                <c:pt idx="136">
                  <c:v>84.66</c:v>
                </c:pt>
                <c:pt idx="137">
                  <c:v>82.91</c:v>
                </c:pt>
                <c:pt idx="138">
                  <c:v>84.34</c:v>
                </c:pt>
                <c:pt idx="139">
                  <c:v>83.05</c:v>
                </c:pt>
                <c:pt idx="140">
                  <c:v>84.21</c:v>
                </c:pt>
                <c:pt idx="141">
                  <c:v>83.26</c:v>
                </c:pt>
                <c:pt idx="142">
                  <c:v>84.06</c:v>
                </c:pt>
                <c:pt idx="143">
                  <c:v>83.41</c:v>
                </c:pt>
                <c:pt idx="144">
                  <c:v>84.15</c:v>
                </c:pt>
                <c:pt idx="145">
                  <c:v>83.54</c:v>
                </c:pt>
                <c:pt idx="146">
                  <c:v>84.35</c:v>
                </c:pt>
                <c:pt idx="147">
                  <c:v>83.55</c:v>
                </c:pt>
                <c:pt idx="148">
                  <c:v>84.36</c:v>
                </c:pt>
                <c:pt idx="149">
                  <c:v>83.59</c:v>
                </c:pt>
                <c:pt idx="150">
                  <c:v>84.86</c:v>
                </c:pt>
                <c:pt idx="151">
                  <c:v>83.67</c:v>
                </c:pt>
                <c:pt idx="152">
                  <c:v>85.02</c:v>
                </c:pt>
                <c:pt idx="153">
                  <c:v>83.46</c:v>
                </c:pt>
                <c:pt idx="154">
                  <c:v>84.89</c:v>
                </c:pt>
                <c:pt idx="155">
                  <c:v>83.52</c:v>
                </c:pt>
                <c:pt idx="156">
                  <c:v>84.95</c:v>
                </c:pt>
                <c:pt idx="157">
                  <c:v>83.37</c:v>
                </c:pt>
                <c:pt idx="158">
                  <c:v>84.9</c:v>
                </c:pt>
                <c:pt idx="159">
                  <c:v>83.26</c:v>
                </c:pt>
                <c:pt idx="160">
                  <c:v>84.53</c:v>
                </c:pt>
                <c:pt idx="161">
                  <c:v>82.86</c:v>
                </c:pt>
                <c:pt idx="162">
                  <c:v>84.25</c:v>
                </c:pt>
                <c:pt idx="163">
                  <c:v>82.8</c:v>
                </c:pt>
                <c:pt idx="164">
                  <c:v>84.39</c:v>
                </c:pt>
                <c:pt idx="165">
                  <c:v>82.39</c:v>
                </c:pt>
                <c:pt idx="166">
                  <c:v>84.52</c:v>
                </c:pt>
                <c:pt idx="167">
                  <c:v>82.65</c:v>
                </c:pt>
                <c:pt idx="168">
                  <c:v>84.44</c:v>
                </c:pt>
                <c:pt idx="169">
                  <c:v>82.79</c:v>
                </c:pt>
                <c:pt idx="170">
                  <c:v>84.26</c:v>
                </c:pt>
                <c:pt idx="171">
                  <c:v>83.09</c:v>
                </c:pt>
                <c:pt idx="172">
                  <c:v>84.49</c:v>
                </c:pt>
                <c:pt idx="173">
                  <c:v>83.24</c:v>
                </c:pt>
                <c:pt idx="174">
                  <c:v>84.7</c:v>
                </c:pt>
                <c:pt idx="175">
                  <c:v>83.24</c:v>
                </c:pt>
                <c:pt idx="176">
                  <c:v>85.07</c:v>
                </c:pt>
                <c:pt idx="177">
                  <c:v>83.26</c:v>
                </c:pt>
                <c:pt idx="178">
                  <c:v>85.28</c:v>
                </c:pt>
                <c:pt idx="179">
                  <c:v>83.35</c:v>
                </c:pt>
                <c:pt idx="180">
                  <c:v>85.48</c:v>
                </c:pt>
                <c:pt idx="181">
                  <c:v>83.55</c:v>
                </c:pt>
                <c:pt idx="182">
                  <c:v>86.12</c:v>
                </c:pt>
                <c:pt idx="183">
                  <c:v>83.72</c:v>
                </c:pt>
                <c:pt idx="184">
                  <c:v>86.24</c:v>
                </c:pt>
                <c:pt idx="185">
                  <c:v>84.01</c:v>
                </c:pt>
                <c:pt idx="186">
                  <c:v>86.14</c:v>
                </c:pt>
                <c:pt idx="187">
                  <c:v>83.91</c:v>
                </c:pt>
                <c:pt idx="188">
                  <c:v>86.11</c:v>
                </c:pt>
                <c:pt idx="189">
                  <c:v>83.83</c:v>
                </c:pt>
                <c:pt idx="190">
                  <c:v>86.5</c:v>
                </c:pt>
                <c:pt idx="191">
                  <c:v>83.67</c:v>
                </c:pt>
                <c:pt idx="192">
                  <c:v>86.53</c:v>
                </c:pt>
                <c:pt idx="193">
                  <c:v>83.53</c:v>
                </c:pt>
                <c:pt idx="194">
                  <c:v>86.25</c:v>
                </c:pt>
                <c:pt idx="195">
                  <c:v>83.54</c:v>
                </c:pt>
                <c:pt idx="196">
                  <c:v>86.29</c:v>
                </c:pt>
                <c:pt idx="197">
                  <c:v>83.71</c:v>
                </c:pt>
                <c:pt idx="198">
                  <c:v>86.1</c:v>
                </c:pt>
                <c:pt idx="199">
                  <c:v>83.6</c:v>
                </c:pt>
                <c:pt idx="200">
                  <c:v>86.06</c:v>
                </c:pt>
                <c:pt idx="201">
                  <c:v>83.59</c:v>
                </c:pt>
                <c:pt idx="202">
                  <c:v>85.82</c:v>
                </c:pt>
                <c:pt idx="203">
                  <c:v>83.12</c:v>
                </c:pt>
                <c:pt idx="204">
                  <c:v>85.99</c:v>
                </c:pt>
                <c:pt idx="205">
                  <c:v>83.04</c:v>
                </c:pt>
                <c:pt idx="206">
                  <c:v>86.53</c:v>
                </c:pt>
                <c:pt idx="207">
                  <c:v>82.73</c:v>
                </c:pt>
                <c:pt idx="208">
                  <c:v>86.65</c:v>
                </c:pt>
                <c:pt idx="209">
                  <c:v>82.76</c:v>
                </c:pt>
                <c:pt idx="210">
                  <c:v>86.61</c:v>
                </c:pt>
                <c:pt idx="211">
                  <c:v>83</c:v>
                </c:pt>
                <c:pt idx="212">
                  <c:v>86.84</c:v>
                </c:pt>
                <c:pt idx="213">
                  <c:v>86.75</c:v>
                </c:pt>
                <c:pt idx="214">
                  <c:v>87.07</c:v>
                </c:pt>
                <c:pt idx="215">
                  <c:v>87.54</c:v>
                </c:pt>
                <c:pt idx="216">
                  <c:v>87.66</c:v>
                </c:pt>
                <c:pt idx="217">
                  <c:v>87.74</c:v>
                </c:pt>
                <c:pt idx="218">
                  <c:v>87.6</c:v>
                </c:pt>
                <c:pt idx="219">
                  <c:v>87.33</c:v>
                </c:pt>
                <c:pt idx="220">
                  <c:v>87.38</c:v>
                </c:pt>
                <c:pt idx="221">
                  <c:v>87.34</c:v>
                </c:pt>
                <c:pt idx="222">
                  <c:v>87.12</c:v>
                </c:pt>
                <c:pt idx="223">
                  <c:v>87.25</c:v>
                </c:pt>
                <c:pt idx="224">
                  <c:v>87.19</c:v>
                </c:pt>
                <c:pt idx="225">
                  <c:v>87.15</c:v>
                </c:pt>
                <c:pt idx="226">
                  <c:v>87.26</c:v>
                </c:pt>
                <c:pt idx="227">
                  <c:v>87.34</c:v>
                </c:pt>
                <c:pt idx="228">
                  <c:v>87.51</c:v>
                </c:pt>
                <c:pt idx="229">
                  <c:v>87.36</c:v>
                </c:pt>
                <c:pt idx="230">
                  <c:v>87.02</c:v>
                </c:pt>
                <c:pt idx="231">
                  <c:v>87.1</c:v>
                </c:pt>
                <c:pt idx="232">
                  <c:v>87.15</c:v>
                </c:pt>
                <c:pt idx="233">
                  <c:v>87.24</c:v>
                </c:pt>
                <c:pt idx="234">
                  <c:v>86.99</c:v>
                </c:pt>
                <c:pt idx="235">
                  <c:v>87.15</c:v>
                </c:pt>
                <c:pt idx="236">
                  <c:v>87.15</c:v>
                </c:pt>
                <c:pt idx="237">
                  <c:v>87.29</c:v>
                </c:pt>
                <c:pt idx="238">
                  <c:v>87.3</c:v>
                </c:pt>
                <c:pt idx="239">
                  <c:v>87.68</c:v>
                </c:pt>
                <c:pt idx="240">
                  <c:v>88.04</c:v>
                </c:pt>
                <c:pt idx="241">
                  <c:v>87.81</c:v>
                </c:pt>
                <c:pt idx="242">
                  <c:v>87.86</c:v>
                </c:pt>
                <c:pt idx="243">
                  <c:v>87.97</c:v>
                </c:pt>
                <c:pt idx="244">
                  <c:v>87.99</c:v>
                </c:pt>
                <c:pt idx="245">
                  <c:v>87.95</c:v>
                </c:pt>
                <c:pt idx="246">
                  <c:v>87.88</c:v>
                </c:pt>
                <c:pt idx="247">
                  <c:v>87.79</c:v>
                </c:pt>
                <c:pt idx="248">
                  <c:v>88.03</c:v>
                </c:pt>
                <c:pt idx="249">
                  <c:v>87.93</c:v>
                </c:pt>
                <c:pt idx="250">
                  <c:v>87.72</c:v>
                </c:pt>
                <c:pt idx="251">
                  <c:v>87.84</c:v>
                </c:pt>
                <c:pt idx="252">
                  <c:v>87.82</c:v>
                </c:pt>
                <c:pt idx="253">
                  <c:v>87.7</c:v>
                </c:pt>
                <c:pt idx="254">
                  <c:v>88</c:v>
                </c:pt>
                <c:pt idx="255">
                  <c:v>87.94</c:v>
                </c:pt>
                <c:pt idx="256">
                  <c:v>88.13</c:v>
                </c:pt>
                <c:pt idx="257">
                  <c:v>87.89</c:v>
                </c:pt>
                <c:pt idx="258">
                  <c:v>87.45</c:v>
                </c:pt>
                <c:pt idx="259">
                  <c:v>87.25</c:v>
                </c:pt>
                <c:pt idx="260">
                  <c:v>87.62</c:v>
                </c:pt>
                <c:pt idx="261">
                  <c:v>87.69</c:v>
                </c:pt>
                <c:pt idx="262">
                  <c:v>87.96</c:v>
                </c:pt>
                <c:pt idx="263">
                  <c:v>87.95</c:v>
                </c:pt>
                <c:pt idx="264">
                  <c:v>88.17</c:v>
                </c:pt>
                <c:pt idx="265">
                  <c:v>88.11</c:v>
                </c:pt>
                <c:pt idx="266">
                  <c:v>87.87</c:v>
                </c:pt>
                <c:pt idx="267">
                  <c:v>88.33</c:v>
                </c:pt>
                <c:pt idx="268">
                  <c:v>88.56</c:v>
                </c:pt>
                <c:pt idx="269">
                  <c:v>88.65</c:v>
                </c:pt>
                <c:pt idx="270">
                  <c:v>88.56</c:v>
                </c:pt>
                <c:pt idx="271">
                  <c:v>88.84</c:v>
                </c:pt>
                <c:pt idx="272">
                  <c:v>88.49</c:v>
                </c:pt>
                <c:pt idx="273">
                  <c:v>88.87</c:v>
                </c:pt>
                <c:pt idx="274">
                  <c:v>88.6</c:v>
                </c:pt>
                <c:pt idx="275">
                  <c:v>88.68</c:v>
                </c:pt>
                <c:pt idx="276">
                  <c:v>88.54</c:v>
                </c:pt>
                <c:pt idx="277">
                  <c:v>88.43</c:v>
                </c:pt>
                <c:pt idx="278">
                  <c:v>88.75</c:v>
                </c:pt>
                <c:pt idx="279">
                  <c:v>88.6</c:v>
                </c:pt>
                <c:pt idx="280">
                  <c:v>88.91</c:v>
                </c:pt>
                <c:pt idx="281">
                  <c:v>89.02</c:v>
                </c:pt>
                <c:pt idx="282">
                  <c:v>88.93</c:v>
                </c:pt>
                <c:pt idx="283">
                  <c:v>88.42</c:v>
                </c:pt>
                <c:pt idx="284">
                  <c:v>88.54</c:v>
                </c:pt>
                <c:pt idx="285">
                  <c:v>88.5</c:v>
                </c:pt>
                <c:pt idx="286">
                  <c:v>89.04</c:v>
                </c:pt>
                <c:pt idx="287">
                  <c:v>89.25</c:v>
                </c:pt>
                <c:pt idx="288">
                  <c:v>88.92</c:v>
                </c:pt>
                <c:pt idx="289">
                  <c:v>89.24</c:v>
                </c:pt>
                <c:pt idx="290">
                  <c:v>88.72</c:v>
                </c:pt>
                <c:pt idx="291">
                  <c:v>88.51</c:v>
                </c:pt>
                <c:pt idx="292">
                  <c:v>88.79</c:v>
                </c:pt>
                <c:pt idx="293">
                  <c:v>88.83</c:v>
                </c:pt>
                <c:pt idx="294">
                  <c:v>88.79</c:v>
                </c:pt>
                <c:pt idx="295">
                  <c:v>88.94</c:v>
                </c:pt>
                <c:pt idx="296">
                  <c:v>89.19</c:v>
                </c:pt>
                <c:pt idx="297">
                  <c:v>89.21</c:v>
                </c:pt>
                <c:pt idx="298">
                  <c:v>89.11</c:v>
                </c:pt>
                <c:pt idx="299">
                  <c:v>89.07</c:v>
                </c:pt>
                <c:pt idx="300">
                  <c:v>89.4</c:v>
                </c:pt>
                <c:pt idx="301">
                  <c:v>89.4</c:v>
                </c:pt>
                <c:pt idx="302">
                  <c:v>89.68</c:v>
                </c:pt>
                <c:pt idx="303">
                  <c:v>89.8</c:v>
                </c:pt>
                <c:pt idx="304">
                  <c:v>89.68</c:v>
                </c:pt>
                <c:pt idx="305">
                  <c:v>89.8</c:v>
                </c:pt>
                <c:pt idx="306">
                  <c:v>89.58</c:v>
                </c:pt>
                <c:pt idx="307">
                  <c:v>89.33</c:v>
                </c:pt>
                <c:pt idx="308">
                  <c:v>89.3</c:v>
                </c:pt>
                <c:pt idx="309">
                  <c:v>89.42</c:v>
                </c:pt>
                <c:pt idx="310">
                  <c:v>89.65</c:v>
                </c:pt>
                <c:pt idx="311">
                  <c:v>89.9</c:v>
                </c:pt>
                <c:pt idx="312">
                  <c:v>89.85</c:v>
                </c:pt>
                <c:pt idx="313">
                  <c:v>89.72</c:v>
                </c:pt>
                <c:pt idx="314">
                  <c:v>89.7</c:v>
                </c:pt>
                <c:pt idx="315">
                  <c:v>89.5</c:v>
                </c:pt>
                <c:pt idx="316">
                  <c:v>89.53</c:v>
                </c:pt>
                <c:pt idx="317">
                  <c:v>89.27</c:v>
                </c:pt>
                <c:pt idx="318">
                  <c:v>89.47</c:v>
                </c:pt>
                <c:pt idx="319">
                  <c:v>89.12</c:v>
                </c:pt>
                <c:pt idx="320">
                  <c:v>89.15</c:v>
                </c:pt>
                <c:pt idx="321">
                  <c:v>89.01</c:v>
                </c:pt>
                <c:pt idx="322">
                  <c:v>88.67</c:v>
                </c:pt>
                <c:pt idx="323">
                  <c:v>88.99</c:v>
                </c:pt>
                <c:pt idx="324">
                  <c:v>89.04</c:v>
                </c:pt>
                <c:pt idx="325">
                  <c:v>89.24</c:v>
                </c:pt>
                <c:pt idx="326">
                  <c:v>89.14</c:v>
                </c:pt>
                <c:pt idx="327">
                  <c:v>89.7</c:v>
                </c:pt>
                <c:pt idx="328">
                  <c:v>89.94</c:v>
                </c:pt>
                <c:pt idx="329">
                  <c:v>90.51</c:v>
                </c:pt>
                <c:pt idx="330">
                  <c:v>90.84</c:v>
                </c:pt>
                <c:pt idx="331">
                  <c:v>91.19</c:v>
                </c:pt>
                <c:pt idx="332">
                  <c:v>91.42</c:v>
                </c:pt>
                <c:pt idx="333">
                  <c:v>91.29</c:v>
                </c:pt>
                <c:pt idx="334">
                  <c:v>91.74</c:v>
                </c:pt>
                <c:pt idx="335">
                  <c:v>91.99</c:v>
                </c:pt>
                <c:pt idx="336">
                  <c:v>91.72</c:v>
                </c:pt>
                <c:pt idx="337">
                  <c:v>91.46</c:v>
                </c:pt>
                <c:pt idx="338">
                  <c:v>91.19</c:v>
                </c:pt>
                <c:pt idx="339">
                  <c:v>91.09</c:v>
                </c:pt>
                <c:pt idx="340">
                  <c:v>91.22</c:v>
                </c:pt>
                <c:pt idx="341">
                  <c:v>91.31</c:v>
                </c:pt>
                <c:pt idx="342">
                  <c:v>91.87</c:v>
                </c:pt>
                <c:pt idx="343">
                  <c:v>92.06</c:v>
                </c:pt>
                <c:pt idx="344">
                  <c:v>91.72</c:v>
                </c:pt>
                <c:pt idx="345">
                  <c:v>91.45</c:v>
                </c:pt>
                <c:pt idx="346">
                  <c:v>91.71</c:v>
                </c:pt>
                <c:pt idx="347">
                  <c:v>91.58</c:v>
                </c:pt>
                <c:pt idx="348">
                  <c:v>91.21</c:v>
                </c:pt>
                <c:pt idx="349">
                  <c:v>91.08</c:v>
                </c:pt>
                <c:pt idx="350">
                  <c:v>91</c:v>
                </c:pt>
                <c:pt idx="351">
                  <c:v>90.98</c:v>
                </c:pt>
                <c:pt idx="352">
                  <c:v>90.96</c:v>
                </c:pt>
                <c:pt idx="353">
                  <c:v>91.06</c:v>
                </c:pt>
                <c:pt idx="354">
                  <c:v>91.75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Los'!$AA$1:$AA$40</c:f>
              <c:numCache>
                <c:formatCode>General</c:formatCode>
                <c:ptCount val="40"/>
                <c:pt idx="0">
                  <c:v>72.688214183512713</c:v>
                </c:pt>
                <c:pt idx="1">
                  <c:v>76.086842834559064</c:v>
                </c:pt>
                <c:pt idx="2">
                  <c:v>78.0749131492977</c:v>
                </c:pt>
                <c:pt idx="3">
                  <c:v>79.485471485605416</c:v>
                </c:pt>
                <c:pt idx="4">
                  <c:v>80.579585532466368</c:v>
                </c:pt>
                <c:pt idx="5">
                  <c:v>81.473541800344051</c:v>
                </c:pt>
                <c:pt idx="6">
                  <c:v>82.229371055273674</c:v>
                </c:pt>
                <c:pt idx="7">
                  <c:v>82.884100136651753</c:v>
                </c:pt>
                <c:pt idx="8">
                  <c:v>83.461612115082687</c:v>
                </c:pt>
                <c:pt idx="9">
                  <c:v>83.978214183512705</c:v>
                </c:pt>
                <c:pt idx="10">
                  <c:v>84.445537598949073</c:v>
                </c:pt>
                <c:pt idx="11">
                  <c:v>84.872170451390389</c:v>
                </c:pt>
                <c:pt idx="12">
                  <c:v>85.264634631056907</c:v>
                </c:pt>
                <c:pt idx="13">
                  <c:v>85.627999706320026</c:v>
                </c:pt>
                <c:pt idx="14">
                  <c:v>85.966284498251355</c:v>
                </c:pt>
                <c:pt idx="15">
                  <c:v>86.282728787698105</c:v>
                </c:pt>
                <c:pt idx="16">
                  <c:v>86.579982505873431</c:v>
                </c:pt>
                <c:pt idx="17">
                  <c:v>86.860240766129039</c:v>
                </c:pt>
                <c:pt idx="18">
                  <c:v>87.125342338270144</c:v>
                </c:pt>
                <c:pt idx="19">
                  <c:v>87.376842834559056</c:v>
                </c:pt>
                <c:pt idx="20">
                  <c:v>87.616070021058661</c:v>
                </c:pt>
                <c:pt idx="21">
                  <c:v>87.844166249995425</c:v>
                </c:pt>
                <c:pt idx="22">
                  <c:v>88.062121452151331</c:v>
                </c:pt>
                <c:pt idx="23">
                  <c:v>88.27079910243674</c:v>
                </c:pt>
                <c:pt idx="24">
                  <c:v>88.470956881420022</c:v>
                </c:pt>
                <c:pt idx="25">
                  <c:v>88.663263282103244</c:v>
                </c:pt>
                <c:pt idx="26">
                  <c:v>88.848311080867688</c:v>
                </c:pt>
                <c:pt idx="27">
                  <c:v>89.026628357366377</c:v>
                </c:pt>
                <c:pt idx="28">
                  <c:v>89.198687579791937</c:v>
                </c:pt>
                <c:pt idx="29">
                  <c:v>89.364913149297706</c:v>
                </c:pt>
                <c:pt idx="30">
                  <c:v>89.52568770690165</c:v>
                </c:pt>
                <c:pt idx="31">
                  <c:v>89.681357438744442</c:v>
                </c:pt>
                <c:pt idx="32">
                  <c:v>89.83223656473406</c:v>
                </c:pt>
                <c:pt idx="33">
                  <c:v>89.978611156919783</c:v>
                </c:pt>
                <c:pt idx="34">
                  <c:v>90.120742404227315</c:v>
                </c:pt>
                <c:pt idx="35">
                  <c:v>90.25886941717539</c:v>
                </c:pt>
                <c:pt idx="36">
                  <c:v>90.393211648229084</c:v>
                </c:pt>
                <c:pt idx="37">
                  <c:v>90.523970989316496</c:v>
                </c:pt>
                <c:pt idx="38">
                  <c:v>90.65133359684188</c:v>
                </c:pt>
                <c:pt idx="39">
                  <c:v>90.775471485605408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2576"/>
        <c:axId val="-1177388224"/>
      </c:scatterChart>
      <c:valAx>
        <c:axId val="-11773925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8224"/>
        <c:crosses val="autoZero"/>
        <c:crossBetween val="midCat"/>
      </c:valAx>
      <c:valAx>
        <c:axId val="-117738822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2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3.35GHz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NLOS'!$H$2:$H$584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NLOS'!$I$2:$I$584</c:f>
              <c:numCache>
                <c:formatCode>General</c:formatCode>
                <c:ptCount val="583"/>
                <c:pt idx="0">
                  <c:v>65.14</c:v>
                </c:pt>
                <c:pt idx="1">
                  <c:v>65.73</c:v>
                </c:pt>
                <c:pt idx="2">
                  <c:v>65.64</c:v>
                </c:pt>
                <c:pt idx="3">
                  <c:v>64.099999999999994</c:v>
                </c:pt>
                <c:pt idx="4">
                  <c:v>64.03</c:v>
                </c:pt>
                <c:pt idx="5">
                  <c:v>65.53</c:v>
                </c:pt>
                <c:pt idx="6">
                  <c:v>63.27</c:v>
                </c:pt>
                <c:pt idx="7">
                  <c:v>65.709999999999994</c:v>
                </c:pt>
                <c:pt idx="8">
                  <c:v>66.03</c:v>
                </c:pt>
                <c:pt idx="9">
                  <c:v>66.459999999999994</c:v>
                </c:pt>
                <c:pt idx="10">
                  <c:v>66.48</c:v>
                </c:pt>
                <c:pt idx="11">
                  <c:v>65.959999999999994</c:v>
                </c:pt>
                <c:pt idx="12">
                  <c:v>65.739999999999995</c:v>
                </c:pt>
                <c:pt idx="13">
                  <c:v>65.34</c:v>
                </c:pt>
                <c:pt idx="14">
                  <c:v>65.56</c:v>
                </c:pt>
                <c:pt idx="15">
                  <c:v>66.67</c:v>
                </c:pt>
                <c:pt idx="16">
                  <c:v>67.59</c:v>
                </c:pt>
                <c:pt idx="17">
                  <c:v>68.16</c:v>
                </c:pt>
                <c:pt idx="18">
                  <c:v>69.010000000000005</c:v>
                </c:pt>
                <c:pt idx="19">
                  <c:v>69.099999999999994</c:v>
                </c:pt>
                <c:pt idx="20">
                  <c:v>69.3</c:v>
                </c:pt>
                <c:pt idx="21">
                  <c:v>69.47</c:v>
                </c:pt>
                <c:pt idx="22">
                  <c:v>69.14</c:v>
                </c:pt>
                <c:pt idx="23">
                  <c:v>69.290000000000006</c:v>
                </c:pt>
                <c:pt idx="24">
                  <c:v>69.12</c:v>
                </c:pt>
                <c:pt idx="25">
                  <c:v>68.67</c:v>
                </c:pt>
                <c:pt idx="26">
                  <c:v>67.64</c:v>
                </c:pt>
                <c:pt idx="27">
                  <c:v>66.73</c:v>
                </c:pt>
                <c:pt idx="28">
                  <c:v>66.599999999999994</c:v>
                </c:pt>
                <c:pt idx="29">
                  <c:v>66.94</c:v>
                </c:pt>
                <c:pt idx="30">
                  <c:v>67.13</c:v>
                </c:pt>
                <c:pt idx="31">
                  <c:v>66.680000000000007</c:v>
                </c:pt>
                <c:pt idx="32">
                  <c:v>66.72</c:v>
                </c:pt>
                <c:pt idx="33">
                  <c:v>67.569999999999993</c:v>
                </c:pt>
                <c:pt idx="34">
                  <c:v>68.64</c:v>
                </c:pt>
                <c:pt idx="35">
                  <c:v>68.97</c:v>
                </c:pt>
                <c:pt idx="36">
                  <c:v>69.66</c:v>
                </c:pt>
                <c:pt idx="37">
                  <c:v>70.010000000000005</c:v>
                </c:pt>
                <c:pt idx="38">
                  <c:v>69.59</c:v>
                </c:pt>
                <c:pt idx="39">
                  <c:v>69.11</c:v>
                </c:pt>
                <c:pt idx="40">
                  <c:v>68.89</c:v>
                </c:pt>
                <c:pt idx="41">
                  <c:v>69.37</c:v>
                </c:pt>
                <c:pt idx="42">
                  <c:v>69.930000000000007</c:v>
                </c:pt>
                <c:pt idx="43">
                  <c:v>70.41</c:v>
                </c:pt>
                <c:pt idx="44">
                  <c:v>70.69</c:v>
                </c:pt>
                <c:pt idx="45">
                  <c:v>70.13</c:v>
                </c:pt>
                <c:pt idx="46">
                  <c:v>69.930000000000007</c:v>
                </c:pt>
                <c:pt idx="47">
                  <c:v>70.03</c:v>
                </c:pt>
                <c:pt idx="48">
                  <c:v>70.33</c:v>
                </c:pt>
                <c:pt idx="49">
                  <c:v>71.010000000000005</c:v>
                </c:pt>
                <c:pt idx="50">
                  <c:v>71.44</c:v>
                </c:pt>
                <c:pt idx="51">
                  <c:v>70.7</c:v>
                </c:pt>
                <c:pt idx="52">
                  <c:v>70.67</c:v>
                </c:pt>
                <c:pt idx="53">
                  <c:v>71.22</c:v>
                </c:pt>
                <c:pt idx="54">
                  <c:v>70.7</c:v>
                </c:pt>
                <c:pt idx="55">
                  <c:v>71.22</c:v>
                </c:pt>
                <c:pt idx="56">
                  <c:v>71.11</c:v>
                </c:pt>
                <c:pt idx="57">
                  <c:v>71.91</c:v>
                </c:pt>
                <c:pt idx="58">
                  <c:v>71.849999999999994</c:v>
                </c:pt>
                <c:pt idx="59">
                  <c:v>71.010000000000005</c:v>
                </c:pt>
                <c:pt idx="60">
                  <c:v>70.95</c:v>
                </c:pt>
                <c:pt idx="61">
                  <c:v>72.05</c:v>
                </c:pt>
                <c:pt idx="62">
                  <c:v>72.19</c:v>
                </c:pt>
                <c:pt idx="63">
                  <c:v>71.94</c:v>
                </c:pt>
                <c:pt idx="64">
                  <c:v>73.42</c:v>
                </c:pt>
                <c:pt idx="65">
                  <c:v>72.36</c:v>
                </c:pt>
                <c:pt idx="66">
                  <c:v>72.92</c:v>
                </c:pt>
                <c:pt idx="67">
                  <c:v>73.14</c:v>
                </c:pt>
                <c:pt idx="68">
                  <c:v>73.33</c:v>
                </c:pt>
                <c:pt idx="69">
                  <c:v>72.959999999999994</c:v>
                </c:pt>
                <c:pt idx="70">
                  <c:v>72.84</c:v>
                </c:pt>
                <c:pt idx="71">
                  <c:v>73.31</c:v>
                </c:pt>
                <c:pt idx="72">
                  <c:v>73.17</c:v>
                </c:pt>
                <c:pt idx="73">
                  <c:v>73.34</c:v>
                </c:pt>
                <c:pt idx="74">
                  <c:v>73.760000000000005</c:v>
                </c:pt>
                <c:pt idx="75">
                  <c:v>73.02</c:v>
                </c:pt>
                <c:pt idx="76">
                  <c:v>73.69</c:v>
                </c:pt>
                <c:pt idx="77">
                  <c:v>73.760000000000005</c:v>
                </c:pt>
                <c:pt idx="78">
                  <c:v>73.900000000000006</c:v>
                </c:pt>
                <c:pt idx="79">
                  <c:v>73.81</c:v>
                </c:pt>
                <c:pt idx="80">
                  <c:v>73.239999999999995</c:v>
                </c:pt>
                <c:pt idx="81">
                  <c:v>72.78</c:v>
                </c:pt>
                <c:pt idx="82">
                  <c:v>72.86</c:v>
                </c:pt>
                <c:pt idx="83">
                  <c:v>72.14</c:v>
                </c:pt>
                <c:pt idx="84">
                  <c:v>71.930000000000007</c:v>
                </c:pt>
                <c:pt idx="85">
                  <c:v>73.13</c:v>
                </c:pt>
                <c:pt idx="86">
                  <c:v>71.959999999999994</c:v>
                </c:pt>
                <c:pt idx="87">
                  <c:v>73.06</c:v>
                </c:pt>
                <c:pt idx="88">
                  <c:v>71.05</c:v>
                </c:pt>
                <c:pt idx="89">
                  <c:v>71.64</c:v>
                </c:pt>
                <c:pt idx="90">
                  <c:v>72.989999999999995</c:v>
                </c:pt>
                <c:pt idx="91">
                  <c:v>71.28</c:v>
                </c:pt>
                <c:pt idx="92">
                  <c:v>72.92</c:v>
                </c:pt>
                <c:pt idx="93">
                  <c:v>70.56</c:v>
                </c:pt>
                <c:pt idx="94">
                  <c:v>70.760000000000005</c:v>
                </c:pt>
                <c:pt idx="95">
                  <c:v>73.28</c:v>
                </c:pt>
                <c:pt idx="96">
                  <c:v>70.510000000000005</c:v>
                </c:pt>
                <c:pt idx="97">
                  <c:v>73.39</c:v>
                </c:pt>
                <c:pt idx="98">
                  <c:v>71.11</c:v>
                </c:pt>
                <c:pt idx="99">
                  <c:v>71.41</c:v>
                </c:pt>
                <c:pt idx="100">
                  <c:v>73.239999999999995</c:v>
                </c:pt>
                <c:pt idx="101">
                  <c:v>72.040000000000006</c:v>
                </c:pt>
                <c:pt idx="102">
                  <c:v>73.75</c:v>
                </c:pt>
                <c:pt idx="103">
                  <c:v>72.23</c:v>
                </c:pt>
                <c:pt idx="104">
                  <c:v>72.48</c:v>
                </c:pt>
                <c:pt idx="105">
                  <c:v>73.91</c:v>
                </c:pt>
                <c:pt idx="106">
                  <c:v>72.510000000000005</c:v>
                </c:pt>
                <c:pt idx="107">
                  <c:v>74.430000000000007</c:v>
                </c:pt>
                <c:pt idx="108">
                  <c:v>72.11</c:v>
                </c:pt>
                <c:pt idx="109">
                  <c:v>74.23</c:v>
                </c:pt>
                <c:pt idx="110">
                  <c:v>72.19</c:v>
                </c:pt>
                <c:pt idx="111">
                  <c:v>71.959999999999994</c:v>
                </c:pt>
                <c:pt idx="112">
                  <c:v>74.62</c:v>
                </c:pt>
                <c:pt idx="113">
                  <c:v>72.02</c:v>
                </c:pt>
                <c:pt idx="114">
                  <c:v>75.010000000000005</c:v>
                </c:pt>
                <c:pt idx="115">
                  <c:v>72.13</c:v>
                </c:pt>
                <c:pt idx="116">
                  <c:v>74.680000000000007</c:v>
                </c:pt>
                <c:pt idx="117">
                  <c:v>72.05</c:v>
                </c:pt>
                <c:pt idx="118">
                  <c:v>71.34</c:v>
                </c:pt>
                <c:pt idx="119">
                  <c:v>73.75</c:v>
                </c:pt>
                <c:pt idx="120">
                  <c:v>71.23</c:v>
                </c:pt>
                <c:pt idx="121">
                  <c:v>73.37</c:v>
                </c:pt>
                <c:pt idx="122">
                  <c:v>71.45</c:v>
                </c:pt>
                <c:pt idx="123">
                  <c:v>74.39</c:v>
                </c:pt>
                <c:pt idx="124">
                  <c:v>70.790000000000006</c:v>
                </c:pt>
                <c:pt idx="125">
                  <c:v>70.98</c:v>
                </c:pt>
                <c:pt idx="126">
                  <c:v>73.66</c:v>
                </c:pt>
                <c:pt idx="127">
                  <c:v>70.91</c:v>
                </c:pt>
                <c:pt idx="128">
                  <c:v>73.5</c:v>
                </c:pt>
                <c:pt idx="129">
                  <c:v>71.209999999999994</c:v>
                </c:pt>
                <c:pt idx="130">
                  <c:v>72.760000000000005</c:v>
                </c:pt>
                <c:pt idx="131">
                  <c:v>71.72</c:v>
                </c:pt>
                <c:pt idx="132">
                  <c:v>71.97</c:v>
                </c:pt>
                <c:pt idx="133">
                  <c:v>73.34</c:v>
                </c:pt>
                <c:pt idx="134">
                  <c:v>72.28</c:v>
                </c:pt>
                <c:pt idx="135">
                  <c:v>72.31</c:v>
                </c:pt>
                <c:pt idx="136">
                  <c:v>73.2</c:v>
                </c:pt>
                <c:pt idx="137">
                  <c:v>71.87</c:v>
                </c:pt>
                <c:pt idx="138">
                  <c:v>73.05</c:v>
                </c:pt>
                <c:pt idx="139">
                  <c:v>72.27</c:v>
                </c:pt>
                <c:pt idx="140">
                  <c:v>71.819999999999993</c:v>
                </c:pt>
                <c:pt idx="141">
                  <c:v>72.989999999999995</c:v>
                </c:pt>
                <c:pt idx="142">
                  <c:v>72.3</c:v>
                </c:pt>
                <c:pt idx="143">
                  <c:v>73.06</c:v>
                </c:pt>
                <c:pt idx="144">
                  <c:v>72.52</c:v>
                </c:pt>
                <c:pt idx="145">
                  <c:v>73.36</c:v>
                </c:pt>
                <c:pt idx="146">
                  <c:v>72.06</c:v>
                </c:pt>
                <c:pt idx="147">
                  <c:v>73.56</c:v>
                </c:pt>
                <c:pt idx="148">
                  <c:v>73.72</c:v>
                </c:pt>
                <c:pt idx="149">
                  <c:v>72.19</c:v>
                </c:pt>
                <c:pt idx="150">
                  <c:v>73.209999999999994</c:v>
                </c:pt>
                <c:pt idx="151">
                  <c:v>72.239999999999995</c:v>
                </c:pt>
                <c:pt idx="152">
                  <c:v>72.400000000000006</c:v>
                </c:pt>
                <c:pt idx="153">
                  <c:v>72.84</c:v>
                </c:pt>
                <c:pt idx="154">
                  <c:v>71.77</c:v>
                </c:pt>
                <c:pt idx="155">
                  <c:v>72.86</c:v>
                </c:pt>
                <c:pt idx="156">
                  <c:v>71.819999999999993</c:v>
                </c:pt>
                <c:pt idx="157">
                  <c:v>72.52</c:v>
                </c:pt>
                <c:pt idx="158">
                  <c:v>73.19</c:v>
                </c:pt>
                <c:pt idx="159">
                  <c:v>71.81</c:v>
                </c:pt>
                <c:pt idx="160">
                  <c:v>73.53</c:v>
                </c:pt>
                <c:pt idx="161">
                  <c:v>71.56</c:v>
                </c:pt>
                <c:pt idx="162">
                  <c:v>73.72</c:v>
                </c:pt>
                <c:pt idx="163">
                  <c:v>71.010000000000005</c:v>
                </c:pt>
                <c:pt idx="164">
                  <c:v>74.069999999999993</c:v>
                </c:pt>
                <c:pt idx="165">
                  <c:v>70.62</c:v>
                </c:pt>
                <c:pt idx="166">
                  <c:v>74.040000000000006</c:v>
                </c:pt>
                <c:pt idx="167">
                  <c:v>70.23</c:v>
                </c:pt>
                <c:pt idx="168">
                  <c:v>70.900000000000006</c:v>
                </c:pt>
                <c:pt idx="169">
                  <c:v>74.150000000000006</c:v>
                </c:pt>
                <c:pt idx="170">
                  <c:v>71.44</c:v>
                </c:pt>
                <c:pt idx="171">
                  <c:v>73.89</c:v>
                </c:pt>
                <c:pt idx="172">
                  <c:v>71.66</c:v>
                </c:pt>
                <c:pt idx="173">
                  <c:v>74.08</c:v>
                </c:pt>
                <c:pt idx="174">
                  <c:v>71.28</c:v>
                </c:pt>
                <c:pt idx="175">
                  <c:v>74.27</c:v>
                </c:pt>
                <c:pt idx="176">
                  <c:v>71.2</c:v>
                </c:pt>
                <c:pt idx="177">
                  <c:v>71.73</c:v>
                </c:pt>
                <c:pt idx="178">
                  <c:v>74.41</c:v>
                </c:pt>
                <c:pt idx="179">
                  <c:v>71.94</c:v>
                </c:pt>
                <c:pt idx="180">
                  <c:v>74.42</c:v>
                </c:pt>
                <c:pt idx="181">
                  <c:v>72.05</c:v>
                </c:pt>
                <c:pt idx="182">
                  <c:v>74.78</c:v>
                </c:pt>
                <c:pt idx="183">
                  <c:v>72.150000000000006</c:v>
                </c:pt>
                <c:pt idx="184">
                  <c:v>75.25</c:v>
                </c:pt>
                <c:pt idx="185">
                  <c:v>72.680000000000007</c:v>
                </c:pt>
                <c:pt idx="186">
                  <c:v>75.430000000000007</c:v>
                </c:pt>
                <c:pt idx="187">
                  <c:v>72.3</c:v>
                </c:pt>
                <c:pt idx="188">
                  <c:v>75.540000000000006</c:v>
                </c:pt>
                <c:pt idx="189">
                  <c:v>72.239999999999995</c:v>
                </c:pt>
                <c:pt idx="190">
                  <c:v>72.59</c:v>
                </c:pt>
                <c:pt idx="191">
                  <c:v>75.55</c:v>
                </c:pt>
                <c:pt idx="192">
                  <c:v>72.510000000000005</c:v>
                </c:pt>
                <c:pt idx="193">
                  <c:v>76.42</c:v>
                </c:pt>
                <c:pt idx="194">
                  <c:v>72.33</c:v>
                </c:pt>
                <c:pt idx="195">
                  <c:v>77.19</c:v>
                </c:pt>
                <c:pt idx="196">
                  <c:v>71.849999999999994</c:v>
                </c:pt>
                <c:pt idx="197">
                  <c:v>78.069999999999993</c:v>
                </c:pt>
                <c:pt idx="198">
                  <c:v>72.12</c:v>
                </c:pt>
                <c:pt idx="199">
                  <c:v>78.22</c:v>
                </c:pt>
                <c:pt idx="200">
                  <c:v>72.2</c:v>
                </c:pt>
                <c:pt idx="201">
                  <c:v>72.02</c:v>
                </c:pt>
                <c:pt idx="202">
                  <c:v>78.13</c:v>
                </c:pt>
                <c:pt idx="203">
                  <c:v>72.12</c:v>
                </c:pt>
                <c:pt idx="204">
                  <c:v>77.48</c:v>
                </c:pt>
                <c:pt idx="205">
                  <c:v>71.98</c:v>
                </c:pt>
                <c:pt idx="206">
                  <c:v>76.84</c:v>
                </c:pt>
                <c:pt idx="207">
                  <c:v>72.459999999999994</c:v>
                </c:pt>
                <c:pt idx="208">
                  <c:v>77.53</c:v>
                </c:pt>
                <c:pt idx="209">
                  <c:v>71.790000000000006</c:v>
                </c:pt>
                <c:pt idx="210">
                  <c:v>78.540000000000006</c:v>
                </c:pt>
                <c:pt idx="211">
                  <c:v>72.05</c:v>
                </c:pt>
                <c:pt idx="212">
                  <c:v>79.05</c:v>
                </c:pt>
                <c:pt idx="213">
                  <c:v>72.209999999999994</c:v>
                </c:pt>
                <c:pt idx="214">
                  <c:v>78.3</c:v>
                </c:pt>
                <c:pt idx="215">
                  <c:v>72.3</c:v>
                </c:pt>
                <c:pt idx="216">
                  <c:v>72.010000000000005</c:v>
                </c:pt>
                <c:pt idx="217">
                  <c:v>78.03</c:v>
                </c:pt>
                <c:pt idx="218">
                  <c:v>71.8</c:v>
                </c:pt>
                <c:pt idx="219">
                  <c:v>77.349999999999994</c:v>
                </c:pt>
                <c:pt idx="220">
                  <c:v>72.23</c:v>
                </c:pt>
                <c:pt idx="221">
                  <c:v>76.790000000000006</c:v>
                </c:pt>
                <c:pt idx="222">
                  <c:v>72.02</c:v>
                </c:pt>
                <c:pt idx="223">
                  <c:v>76.540000000000006</c:v>
                </c:pt>
                <c:pt idx="224">
                  <c:v>72.95</c:v>
                </c:pt>
                <c:pt idx="225">
                  <c:v>76.69</c:v>
                </c:pt>
                <c:pt idx="226">
                  <c:v>73.05</c:v>
                </c:pt>
                <c:pt idx="227">
                  <c:v>76.25</c:v>
                </c:pt>
                <c:pt idx="228">
                  <c:v>73.3</c:v>
                </c:pt>
                <c:pt idx="229">
                  <c:v>73.7</c:v>
                </c:pt>
                <c:pt idx="230">
                  <c:v>75.78</c:v>
                </c:pt>
                <c:pt idx="231">
                  <c:v>73.239999999999995</c:v>
                </c:pt>
                <c:pt idx="232">
                  <c:v>74.59</c:v>
                </c:pt>
                <c:pt idx="233">
                  <c:v>73.25</c:v>
                </c:pt>
                <c:pt idx="234">
                  <c:v>74.62</c:v>
                </c:pt>
                <c:pt idx="235">
                  <c:v>73.77</c:v>
                </c:pt>
                <c:pt idx="236">
                  <c:v>75.33</c:v>
                </c:pt>
                <c:pt idx="237">
                  <c:v>74.78</c:v>
                </c:pt>
                <c:pt idx="238">
                  <c:v>76.05</c:v>
                </c:pt>
                <c:pt idx="239">
                  <c:v>74.83</c:v>
                </c:pt>
                <c:pt idx="240">
                  <c:v>76.989999999999995</c:v>
                </c:pt>
                <c:pt idx="241">
                  <c:v>74.180000000000007</c:v>
                </c:pt>
                <c:pt idx="242">
                  <c:v>77.959999999999994</c:v>
                </c:pt>
                <c:pt idx="243">
                  <c:v>73.400000000000006</c:v>
                </c:pt>
                <c:pt idx="244">
                  <c:v>78.73</c:v>
                </c:pt>
                <c:pt idx="245">
                  <c:v>72.63</c:v>
                </c:pt>
                <c:pt idx="246">
                  <c:v>72.44</c:v>
                </c:pt>
                <c:pt idx="247">
                  <c:v>78.89</c:v>
                </c:pt>
                <c:pt idx="248">
                  <c:v>72.33</c:v>
                </c:pt>
                <c:pt idx="249">
                  <c:v>79.02</c:v>
                </c:pt>
                <c:pt idx="250">
                  <c:v>72.47</c:v>
                </c:pt>
                <c:pt idx="251">
                  <c:v>78.959999999999994</c:v>
                </c:pt>
                <c:pt idx="252">
                  <c:v>72.47</c:v>
                </c:pt>
                <c:pt idx="253">
                  <c:v>79.23</c:v>
                </c:pt>
                <c:pt idx="254">
                  <c:v>71.739999999999995</c:v>
                </c:pt>
                <c:pt idx="255">
                  <c:v>78.89</c:v>
                </c:pt>
                <c:pt idx="256">
                  <c:v>71.52</c:v>
                </c:pt>
                <c:pt idx="257">
                  <c:v>78.59</c:v>
                </c:pt>
                <c:pt idx="258">
                  <c:v>71.67</c:v>
                </c:pt>
                <c:pt idx="259">
                  <c:v>78.02</c:v>
                </c:pt>
                <c:pt idx="260">
                  <c:v>71.64</c:v>
                </c:pt>
                <c:pt idx="261">
                  <c:v>78.19</c:v>
                </c:pt>
                <c:pt idx="262">
                  <c:v>72.52</c:v>
                </c:pt>
                <c:pt idx="263">
                  <c:v>77.42</c:v>
                </c:pt>
                <c:pt idx="264">
                  <c:v>72.8</c:v>
                </c:pt>
                <c:pt idx="265">
                  <c:v>73.48</c:v>
                </c:pt>
                <c:pt idx="266">
                  <c:v>76.819999999999993</c:v>
                </c:pt>
                <c:pt idx="267">
                  <c:v>73.89</c:v>
                </c:pt>
                <c:pt idx="268">
                  <c:v>76.819999999999993</c:v>
                </c:pt>
                <c:pt idx="269">
                  <c:v>74.150000000000006</c:v>
                </c:pt>
                <c:pt idx="270">
                  <c:v>76.7</c:v>
                </c:pt>
                <c:pt idx="271">
                  <c:v>74.87</c:v>
                </c:pt>
                <c:pt idx="272">
                  <c:v>76.97</c:v>
                </c:pt>
                <c:pt idx="273">
                  <c:v>75.19</c:v>
                </c:pt>
                <c:pt idx="274">
                  <c:v>76.680000000000007</c:v>
                </c:pt>
                <c:pt idx="275">
                  <c:v>75.069999999999993</c:v>
                </c:pt>
                <c:pt idx="276">
                  <c:v>76.02</c:v>
                </c:pt>
                <c:pt idx="277">
                  <c:v>75.599999999999994</c:v>
                </c:pt>
                <c:pt idx="278">
                  <c:v>75.87</c:v>
                </c:pt>
                <c:pt idx="279">
                  <c:v>75.94</c:v>
                </c:pt>
                <c:pt idx="280">
                  <c:v>75.78</c:v>
                </c:pt>
                <c:pt idx="281">
                  <c:v>75.62</c:v>
                </c:pt>
                <c:pt idx="282">
                  <c:v>75.680000000000007</c:v>
                </c:pt>
                <c:pt idx="283">
                  <c:v>75.599999999999994</c:v>
                </c:pt>
                <c:pt idx="284">
                  <c:v>74.64</c:v>
                </c:pt>
                <c:pt idx="285">
                  <c:v>76.13</c:v>
                </c:pt>
                <c:pt idx="286">
                  <c:v>74.42</c:v>
                </c:pt>
                <c:pt idx="287">
                  <c:v>76.52</c:v>
                </c:pt>
                <c:pt idx="288">
                  <c:v>74.040000000000006</c:v>
                </c:pt>
                <c:pt idx="289">
                  <c:v>76.64</c:v>
                </c:pt>
                <c:pt idx="290">
                  <c:v>74.06</c:v>
                </c:pt>
                <c:pt idx="291">
                  <c:v>77.099999999999994</c:v>
                </c:pt>
                <c:pt idx="292">
                  <c:v>75.010000000000005</c:v>
                </c:pt>
                <c:pt idx="293">
                  <c:v>77.63</c:v>
                </c:pt>
                <c:pt idx="294">
                  <c:v>75.180000000000007</c:v>
                </c:pt>
                <c:pt idx="295">
                  <c:v>78.48</c:v>
                </c:pt>
                <c:pt idx="296">
                  <c:v>73.709999999999994</c:v>
                </c:pt>
                <c:pt idx="297">
                  <c:v>79.209999999999994</c:v>
                </c:pt>
                <c:pt idx="298">
                  <c:v>73.510000000000005</c:v>
                </c:pt>
                <c:pt idx="299">
                  <c:v>79.25</c:v>
                </c:pt>
                <c:pt idx="300">
                  <c:v>73.8</c:v>
                </c:pt>
                <c:pt idx="301">
                  <c:v>79.489999999999995</c:v>
                </c:pt>
                <c:pt idx="302">
                  <c:v>73.739999999999995</c:v>
                </c:pt>
                <c:pt idx="303">
                  <c:v>79.19</c:v>
                </c:pt>
                <c:pt idx="304">
                  <c:v>74.180000000000007</c:v>
                </c:pt>
                <c:pt idx="305">
                  <c:v>79.209999999999994</c:v>
                </c:pt>
                <c:pt idx="306">
                  <c:v>74.77</c:v>
                </c:pt>
                <c:pt idx="307">
                  <c:v>74.87</c:v>
                </c:pt>
                <c:pt idx="308">
                  <c:v>78.739999999999995</c:v>
                </c:pt>
                <c:pt idx="309">
                  <c:v>74.930000000000007</c:v>
                </c:pt>
                <c:pt idx="310">
                  <c:v>78.48</c:v>
                </c:pt>
                <c:pt idx="311">
                  <c:v>73.89</c:v>
                </c:pt>
                <c:pt idx="312">
                  <c:v>78.75</c:v>
                </c:pt>
                <c:pt idx="313">
                  <c:v>74.239999999999995</c:v>
                </c:pt>
                <c:pt idx="314">
                  <c:v>77.790000000000006</c:v>
                </c:pt>
                <c:pt idx="315">
                  <c:v>74.33</c:v>
                </c:pt>
                <c:pt idx="316">
                  <c:v>77.150000000000006</c:v>
                </c:pt>
                <c:pt idx="317">
                  <c:v>75.06</c:v>
                </c:pt>
                <c:pt idx="318">
                  <c:v>76.64</c:v>
                </c:pt>
                <c:pt idx="319">
                  <c:v>74.41</c:v>
                </c:pt>
                <c:pt idx="320">
                  <c:v>76.75</c:v>
                </c:pt>
                <c:pt idx="321">
                  <c:v>75.41</c:v>
                </c:pt>
                <c:pt idx="322">
                  <c:v>76.84</c:v>
                </c:pt>
                <c:pt idx="323">
                  <c:v>75.31</c:v>
                </c:pt>
                <c:pt idx="324">
                  <c:v>76.8</c:v>
                </c:pt>
                <c:pt idx="325">
                  <c:v>74.91</c:v>
                </c:pt>
                <c:pt idx="326">
                  <c:v>76.22</c:v>
                </c:pt>
                <c:pt idx="327">
                  <c:v>75.31</c:v>
                </c:pt>
                <c:pt idx="328">
                  <c:v>76</c:v>
                </c:pt>
                <c:pt idx="329">
                  <c:v>74.52</c:v>
                </c:pt>
                <c:pt idx="330">
                  <c:v>76.83</c:v>
                </c:pt>
                <c:pt idx="331">
                  <c:v>75.23</c:v>
                </c:pt>
                <c:pt idx="332">
                  <c:v>74.98</c:v>
                </c:pt>
                <c:pt idx="333">
                  <c:v>76.59</c:v>
                </c:pt>
                <c:pt idx="334">
                  <c:v>75.87</c:v>
                </c:pt>
                <c:pt idx="335">
                  <c:v>76.900000000000006</c:v>
                </c:pt>
                <c:pt idx="336">
                  <c:v>75.67</c:v>
                </c:pt>
                <c:pt idx="337">
                  <c:v>76.569999999999993</c:v>
                </c:pt>
                <c:pt idx="338">
                  <c:v>76.12</c:v>
                </c:pt>
                <c:pt idx="339">
                  <c:v>76.05</c:v>
                </c:pt>
                <c:pt idx="340">
                  <c:v>75.92</c:v>
                </c:pt>
                <c:pt idx="341">
                  <c:v>76.69</c:v>
                </c:pt>
                <c:pt idx="342">
                  <c:v>76.05</c:v>
                </c:pt>
                <c:pt idx="343">
                  <c:v>75.78</c:v>
                </c:pt>
                <c:pt idx="344">
                  <c:v>76.81</c:v>
                </c:pt>
                <c:pt idx="345">
                  <c:v>75.36</c:v>
                </c:pt>
                <c:pt idx="346">
                  <c:v>76.94</c:v>
                </c:pt>
                <c:pt idx="347">
                  <c:v>75.81</c:v>
                </c:pt>
                <c:pt idx="348">
                  <c:v>76.97</c:v>
                </c:pt>
                <c:pt idx="349">
                  <c:v>77.099999999999994</c:v>
                </c:pt>
                <c:pt idx="350">
                  <c:v>76.92</c:v>
                </c:pt>
                <c:pt idx="351">
                  <c:v>76.180000000000007</c:v>
                </c:pt>
                <c:pt idx="352">
                  <c:v>76.849999999999994</c:v>
                </c:pt>
                <c:pt idx="353">
                  <c:v>75.89</c:v>
                </c:pt>
                <c:pt idx="354">
                  <c:v>76.62</c:v>
                </c:pt>
                <c:pt idx="355">
                  <c:v>75.67</c:v>
                </c:pt>
                <c:pt idx="356">
                  <c:v>76.790000000000006</c:v>
                </c:pt>
                <c:pt idx="357">
                  <c:v>75.790000000000006</c:v>
                </c:pt>
                <c:pt idx="358">
                  <c:v>76.48</c:v>
                </c:pt>
                <c:pt idx="359">
                  <c:v>76.099999999999994</c:v>
                </c:pt>
                <c:pt idx="360">
                  <c:v>76.709999999999994</c:v>
                </c:pt>
                <c:pt idx="361">
                  <c:v>76.67</c:v>
                </c:pt>
                <c:pt idx="362">
                  <c:v>76.81</c:v>
                </c:pt>
                <c:pt idx="363">
                  <c:v>76.63</c:v>
                </c:pt>
                <c:pt idx="364">
                  <c:v>76.540000000000006</c:v>
                </c:pt>
                <c:pt idx="365">
                  <c:v>76.7</c:v>
                </c:pt>
                <c:pt idx="366">
                  <c:v>77.010000000000005</c:v>
                </c:pt>
                <c:pt idx="367">
                  <c:v>76.760000000000005</c:v>
                </c:pt>
                <c:pt idx="368">
                  <c:v>76.5</c:v>
                </c:pt>
                <c:pt idx="369">
                  <c:v>76.900000000000006</c:v>
                </c:pt>
                <c:pt idx="370">
                  <c:v>76.099999999999994</c:v>
                </c:pt>
                <c:pt idx="371">
                  <c:v>76.16</c:v>
                </c:pt>
                <c:pt idx="372">
                  <c:v>76.5</c:v>
                </c:pt>
                <c:pt idx="373">
                  <c:v>76.72</c:v>
                </c:pt>
                <c:pt idx="374">
                  <c:v>76.459999999999994</c:v>
                </c:pt>
                <c:pt idx="375">
                  <c:v>76.69</c:v>
                </c:pt>
                <c:pt idx="376">
                  <c:v>76.2</c:v>
                </c:pt>
                <c:pt idx="377">
                  <c:v>75.739999999999995</c:v>
                </c:pt>
                <c:pt idx="378">
                  <c:v>75.989999999999995</c:v>
                </c:pt>
                <c:pt idx="379">
                  <c:v>75.05</c:v>
                </c:pt>
                <c:pt idx="380">
                  <c:v>76.47</c:v>
                </c:pt>
                <c:pt idx="381">
                  <c:v>75.08</c:v>
                </c:pt>
                <c:pt idx="382">
                  <c:v>76.37</c:v>
                </c:pt>
                <c:pt idx="383">
                  <c:v>75</c:v>
                </c:pt>
                <c:pt idx="384">
                  <c:v>75.900000000000006</c:v>
                </c:pt>
                <c:pt idx="385">
                  <c:v>75.36</c:v>
                </c:pt>
                <c:pt idx="386">
                  <c:v>75.59</c:v>
                </c:pt>
                <c:pt idx="387">
                  <c:v>74.67</c:v>
                </c:pt>
                <c:pt idx="388">
                  <c:v>75.12</c:v>
                </c:pt>
                <c:pt idx="389">
                  <c:v>75.760000000000005</c:v>
                </c:pt>
                <c:pt idx="390">
                  <c:v>75.069999999999993</c:v>
                </c:pt>
                <c:pt idx="391">
                  <c:v>75.510000000000005</c:v>
                </c:pt>
                <c:pt idx="392">
                  <c:v>75.069999999999993</c:v>
                </c:pt>
                <c:pt idx="393">
                  <c:v>75.67</c:v>
                </c:pt>
                <c:pt idx="394">
                  <c:v>74.849999999999994</c:v>
                </c:pt>
                <c:pt idx="395">
                  <c:v>75.55</c:v>
                </c:pt>
                <c:pt idx="396">
                  <c:v>74.52</c:v>
                </c:pt>
                <c:pt idx="397">
                  <c:v>75.569999999999993</c:v>
                </c:pt>
                <c:pt idx="398">
                  <c:v>74.62</c:v>
                </c:pt>
                <c:pt idx="399">
                  <c:v>75.92</c:v>
                </c:pt>
                <c:pt idx="400">
                  <c:v>74.63</c:v>
                </c:pt>
                <c:pt idx="401">
                  <c:v>75.510000000000005</c:v>
                </c:pt>
                <c:pt idx="402">
                  <c:v>74.34</c:v>
                </c:pt>
                <c:pt idx="403">
                  <c:v>76.099999999999994</c:v>
                </c:pt>
                <c:pt idx="404">
                  <c:v>75.41</c:v>
                </c:pt>
                <c:pt idx="405">
                  <c:v>73.849999999999994</c:v>
                </c:pt>
                <c:pt idx="406">
                  <c:v>76.260000000000005</c:v>
                </c:pt>
                <c:pt idx="407">
                  <c:v>73.45</c:v>
                </c:pt>
                <c:pt idx="408">
                  <c:v>77.040000000000006</c:v>
                </c:pt>
                <c:pt idx="409">
                  <c:v>75.75</c:v>
                </c:pt>
                <c:pt idx="410">
                  <c:v>76.349999999999994</c:v>
                </c:pt>
                <c:pt idx="411">
                  <c:v>75.89</c:v>
                </c:pt>
                <c:pt idx="412">
                  <c:v>76.73</c:v>
                </c:pt>
                <c:pt idx="413">
                  <c:v>77.28</c:v>
                </c:pt>
                <c:pt idx="414">
                  <c:v>77.23</c:v>
                </c:pt>
                <c:pt idx="415">
                  <c:v>77.650000000000006</c:v>
                </c:pt>
                <c:pt idx="416">
                  <c:v>77.650000000000006</c:v>
                </c:pt>
                <c:pt idx="417">
                  <c:v>76.67</c:v>
                </c:pt>
                <c:pt idx="418">
                  <c:v>75.2</c:v>
                </c:pt>
                <c:pt idx="419">
                  <c:v>75.510000000000005</c:v>
                </c:pt>
                <c:pt idx="420">
                  <c:v>76.41</c:v>
                </c:pt>
                <c:pt idx="421">
                  <c:v>75.84</c:v>
                </c:pt>
                <c:pt idx="422">
                  <c:v>75.709999999999994</c:v>
                </c:pt>
                <c:pt idx="423">
                  <c:v>75.459999999999994</c:v>
                </c:pt>
                <c:pt idx="424">
                  <c:v>75.39</c:v>
                </c:pt>
                <c:pt idx="425">
                  <c:v>76.239999999999995</c:v>
                </c:pt>
                <c:pt idx="426">
                  <c:v>75.39</c:v>
                </c:pt>
                <c:pt idx="427">
                  <c:v>76.7</c:v>
                </c:pt>
                <c:pt idx="428">
                  <c:v>76.66</c:v>
                </c:pt>
                <c:pt idx="429">
                  <c:v>75.45</c:v>
                </c:pt>
                <c:pt idx="430">
                  <c:v>76.69</c:v>
                </c:pt>
                <c:pt idx="431">
                  <c:v>75.760000000000005</c:v>
                </c:pt>
                <c:pt idx="432">
                  <c:v>76.7</c:v>
                </c:pt>
                <c:pt idx="433">
                  <c:v>76.28</c:v>
                </c:pt>
                <c:pt idx="434">
                  <c:v>76.77</c:v>
                </c:pt>
                <c:pt idx="435">
                  <c:v>76.38</c:v>
                </c:pt>
                <c:pt idx="436">
                  <c:v>76.95</c:v>
                </c:pt>
                <c:pt idx="437">
                  <c:v>76.930000000000007</c:v>
                </c:pt>
                <c:pt idx="438">
                  <c:v>76.5</c:v>
                </c:pt>
                <c:pt idx="439">
                  <c:v>75.55</c:v>
                </c:pt>
                <c:pt idx="440">
                  <c:v>77.510000000000005</c:v>
                </c:pt>
                <c:pt idx="441">
                  <c:v>76.2</c:v>
                </c:pt>
                <c:pt idx="442">
                  <c:v>77.67</c:v>
                </c:pt>
                <c:pt idx="443">
                  <c:v>75.81</c:v>
                </c:pt>
                <c:pt idx="444">
                  <c:v>77.290000000000006</c:v>
                </c:pt>
                <c:pt idx="445">
                  <c:v>75.010000000000005</c:v>
                </c:pt>
                <c:pt idx="446">
                  <c:v>77.39</c:v>
                </c:pt>
                <c:pt idx="447">
                  <c:v>74.84</c:v>
                </c:pt>
                <c:pt idx="448">
                  <c:v>77.66</c:v>
                </c:pt>
                <c:pt idx="449">
                  <c:v>74.709999999999994</c:v>
                </c:pt>
                <c:pt idx="450">
                  <c:v>76.63</c:v>
                </c:pt>
                <c:pt idx="451">
                  <c:v>75.319999999999993</c:v>
                </c:pt>
                <c:pt idx="452">
                  <c:v>75.19</c:v>
                </c:pt>
                <c:pt idx="453">
                  <c:v>76.06</c:v>
                </c:pt>
                <c:pt idx="454">
                  <c:v>75.11</c:v>
                </c:pt>
                <c:pt idx="455">
                  <c:v>75.67</c:v>
                </c:pt>
                <c:pt idx="456">
                  <c:v>74.56</c:v>
                </c:pt>
                <c:pt idx="457">
                  <c:v>75.17</c:v>
                </c:pt>
                <c:pt idx="458">
                  <c:v>74.2</c:v>
                </c:pt>
                <c:pt idx="459">
                  <c:v>75.599999999999994</c:v>
                </c:pt>
                <c:pt idx="460">
                  <c:v>74.63</c:v>
                </c:pt>
                <c:pt idx="461">
                  <c:v>75.7</c:v>
                </c:pt>
                <c:pt idx="462">
                  <c:v>75.650000000000006</c:v>
                </c:pt>
                <c:pt idx="463">
                  <c:v>75.38</c:v>
                </c:pt>
                <c:pt idx="464">
                  <c:v>74.790000000000006</c:v>
                </c:pt>
                <c:pt idx="465">
                  <c:v>75.66</c:v>
                </c:pt>
                <c:pt idx="466">
                  <c:v>74.92</c:v>
                </c:pt>
                <c:pt idx="467">
                  <c:v>75.86</c:v>
                </c:pt>
                <c:pt idx="468">
                  <c:v>74.81</c:v>
                </c:pt>
                <c:pt idx="469">
                  <c:v>75.61</c:v>
                </c:pt>
                <c:pt idx="470">
                  <c:v>75.010000000000005</c:v>
                </c:pt>
                <c:pt idx="471">
                  <c:v>75.47</c:v>
                </c:pt>
                <c:pt idx="472">
                  <c:v>74.849999999999994</c:v>
                </c:pt>
                <c:pt idx="473">
                  <c:v>75.72</c:v>
                </c:pt>
                <c:pt idx="474">
                  <c:v>74.72</c:v>
                </c:pt>
                <c:pt idx="475">
                  <c:v>76.959999999999994</c:v>
                </c:pt>
                <c:pt idx="476">
                  <c:v>77.08</c:v>
                </c:pt>
                <c:pt idx="477">
                  <c:v>77.44</c:v>
                </c:pt>
                <c:pt idx="478">
                  <c:v>75.14</c:v>
                </c:pt>
                <c:pt idx="479">
                  <c:v>77.63</c:v>
                </c:pt>
                <c:pt idx="480">
                  <c:v>77.06</c:v>
                </c:pt>
                <c:pt idx="481">
                  <c:v>77.42</c:v>
                </c:pt>
                <c:pt idx="482">
                  <c:v>77.13</c:v>
                </c:pt>
                <c:pt idx="483">
                  <c:v>74.88</c:v>
                </c:pt>
                <c:pt idx="484">
                  <c:v>77.67</c:v>
                </c:pt>
                <c:pt idx="485">
                  <c:v>77.52</c:v>
                </c:pt>
                <c:pt idx="486">
                  <c:v>77.31</c:v>
                </c:pt>
                <c:pt idx="487">
                  <c:v>77.08</c:v>
                </c:pt>
                <c:pt idx="488">
                  <c:v>74.63</c:v>
                </c:pt>
                <c:pt idx="489">
                  <c:v>77.08</c:v>
                </c:pt>
                <c:pt idx="490">
                  <c:v>77.28</c:v>
                </c:pt>
                <c:pt idx="491">
                  <c:v>77.28</c:v>
                </c:pt>
                <c:pt idx="492">
                  <c:v>74.89</c:v>
                </c:pt>
                <c:pt idx="493">
                  <c:v>77.72</c:v>
                </c:pt>
                <c:pt idx="494">
                  <c:v>77.41</c:v>
                </c:pt>
                <c:pt idx="495">
                  <c:v>77.73</c:v>
                </c:pt>
                <c:pt idx="496">
                  <c:v>77.72</c:v>
                </c:pt>
                <c:pt idx="497">
                  <c:v>75.430000000000007</c:v>
                </c:pt>
                <c:pt idx="498">
                  <c:v>77.790000000000006</c:v>
                </c:pt>
                <c:pt idx="499">
                  <c:v>77.91</c:v>
                </c:pt>
                <c:pt idx="500">
                  <c:v>77.760000000000005</c:v>
                </c:pt>
                <c:pt idx="501">
                  <c:v>75.61</c:v>
                </c:pt>
                <c:pt idx="502">
                  <c:v>77.349999999999994</c:v>
                </c:pt>
                <c:pt idx="503">
                  <c:v>76.739999999999995</c:v>
                </c:pt>
                <c:pt idx="504">
                  <c:v>76.33</c:v>
                </c:pt>
                <c:pt idx="505">
                  <c:v>74.92</c:v>
                </c:pt>
                <c:pt idx="506">
                  <c:v>76.16</c:v>
                </c:pt>
                <c:pt idx="507">
                  <c:v>76.91</c:v>
                </c:pt>
                <c:pt idx="508">
                  <c:v>77.5</c:v>
                </c:pt>
                <c:pt idx="509">
                  <c:v>74.86</c:v>
                </c:pt>
                <c:pt idx="510">
                  <c:v>77.56</c:v>
                </c:pt>
                <c:pt idx="511">
                  <c:v>77.73</c:v>
                </c:pt>
                <c:pt idx="512">
                  <c:v>77.400000000000006</c:v>
                </c:pt>
                <c:pt idx="513">
                  <c:v>75.03</c:v>
                </c:pt>
                <c:pt idx="514">
                  <c:v>78</c:v>
                </c:pt>
                <c:pt idx="515">
                  <c:v>78.25</c:v>
                </c:pt>
                <c:pt idx="516">
                  <c:v>79.05</c:v>
                </c:pt>
                <c:pt idx="517">
                  <c:v>75.59</c:v>
                </c:pt>
                <c:pt idx="518">
                  <c:v>79.569999999999993</c:v>
                </c:pt>
                <c:pt idx="519">
                  <c:v>79.260000000000005</c:v>
                </c:pt>
                <c:pt idx="520">
                  <c:v>78.78</c:v>
                </c:pt>
                <c:pt idx="521">
                  <c:v>76.010000000000005</c:v>
                </c:pt>
                <c:pt idx="522">
                  <c:v>78.09</c:v>
                </c:pt>
                <c:pt idx="523">
                  <c:v>77.63</c:v>
                </c:pt>
                <c:pt idx="524">
                  <c:v>76.37</c:v>
                </c:pt>
                <c:pt idx="525">
                  <c:v>77.7</c:v>
                </c:pt>
                <c:pt idx="526">
                  <c:v>77.83</c:v>
                </c:pt>
                <c:pt idx="527">
                  <c:v>77.62</c:v>
                </c:pt>
                <c:pt idx="528">
                  <c:v>76.61</c:v>
                </c:pt>
                <c:pt idx="529">
                  <c:v>77.98</c:v>
                </c:pt>
                <c:pt idx="530">
                  <c:v>78.099999999999994</c:v>
                </c:pt>
                <c:pt idx="531">
                  <c:v>76.58</c:v>
                </c:pt>
                <c:pt idx="532">
                  <c:v>77.97</c:v>
                </c:pt>
                <c:pt idx="533">
                  <c:v>77.709999999999994</c:v>
                </c:pt>
                <c:pt idx="534">
                  <c:v>77.88</c:v>
                </c:pt>
                <c:pt idx="535">
                  <c:v>76.25</c:v>
                </c:pt>
                <c:pt idx="536">
                  <c:v>77.72</c:v>
                </c:pt>
                <c:pt idx="537">
                  <c:v>77.78</c:v>
                </c:pt>
                <c:pt idx="538">
                  <c:v>75.7</c:v>
                </c:pt>
                <c:pt idx="539">
                  <c:v>76.260000000000005</c:v>
                </c:pt>
                <c:pt idx="540">
                  <c:v>75.290000000000006</c:v>
                </c:pt>
                <c:pt idx="541">
                  <c:v>75.2</c:v>
                </c:pt>
                <c:pt idx="542">
                  <c:v>76.400000000000006</c:v>
                </c:pt>
                <c:pt idx="543">
                  <c:v>74.16</c:v>
                </c:pt>
                <c:pt idx="544">
                  <c:v>73.53</c:v>
                </c:pt>
                <c:pt idx="545">
                  <c:v>77.150000000000006</c:v>
                </c:pt>
                <c:pt idx="546">
                  <c:v>73.47</c:v>
                </c:pt>
                <c:pt idx="547">
                  <c:v>74.38</c:v>
                </c:pt>
                <c:pt idx="548">
                  <c:v>74.349999999999994</c:v>
                </c:pt>
                <c:pt idx="549">
                  <c:v>76</c:v>
                </c:pt>
                <c:pt idx="550">
                  <c:v>74.84</c:v>
                </c:pt>
                <c:pt idx="551">
                  <c:v>75.16</c:v>
                </c:pt>
                <c:pt idx="552">
                  <c:v>75.61</c:v>
                </c:pt>
                <c:pt idx="553">
                  <c:v>75.430000000000007</c:v>
                </c:pt>
                <c:pt idx="554">
                  <c:v>76.14</c:v>
                </c:pt>
                <c:pt idx="555">
                  <c:v>75.349999999999994</c:v>
                </c:pt>
                <c:pt idx="556">
                  <c:v>76.62</c:v>
                </c:pt>
                <c:pt idx="557">
                  <c:v>77.010000000000005</c:v>
                </c:pt>
                <c:pt idx="558">
                  <c:v>75.11</c:v>
                </c:pt>
                <c:pt idx="559">
                  <c:v>77.25</c:v>
                </c:pt>
                <c:pt idx="560">
                  <c:v>77.02</c:v>
                </c:pt>
                <c:pt idx="561">
                  <c:v>75.290000000000006</c:v>
                </c:pt>
                <c:pt idx="562">
                  <c:v>77.260000000000005</c:v>
                </c:pt>
                <c:pt idx="563">
                  <c:v>77.22</c:v>
                </c:pt>
                <c:pt idx="564">
                  <c:v>77.09</c:v>
                </c:pt>
                <c:pt idx="565">
                  <c:v>76.05</c:v>
                </c:pt>
                <c:pt idx="566">
                  <c:v>78.3</c:v>
                </c:pt>
                <c:pt idx="567">
                  <c:v>79.55</c:v>
                </c:pt>
                <c:pt idx="568">
                  <c:v>76.58</c:v>
                </c:pt>
                <c:pt idx="569">
                  <c:v>79.900000000000006</c:v>
                </c:pt>
                <c:pt idx="570">
                  <c:v>80.38</c:v>
                </c:pt>
                <c:pt idx="571">
                  <c:v>76.47</c:v>
                </c:pt>
                <c:pt idx="572">
                  <c:v>79.92</c:v>
                </c:pt>
                <c:pt idx="573">
                  <c:v>79.37</c:v>
                </c:pt>
                <c:pt idx="574">
                  <c:v>76.03</c:v>
                </c:pt>
                <c:pt idx="575">
                  <c:v>79.08</c:v>
                </c:pt>
                <c:pt idx="576">
                  <c:v>78.010000000000005</c:v>
                </c:pt>
                <c:pt idx="577">
                  <c:v>76.08</c:v>
                </c:pt>
                <c:pt idx="578">
                  <c:v>77.58</c:v>
                </c:pt>
                <c:pt idx="579">
                  <c:v>76.47</c:v>
                </c:pt>
                <c:pt idx="580">
                  <c:v>76.61</c:v>
                </c:pt>
                <c:pt idx="581">
                  <c:v>75.290000000000006</c:v>
                </c:pt>
                <c:pt idx="582">
                  <c:v>76.53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NLOS'!$X$2:$X$41</c:f>
              <c:numCache>
                <c:formatCode>General</c:formatCode>
                <c:ptCount val="40"/>
                <c:pt idx="0">
                  <c:v>40.089662294535763</c:v>
                </c:pt>
                <c:pt idx="1">
                  <c:v>47.588319486525535</c:v>
                </c:pt>
                <c:pt idx="2">
                  <c:v>51.974752749602551</c:v>
                </c:pt>
                <c:pt idx="3">
                  <c:v>55.086976678515306</c:v>
                </c:pt>
                <c:pt idx="4">
                  <c:v>57.501005102545996</c:v>
                </c:pt>
                <c:pt idx="5">
                  <c:v>59.47340994159233</c:v>
                </c:pt>
                <c:pt idx="6">
                  <c:v>61.1410544712909</c:v>
                </c:pt>
                <c:pt idx="7">
                  <c:v>62.585633870505077</c:v>
                </c:pt>
                <c:pt idx="8">
                  <c:v>63.859843204669346</c:v>
                </c:pt>
                <c:pt idx="9">
                  <c:v>64.999662294535767</c:v>
                </c:pt>
                <c:pt idx="10">
                  <c:v>66.030754081827155</c:v>
                </c:pt>
                <c:pt idx="11">
                  <c:v>66.972067133582101</c:v>
                </c:pt>
                <c:pt idx="12">
                  <c:v>67.837991200499062</c:v>
                </c:pt>
                <c:pt idx="13">
                  <c:v>68.639711663280679</c:v>
                </c:pt>
                <c:pt idx="14">
                  <c:v>69.386095557612776</c:v>
                </c:pt>
                <c:pt idx="15">
                  <c:v>70.084291062494856</c:v>
                </c:pt>
                <c:pt idx="16">
                  <c:v>70.740144926068567</c:v>
                </c:pt>
                <c:pt idx="17">
                  <c:v>71.35850039665911</c:v>
                </c:pt>
                <c:pt idx="18">
                  <c:v>71.943414494270741</c:v>
                </c:pt>
                <c:pt idx="19">
                  <c:v>72.498319486525531</c:v>
                </c:pt>
                <c:pt idx="20">
                  <c:v>73.026144926357688</c:v>
                </c:pt>
                <c:pt idx="21">
                  <c:v>73.529411273816919</c:v>
                </c:pt>
                <c:pt idx="22">
                  <c:v>74.010302689734004</c:v>
                </c:pt>
                <c:pt idx="23">
                  <c:v>74.470724325571865</c:v>
                </c:pt>
                <c:pt idx="24">
                  <c:v>74.912347910556221</c:v>
                </c:pt>
                <c:pt idx="25">
                  <c:v>75.33664839248884</c:v>
                </c:pt>
                <c:pt idx="26">
                  <c:v>75.744933659736148</c:v>
                </c:pt>
                <c:pt idx="27">
                  <c:v>76.138368855270443</c:v>
                </c:pt>
                <c:pt idx="28">
                  <c:v>76.517996422198763</c:v>
                </c:pt>
                <c:pt idx="29">
                  <c:v>76.884752749602555</c:v>
                </c:pt>
                <c:pt idx="30">
                  <c:v>77.239482087947493</c:v>
                </c:pt>
                <c:pt idx="31">
                  <c:v>77.58294825448462</c:v>
                </c:pt>
                <c:pt idx="32">
                  <c:v>77.915844536893957</c:v>
                </c:pt>
                <c:pt idx="33">
                  <c:v>78.238802118058345</c:v>
                </c:pt>
                <c:pt idx="34">
                  <c:v>78.552397279301147</c:v>
                </c:pt>
                <c:pt idx="35">
                  <c:v>78.857157588648903</c:v>
                </c:pt>
                <c:pt idx="36">
                  <c:v>79.153567241044613</c:v>
                </c:pt>
                <c:pt idx="37">
                  <c:v>79.442071686260505</c:v>
                </c:pt>
                <c:pt idx="38">
                  <c:v>79.723081655565863</c:v>
                </c:pt>
                <c:pt idx="39">
                  <c:v>79.996976678515296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0400"/>
        <c:axId val="-1177387136"/>
      </c:scatterChart>
      <c:valAx>
        <c:axId val="-11773904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7136"/>
        <c:crosses val="autoZero"/>
        <c:crossBetween val="midCat"/>
      </c:valAx>
      <c:valAx>
        <c:axId val="-1177387136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0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NLOS'!$H$585:$H$1167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NLOS'!$I$585:$I$1167</c:f>
              <c:numCache>
                <c:formatCode>General</c:formatCode>
                <c:ptCount val="583"/>
                <c:pt idx="0">
                  <c:v>72.38</c:v>
                </c:pt>
                <c:pt idx="1">
                  <c:v>72.45</c:v>
                </c:pt>
                <c:pt idx="2">
                  <c:v>72.87</c:v>
                </c:pt>
                <c:pt idx="3">
                  <c:v>72.64</c:v>
                </c:pt>
                <c:pt idx="4">
                  <c:v>71.77</c:v>
                </c:pt>
                <c:pt idx="5">
                  <c:v>73.12</c:v>
                </c:pt>
                <c:pt idx="6">
                  <c:v>71.11</c:v>
                </c:pt>
                <c:pt idx="7">
                  <c:v>73.42</c:v>
                </c:pt>
                <c:pt idx="8">
                  <c:v>73.59</c:v>
                </c:pt>
                <c:pt idx="9">
                  <c:v>73.900000000000006</c:v>
                </c:pt>
                <c:pt idx="10">
                  <c:v>74.510000000000005</c:v>
                </c:pt>
                <c:pt idx="11">
                  <c:v>75.239999999999995</c:v>
                </c:pt>
                <c:pt idx="12">
                  <c:v>75.42</c:v>
                </c:pt>
                <c:pt idx="13">
                  <c:v>76.44</c:v>
                </c:pt>
                <c:pt idx="14">
                  <c:v>76.48</c:v>
                </c:pt>
                <c:pt idx="15">
                  <c:v>77.37</c:v>
                </c:pt>
                <c:pt idx="16">
                  <c:v>77.17</c:v>
                </c:pt>
                <c:pt idx="17">
                  <c:v>77.97</c:v>
                </c:pt>
                <c:pt idx="18">
                  <c:v>78.3</c:v>
                </c:pt>
                <c:pt idx="19">
                  <c:v>78.38</c:v>
                </c:pt>
                <c:pt idx="20">
                  <c:v>78.510000000000005</c:v>
                </c:pt>
                <c:pt idx="21">
                  <c:v>78.38</c:v>
                </c:pt>
                <c:pt idx="22">
                  <c:v>78.17</c:v>
                </c:pt>
                <c:pt idx="23">
                  <c:v>78.150000000000006</c:v>
                </c:pt>
                <c:pt idx="24">
                  <c:v>78.98</c:v>
                </c:pt>
                <c:pt idx="25">
                  <c:v>78.48</c:v>
                </c:pt>
                <c:pt idx="26">
                  <c:v>79.290000000000006</c:v>
                </c:pt>
                <c:pt idx="27">
                  <c:v>79.09</c:v>
                </c:pt>
                <c:pt idx="28">
                  <c:v>79.010000000000005</c:v>
                </c:pt>
                <c:pt idx="29">
                  <c:v>78.66</c:v>
                </c:pt>
                <c:pt idx="30">
                  <c:v>78.44</c:v>
                </c:pt>
                <c:pt idx="31">
                  <c:v>78.78</c:v>
                </c:pt>
                <c:pt idx="32">
                  <c:v>79.349999999999994</c:v>
                </c:pt>
                <c:pt idx="33">
                  <c:v>79.959999999999994</c:v>
                </c:pt>
                <c:pt idx="34">
                  <c:v>79.7</c:v>
                </c:pt>
                <c:pt idx="35">
                  <c:v>79.95</c:v>
                </c:pt>
                <c:pt idx="36">
                  <c:v>79.7</c:v>
                </c:pt>
                <c:pt idx="37">
                  <c:v>79.849999999999994</c:v>
                </c:pt>
                <c:pt idx="38">
                  <c:v>79.98</c:v>
                </c:pt>
                <c:pt idx="39">
                  <c:v>80.3</c:v>
                </c:pt>
                <c:pt idx="40">
                  <c:v>80.37</c:v>
                </c:pt>
                <c:pt idx="41">
                  <c:v>80.55</c:v>
                </c:pt>
                <c:pt idx="42">
                  <c:v>80.37</c:v>
                </c:pt>
                <c:pt idx="43">
                  <c:v>80.17</c:v>
                </c:pt>
                <c:pt idx="44">
                  <c:v>80.23</c:v>
                </c:pt>
                <c:pt idx="45">
                  <c:v>80.010000000000005</c:v>
                </c:pt>
                <c:pt idx="46">
                  <c:v>80.12</c:v>
                </c:pt>
                <c:pt idx="47">
                  <c:v>80.12</c:v>
                </c:pt>
                <c:pt idx="48">
                  <c:v>80.2</c:v>
                </c:pt>
                <c:pt idx="49">
                  <c:v>79.930000000000007</c:v>
                </c:pt>
                <c:pt idx="50">
                  <c:v>79.95</c:v>
                </c:pt>
                <c:pt idx="51">
                  <c:v>80.040000000000006</c:v>
                </c:pt>
                <c:pt idx="52">
                  <c:v>80.42</c:v>
                </c:pt>
                <c:pt idx="53">
                  <c:v>80.7</c:v>
                </c:pt>
                <c:pt idx="54">
                  <c:v>80.69</c:v>
                </c:pt>
                <c:pt idx="55">
                  <c:v>81.069999999999993</c:v>
                </c:pt>
                <c:pt idx="56">
                  <c:v>80.760000000000005</c:v>
                </c:pt>
                <c:pt idx="57">
                  <c:v>80.790000000000006</c:v>
                </c:pt>
                <c:pt idx="58">
                  <c:v>80.69</c:v>
                </c:pt>
                <c:pt idx="59">
                  <c:v>81.13</c:v>
                </c:pt>
                <c:pt idx="60">
                  <c:v>81.19</c:v>
                </c:pt>
                <c:pt idx="61">
                  <c:v>80.5</c:v>
                </c:pt>
                <c:pt idx="62">
                  <c:v>79.89</c:v>
                </c:pt>
                <c:pt idx="63">
                  <c:v>79.760000000000005</c:v>
                </c:pt>
                <c:pt idx="64">
                  <c:v>81.66</c:v>
                </c:pt>
                <c:pt idx="65">
                  <c:v>79.510000000000005</c:v>
                </c:pt>
                <c:pt idx="66">
                  <c:v>80</c:v>
                </c:pt>
                <c:pt idx="67">
                  <c:v>81.489999999999995</c:v>
                </c:pt>
                <c:pt idx="68">
                  <c:v>79.849999999999994</c:v>
                </c:pt>
                <c:pt idx="69">
                  <c:v>81.459999999999994</c:v>
                </c:pt>
                <c:pt idx="70">
                  <c:v>80.05</c:v>
                </c:pt>
                <c:pt idx="71">
                  <c:v>80.2</c:v>
                </c:pt>
                <c:pt idx="72">
                  <c:v>80.91</c:v>
                </c:pt>
                <c:pt idx="73">
                  <c:v>80.510000000000005</c:v>
                </c:pt>
                <c:pt idx="74">
                  <c:v>80.849999999999994</c:v>
                </c:pt>
                <c:pt idx="75">
                  <c:v>81</c:v>
                </c:pt>
                <c:pt idx="76">
                  <c:v>81.3</c:v>
                </c:pt>
                <c:pt idx="77">
                  <c:v>81</c:v>
                </c:pt>
                <c:pt idx="78">
                  <c:v>81.680000000000007</c:v>
                </c:pt>
                <c:pt idx="79">
                  <c:v>82.17</c:v>
                </c:pt>
                <c:pt idx="80">
                  <c:v>81.48</c:v>
                </c:pt>
                <c:pt idx="81">
                  <c:v>82.66</c:v>
                </c:pt>
                <c:pt idx="82">
                  <c:v>81.37</c:v>
                </c:pt>
                <c:pt idx="83">
                  <c:v>82.57</c:v>
                </c:pt>
                <c:pt idx="84">
                  <c:v>82.61</c:v>
                </c:pt>
                <c:pt idx="85">
                  <c:v>81.900000000000006</c:v>
                </c:pt>
                <c:pt idx="86">
                  <c:v>82.36</c:v>
                </c:pt>
                <c:pt idx="87">
                  <c:v>82.06</c:v>
                </c:pt>
                <c:pt idx="88">
                  <c:v>82.41</c:v>
                </c:pt>
                <c:pt idx="89">
                  <c:v>82.18</c:v>
                </c:pt>
                <c:pt idx="90">
                  <c:v>82.15</c:v>
                </c:pt>
                <c:pt idx="91">
                  <c:v>81.73</c:v>
                </c:pt>
                <c:pt idx="92">
                  <c:v>82.2</c:v>
                </c:pt>
                <c:pt idx="93">
                  <c:v>81.8</c:v>
                </c:pt>
                <c:pt idx="94">
                  <c:v>81.72</c:v>
                </c:pt>
                <c:pt idx="95">
                  <c:v>82.04</c:v>
                </c:pt>
                <c:pt idx="96">
                  <c:v>81.77</c:v>
                </c:pt>
                <c:pt idx="97">
                  <c:v>82.17</c:v>
                </c:pt>
                <c:pt idx="98">
                  <c:v>81.489999999999995</c:v>
                </c:pt>
                <c:pt idx="99">
                  <c:v>81.47</c:v>
                </c:pt>
                <c:pt idx="100">
                  <c:v>81.760000000000005</c:v>
                </c:pt>
                <c:pt idx="101">
                  <c:v>81.45</c:v>
                </c:pt>
                <c:pt idx="102">
                  <c:v>81.7</c:v>
                </c:pt>
                <c:pt idx="103">
                  <c:v>81.069999999999993</c:v>
                </c:pt>
                <c:pt idx="104">
                  <c:v>80.66</c:v>
                </c:pt>
                <c:pt idx="105">
                  <c:v>81.19</c:v>
                </c:pt>
                <c:pt idx="106">
                  <c:v>80.319999999999993</c:v>
                </c:pt>
                <c:pt idx="107">
                  <c:v>81.260000000000005</c:v>
                </c:pt>
                <c:pt idx="108">
                  <c:v>80.28</c:v>
                </c:pt>
                <c:pt idx="109">
                  <c:v>81.11</c:v>
                </c:pt>
                <c:pt idx="110">
                  <c:v>80.19</c:v>
                </c:pt>
                <c:pt idx="111">
                  <c:v>80.290000000000006</c:v>
                </c:pt>
                <c:pt idx="112">
                  <c:v>81.47</c:v>
                </c:pt>
                <c:pt idx="113">
                  <c:v>80.12</c:v>
                </c:pt>
                <c:pt idx="114">
                  <c:v>82.23</c:v>
                </c:pt>
                <c:pt idx="115">
                  <c:v>80.48</c:v>
                </c:pt>
                <c:pt idx="116">
                  <c:v>82.29</c:v>
                </c:pt>
                <c:pt idx="117">
                  <c:v>80.489999999999995</c:v>
                </c:pt>
                <c:pt idx="118">
                  <c:v>80.760000000000005</c:v>
                </c:pt>
                <c:pt idx="119">
                  <c:v>82.62</c:v>
                </c:pt>
                <c:pt idx="120">
                  <c:v>81.760000000000005</c:v>
                </c:pt>
                <c:pt idx="121">
                  <c:v>83.29</c:v>
                </c:pt>
                <c:pt idx="122">
                  <c:v>82.3</c:v>
                </c:pt>
                <c:pt idx="123">
                  <c:v>83.79</c:v>
                </c:pt>
                <c:pt idx="124">
                  <c:v>83</c:v>
                </c:pt>
                <c:pt idx="125">
                  <c:v>83.34</c:v>
                </c:pt>
                <c:pt idx="126">
                  <c:v>84.32</c:v>
                </c:pt>
                <c:pt idx="127">
                  <c:v>83.04</c:v>
                </c:pt>
                <c:pt idx="128">
                  <c:v>84.5</c:v>
                </c:pt>
                <c:pt idx="129">
                  <c:v>83.61</c:v>
                </c:pt>
                <c:pt idx="130">
                  <c:v>84.46</c:v>
                </c:pt>
                <c:pt idx="131">
                  <c:v>83.48</c:v>
                </c:pt>
                <c:pt idx="132">
                  <c:v>83.55</c:v>
                </c:pt>
                <c:pt idx="133">
                  <c:v>84.59</c:v>
                </c:pt>
                <c:pt idx="134">
                  <c:v>83.35</c:v>
                </c:pt>
                <c:pt idx="135">
                  <c:v>83.8</c:v>
                </c:pt>
                <c:pt idx="136">
                  <c:v>83.05</c:v>
                </c:pt>
                <c:pt idx="137">
                  <c:v>82.95</c:v>
                </c:pt>
                <c:pt idx="138">
                  <c:v>82.21</c:v>
                </c:pt>
                <c:pt idx="139">
                  <c:v>82.45</c:v>
                </c:pt>
                <c:pt idx="140">
                  <c:v>83.63</c:v>
                </c:pt>
                <c:pt idx="141">
                  <c:v>82.53</c:v>
                </c:pt>
                <c:pt idx="142">
                  <c:v>84.07</c:v>
                </c:pt>
                <c:pt idx="143">
                  <c:v>82.23</c:v>
                </c:pt>
                <c:pt idx="144">
                  <c:v>83.64</c:v>
                </c:pt>
                <c:pt idx="145">
                  <c:v>82.25</c:v>
                </c:pt>
                <c:pt idx="146">
                  <c:v>82.78</c:v>
                </c:pt>
                <c:pt idx="147">
                  <c:v>82.04</c:v>
                </c:pt>
                <c:pt idx="148">
                  <c:v>82.39</c:v>
                </c:pt>
                <c:pt idx="149">
                  <c:v>81.87</c:v>
                </c:pt>
                <c:pt idx="150">
                  <c:v>81.900000000000006</c:v>
                </c:pt>
                <c:pt idx="151">
                  <c:v>82.13</c:v>
                </c:pt>
                <c:pt idx="152">
                  <c:v>82.35</c:v>
                </c:pt>
                <c:pt idx="153">
                  <c:v>81.319999999999993</c:v>
                </c:pt>
                <c:pt idx="154">
                  <c:v>82.71</c:v>
                </c:pt>
                <c:pt idx="155">
                  <c:v>81.25</c:v>
                </c:pt>
                <c:pt idx="156">
                  <c:v>83.36</c:v>
                </c:pt>
                <c:pt idx="157">
                  <c:v>83.16</c:v>
                </c:pt>
                <c:pt idx="158">
                  <c:v>82.13</c:v>
                </c:pt>
                <c:pt idx="159">
                  <c:v>82.63</c:v>
                </c:pt>
                <c:pt idx="160">
                  <c:v>83.35</c:v>
                </c:pt>
                <c:pt idx="161">
                  <c:v>82.66</c:v>
                </c:pt>
                <c:pt idx="162">
                  <c:v>83.45</c:v>
                </c:pt>
                <c:pt idx="163">
                  <c:v>82.95</c:v>
                </c:pt>
                <c:pt idx="164">
                  <c:v>83.08</c:v>
                </c:pt>
                <c:pt idx="165">
                  <c:v>82.96</c:v>
                </c:pt>
                <c:pt idx="166">
                  <c:v>82.69</c:v>
                </c:pt>
                <c:pt idx="167">
                  <c:v>83.46</c:v>
                </c:pt>
                <c:pt idx="168">
                  <c:v>83.66</c:v>
                </c:pt>
                <c:pt idx="169">
                  <c:v>82.8</c:v>
                </c:pt>
                <c:pt idx="170">
                  <c:v>83.62</c:v>
                </c:pt>
                <c:pt idx="171">
                  <c:v>83.46</c:v>
                </c:pt>
                <c:pt idx="172">
                  <c:v>83.9</c:v>
                </c:pt>
                <c:pt idx="173">
                  <c:v>83.5</c:v>
                </c:pt>
                <c:pt idx="174">
                  <c:v>83.67</c:v>
                </c:pt>
                <c:pt idx="175">
                  <c:v>84.1</c:v>
                </c:pt>
                <c:pt idx="176">
                  <c:v>83.6</c:v>
                </c:pt>
                <c:pt idx="177">
                  <c:v>83.69</c:v>
                </c:pt>
                <c:pt idx="178">
                  <c:v>84.12</c:v>
                </c:pt>
                <c:pt idx="179">
                  <c:v>83.71</c:v>
                </c:pt>
                <c:pt idx="180">
                  <c:v>83.56</c:v>
                </c:pt>
                <c:pt idx="181">
                  <c:v>83.57</c:v>
                </c:pt>
                <c:pt idx="182">
                  <c:v>83.52</c:v>
                </c:pt>
                <c:pt idx="183">
                  <c:v>83.78</c:v>
                </c:pt>
                <c:pt idx="184">
                  <c:v>82.97</c:v>
                </c:pt>
                <c:pt idx="185">
                  <c:v>83.53</c:v>
                </c:pt>
                <c:pt idx="186">
                  <c:v>82.62</c:v>
                </c:pt>
                <c:pt idx="187">
                  <c:v>83.33</c:v>
                </c:pt>
                <c:pt idx="188">
                  <c:v>82.38</c:v>
                </c:pt>
                <c:pt idx="189">
                  <c:v>82.93</c:v>
                </c:pt>
                <c:pt idx="190">
                  <c:v>82.7</c:v>
                </c:pt>
                <c:pt idx="191">
                  <c:v>82.47</c:v>
                </c:pt>
                <c:pt idx="192">
                  <c:v>82.63</c:v>
                </c:pt>
                <c:pt idx="193">
                  <c:v>82.56</c:v>
                </c:pt>
                <c:pt idx="194">
                  <c:v>82.86</c:v>
                </c:pt>
                <c:pt idx="195">
                  <c:v>82.69</c:v>
                </c:pt>
                <c:pt idx="196">
                  <c:v>83.38</c:v>
                </c:pt>
                <c:pt idx="197">
                  <c:v>83.03</c:v>
                </c:pt>
                <c:pt idx="198">
                  <c:v>83.3</c:v>
                </c:pt>
                <c:pt idx="199">
                  <c:v>83.53</c:v>
                </c:pt>
                <c:pt idx="200">
                  <c:v>83.33</c:v>
                </c:pt>
                <c:pt idx="201">
                  <c:v>82.89</c:v>
                </c:pt>
                <c:pt idx="202">
                  <c:v>84.34</c:v>
                </c:pt>
                <c:pt idx="203">
                  <c:v>82.83</c:v>
                </c:pt>
                <c:pt idx="204">
                  <c:v>83.88</c:v>
                </c:pt>
                <c:pt idx="205">
                  <c:v>82.86</c:v>
                </c:pt>
                <c:pt idx="206">
                  <c:v>83.81</c:v>
                </c:pt>
                <c:pt idx="207">
                  <c:v>83.25</c:v>
                </c:pt>
                <c:pt idx="208">
                  <c:v>84.26</c:v>
                </c:pt>
                <c:pt idx="209">
                  <c:v>83.59</c:v>
                </c:pt>
                <c:pt idx="210">
                  <c:v>84.4</c:v>
                </c:pt>
                <c:pt idx="211">
                  <c:v>83.38</c:v>
                </c:pt>
                <c:pt idx="212">
                  <c:v>85.18</c:v>
                </c:pt>
                <c:pt idx="213">
                  <c:v>83.06</c:v>
                </c:pt>
                <c:pt idx="214">
                  <c:v>85.59</c:v>
                </c:pt>
                <c:pt idx="215">
                  <c:v>83</c:v>
                </c:pt>
                <c:pt idx="216">
                  <c:v>83.25</c:v>
                </c:pt>
                <c:pt idx="217">
                  <c:v>85.88</c:v>
                </c:pt>
                <c:pt idx="218">
                  <c:v>83.05</c:v>
                </c:pt>
                <c:pt idx="219">
                  <c:v>85.52</c:v>
                </c:pt>
                <c:pt idx="220">
                  <c:v>82.99</c:v>
                </c:pt>
                <c:pt idx="221">
                  <c:v>85.24</c:v>
                </c:pt>
                <c:pt idx="222">
                  <c:v>83.08</c:v>
                </c:pt>
                <c:pt idx="223">
                  <c:v>85.41</c:v>
                </c:pt>
                <c:pt idx="224">
                  <c:v>83.49</c:v>
                </c:pt>
                <c:pt idx="225">
                  <c:v>86.4</c:v>
                </c:pt>
                <c:pt idx="226">
                  <c:v>83.68</c:v>
                </c:pt>
                <c:pt idx="227">
                  <c:v>86.8</c:v>
                </c:pt>
                <c:pt idx="228">
                  <c:v>83.25</c:v>
                </c:pt>
                <c:pt idx="229">
                  <c:v>86.76</c:v>
                </c:pt>
                <c:pt idx="230">
                  <c:v>83.34</c:v>
                </c:pt>
                <c:pt idx="231">
                  <c:v>83.34</c:v>
                </c:pt>
                <c:pt idx="232">
                  <c:v>86.86</c:v>
                </c:pt>
                <c:pt idx="233">
                  <c:v>83.19</c:v>
                </c:pt>
                <c:pt idx="234">
                  <c:v>86.8</c:v>
                </c:pt>
                <c:pt idx="235">
                  <c:v>83.1</c:v>
                </c:pt>
                <c:pt idx="236">
                  <c:v>86.97</c:v>
                </c:pt>
                <c:pt idx="237">
                  <c:v>83.52</c:v>
                </c:pt>
                <c:pt idx="238">
                  <c:v>86.32</c:v>
                </c:pt>
                <c:pt idx="239">
                  <c:v>83.52</c:v>
                </c:pt>
                <c:pt idx="240">
                  <c:v>86.26</c:v>
                </c:pt>
                <c:pt idx="241">
                  <c:v>83.44</c:v>
                </c:pt>
                <c:pt idx="242">
                  <c:v>86.48</c:v>
                </c:pt>
                <c:pt idx="243">
                  <c:v>83.2</c:v>
                </c:pt>
                <c:pt idx="244">
                  <c:v>86.21</c:v>
                </c:pt>
                <c:pt idx="245">
                  <c:v>83.4</c:v>
                </c:pt>
                <c:pt idx="246">
                  <c:v>83.27</c:v>
                </c:pt>
                <c:pt idx="247">
                  <c:v>86.05</c:v>
                </c:pt>
                <c:pt idx="248">
                  <c:v>83.48</c:v>
                </c:pt>
                <c:pt idx="249">
                  <c:v>86.44</c:v>
                </c:pt>
                <c:pt idx="250">
                  <c:v>83.68</c:v>
                </c:pt>
                <c:pt idx="251">
                  <c:v>86.43</c:v>
                </c:pt>
                <c:pt idx="252">
                  <c:v>83.69</c:v>
                </c:pt>
                <c:pt idx="253">
                  <c:v>86.97</c:v>
                </c:pt>
                <c:pt idx="254">
                  <c:v>83.79</c:v>
                </c:pt>
                <c:pt idx="255">
                  <c:v>86.84</c:v>
                </c:pt>
                <c:pt idx="256">
                  <c:v>83.77</c:v>
                </c:pt>
                <c:pt idx="257">
                  <c:v>86.2</c:v>
                </c:pt>
                <c:pt idx="258">
                  <c:v>84.31</c:v>
                </c:pt>
                <c:pt idx="259">
                  <c:v>86.34</c:v>
                </c:pt>
                <c:pt idx="260">
                  <c:v>84.44</c:v>
                </c:pt>
                <c:pt idx="261">
                  <c:v>86.84</c:v>
                </c:pt>
                <c:pt idx="262">
                  <c:v>85.02</c:v>
                </c:pt>
                <c:pt idx="263">
                  <c:v>86.91</c:v>
                </c:pt>
                <c:pt idx="264">
                  <c:v>85.16</c:v>
                </c:pt>
                <c:pt idx="265">
                  <c:v>85.57</c:v>
                </c:pt>
                <c:pt idx="266">
                  <c:v>86.9</c:v>
                </c:pt>
                <c:pt idx="267">
                  <c:v>85.34</c:v>
                </c:pt>
                <c:pt idx="268">
                  <c:v>87.41</c:v>
                </c:pt>
                <c:pt idx="269">
                  <c:v>85.52</c:v>
                </c:pt>
                <c:pt idx="270">
                  <c:v>87.44</c:v>
                </c:pt>
                <c:pt idx="271">
                  <c:v>85.28</c:v>
                </c:pt>
                <c:pt idx="272">
                  <c:v>88.01</c:v>
                </c:pt>
                <c:pt idx="273">
                  <c:v>84.92</c:v>
                </c:pt>
                <c:pt idx="274">
                  <c:v>88.03</c:v>
                </c:pt>
                <c:pt idx="275">
                  <c:v>84.7</c:v>
                </c:pt>
                <c:pt idx="276">
                  <c:v>88.58</c:v>
                </c:pt>
                <c:pt idx="277">
                  <c:v>84.39</c:v>
                </c:pt>
                <c:pt idx="278">
                  <c:v>89.23</c:v>
                </c:pt>
                <c:pt idx="279">
                  <c:v>84.47</c:v>
                </c:pt>
                <c:pt idx="280">
                  <c:v>89.47</c:v>
                </c:pt>
                <c:pt idx="281">
                  <c:v>84.89</c:v>
                </c:pt>
                <c:pt idx="282">
                  <c:v>89.17</c:v>
                </c:pt>
                <c:pt idx="283">
                  <c:v>84.95</c:v>
                </c:pt>
                <c:pt idx="284">
                  <c:v>84.73</c:v>
                </c:pt>
                <c:pt idx="285">
                  <c:v>89.05</c:v>
                </c:pt>
                <c:pt idx="286">
                  <c:v>85.31</c:v>
                </c:pt>
                <c:pt idx="287">
                  <c:v>89.25</c:v>
                </c:pt>
                <c:pt idx="288">
                  <c:v>85.06</c:v>
                </c:pt>
                <c:pt idx="289">
                  <c:v>88.49</c:v>
                </c:pt>
                <c:pt idx="290">
                  <c:v>85.83</c:v>
                </c:pt>
                <c:pt idx="291">
                  <c:v>88.67</c:v>
                </c:pt>
                <c:pt idx="292">
                  <c:v>86.27</c:v>
                </c:pt>
                <c:pt idx="293">
                  <c:v>89.13</c:v>
                </c:pt>
                <c:pt idx="294">
                  <c:v>86.11</c:v>
                </c:pt>
                <c:pt idx="295">
                  <c:v>89.07</c:v>
                </c:pt>
                <c:pt idx="296">
                  <c:v>85.89</c:v>
                </c:pt>
                <c:pt idx="297">
                  <c:v>88.66</c:v>
                </c:pt>
                <c:pt idx="298">
                  <c:v>86.2</c:v>
                </c:pt>
                <c:pt idx="299">
                  <c:v>88.15</c:v>
                </c:pt>
                <c:pt idx="300">
                  <c:v>85.88</c:v>
                </c:pt>
                <c:pt idx="301">
                  <c:v>87.29</c:v>
                </c:pt>
                <c:pt idx="302">
                  <c:v>85.8</c:v>
                </c:pt>
                <c:pt idx="303">
                  <c:v>86.79</c:v>
                </c:pt>
                <c:pt idx="304">
                  <c:v>85.44</c:v>
                </c:pt>
                <c:pt idx="305">
                  <c:v>87.14</c:v>
                </c:pt>
                <c:pt idx="306">
                  <c:v>85.27</c:v>
                </c:pt>
                <c:pt idx="307">
                  <c:v>85.41</c:v>
                </c:pt>
                <c:pt idx="308">
                  <c:v>86.98</c:v>
                </c:pt>
                <c:pt idx="309">
                  <c:v>85.23</c:v>
                </c:pt>
                <c:pt idx="310">
                  <c:v>86.79</c:v>
                </c:pt>
                <c:pt idx="311">
                  <c:v>85.15</c:v>
                </c:pt>
                <c:pt idx="312">
                  <c:v>86.45</c:v>
                </c:pt>
                <c:pt idx="313">
                  <c:v>85.31</c:v>
                </c:pt>
                <c:pt idx="314">
                  <c:v>85.86</c:v>
                </c:pt>
                <c:pt idx="315">
                  <c:v>85.39</c:v>
                </c:pt>
                <c:pt idx="316">
                  <c:v>85.7</c:v>
                </c:pt>
                <c:pt idx="317">
                  <c:v>85.23</c:v>
                </c:pt>
                <c:pt idx="318">
                  <c:v>85.81</c:v>
                </c:pt>
                <c:pt idx="319">
                  <c:v>85.42</c:v>
                </c:pt>
                <c:pt idx="320">
                  <c:v>85.71</c:v>
                </c:pt>
                <c:pt idx="321">
                  <c:v>85.02</c:v>
                </c:pt>
                <c:pt idx="322">
                  <c:v>86.11</c:v>
                </c:pt>
                <c:pt idx="323">
                  <c:v>85.46</c:v>
                </c:pt>
                <c:pt idx="324">
                  <c:v>86.3</c:v>
                </c:pt>
                <c:pt idx="325">
                  <c:v>85.21</c:v>
                </c:pt>
                <c:pt idx="326">
                  <c:v>85.95</c:v>
                </c:pt>
                <c:pt idx="327">
                  <c:v>85.42</c:v>
                </c:pt>
                <c:pt idx="328">
                  <c:v>85.84</c:v>
                </c:pt>
                <c:pt idx="329">
                  <c:v>85.66</c:v>
                </c:pt>
                <c:pt idx="330">
                  <c:v>85.89</c:v>
                </c:pt>
                <c:pt idx="331">
                  <c:v>86.07</c:v>
                </c:pt>
                <c:pt idx="332">
                  <c:v>86.52</c:v>
                </c:pt>
                <c:pt idx="333">
                  <c:v>85.67</c:v>
                </c:pt>
                <c:pt idx="334">
                  <c:v>86.42</c:v>
                </c:pt>
                <c:pt idx="335">
                  <c:v>86.11</c:v>
                </c:pt>
                <c:pt idx="336">
                  <c:v>86.69</c:v>
                </c:pt>
                <c:pt idx="337">
                  <c:v>86.19</c:v>
                </c:pt>
                <c:pt idx="338">
                  <c:v>86.95</c:v>
                </c:pt>
                <c:pt idx="339">
                  <c:v>86.37</c:v>
                </c:pt>
                <c:pt idx="340">
                  <c:v>86.64</c:v>
                </c:pt>
                <c:pt idx="341">
                  <c:v>86.73</c:v>
                </c:pt>
                <c:pt idx="342">
                  <c:v>86.49</c:v>
                </c:pt>
                <c:pt idx="343">
                  <c:v>87.45</c:v>
                </c:pt>
                <c:pt idx="344">
                  <c:v>87.34</c:v>
                </c:pt>
                <c:pt idx="345">
                  <c:v>87.51</c:v>
                </c:pt>
                <c:pt idx="346">
                  <c:v>86.93</c:v>
                </c:pt>
                <c:pt idx="347">
                  <c:v>87.3</c:v>
                </c:pt>
                <c:pt idx="348">
                  <c:v>86.38</c:v>
                </c:pt>
                <c:pt idx="349">
                  <c:v>87.2</c:v>
                </c:pt>
                <c:pt idx="350">
                  <c:v>86.1</c:v>
                </c:pt>
                <c:pt idx="351">
                  <c:v>87.27</c:v>
                </c:pt>
                <c:pt idx="352">
                  <c:v>86</c:v>
                </c:pt>
                <c:pt idx="353">
                  <c:v>87.42</c:v>
                </c:pt>
                <c:pt idx="354">
                  <c:v>86.21</c:v>
                </c:pt>
                <c:pt idx="355">
                  <c:v>87.38</c:v>
                </c:pt>
                <c:pt idx="356">
                  <c:v>86.6</c:v>
                </c:pt>
                <c:pt idx="357">
                  <c:v>87.48</c:v>
                </c:pt>
                <c:pt idx="358">
                  <c:v>86.31</c:v>
                </c:pt>
                <c:pt idx="359">
                  <c:v>87.43</c:v>
                </c:pt>
                <c:pt idx="360">
                  <c:v>86.73</c:v>
                </c:pt>
                <c:pt idx="361">
                  <c:v>87.11</c:v>
                </c:pt>
                <c:pt idx="362">
                  <c:v>86.26</c:v>
                </c:pt>
                <c:pt idx="363">
                  <c:v>87.06</c:v>
                </c:pt>
                <c:pt idx="364">
                  <c:v>86.92</c:v>
                </c:pt>
                <c:pt idx="365">
                  <c:v>86.75</c:v>
                </c:pt>
                <c:pt idx="366">
                  <c:v>86.68</c:v>
                </c:pt>
                <c:pt idx="367">
                  <c:v>87.01</c:v>
                </c:pt>
                <c:pt idx="368">
                  <c:v>86.6</c:v>
                </c:pt>
                <c:pt idx="369">
                  <c:v>86.43</c:v>
                </c:pt>
                <c:pt idx="370">
                  <c:v>85.99</c:v>
                </c:pt>
                <c:pt idx="371">
                  <c:v>86.24</c:v>
                </c:pt>
                <c:pt idx="372">
                  <c:v>86.16</c:v>
                </c:pt>
                <c:pt idx="373">
                  <c:v>86.35</c:v>
                </c:pt>
                <c:pt idx="374">
                  <c:v>86.73</c:v>
                </c:pt>
                <c:pt idx="375">
                  <c:v>86.56</c:v>
                </c:pt>
                <c:pt idx="376">
                  <c:v>86.44</c:v>
                </c:pt>
                <c:pt idx="377">
                  <c:v>86.46</c:v>
                </c:pt>
                <c:pt idx="378">
                  <c:v>86.2</c:v>
                </c:pt>
                <c:pt idx="379">
                  <c:v>86.39</c:v>
                </c:pt>
                <c:pt idx="380">
                  <c:v>85.77</c:v>
                </c:pt>
                <c:pt idx="381">
                  <c:v>86.06</c:v>
                </c:pt>
                <c:pt idx="382">
                  <c:v>85.55</c:v>
                </c:pt>
                <c:pt idx="383">
                  <c:v>86.6</c:v>
                </c:pt>
                <c:pt idx="384">
                  <c:v>84.96</c:v>
                </c:pt>
                <c:pt idx="385">
                  <c:v>86.24</c:v>
                </c:pt>
                <c:pt idx="386">
                  <c:v>84.73</c:v>
                </c:pt>
                <c:pt idx="387">
                  <c:v>85.8</c:v>
                </c:pt>
                <c:pt idx="388">
                  <c:v>84.04</c:v>
                </c:pt>
                <c:pt idx="389">
                  <c:v>85.95</c:v>
                </c:pt>
                <c:pt idx="390">
                  <c:v>83.75</c:v>
                </c:pt>
                <c:pt idx="391">
                  <c:v>86.14</c:v>
                </c:pt>
                <c:pt idx="392">
                  <c:v>83.89</c:v>
                </c:pt>
                <c:pt idx="393">
                  <c:v>86.05</c:v>
                </c:pt>
                <c:pt idx="394">
                  <c:v>83.95</c:v>
                </c:pt>
                <c:pt idx="395">
                  <c:v>86.05</c:v>
                </c:pt>
                <c:pt idx="396">
                  <c:v>83.63</c:v>
                </c:pt>
                <c:pt idx="397">
                  <c:v>86.14</c:v>
                </c:pt>
                <c:pt idx="398">
                  <c:v>83.41</c:v>
                </c:pt>
                <c:pt idx="399">
                  <c:v>85.47</c:v>
                </c:pt>
                <c:pt idx="400">
                  <c:v>83.85</c:v>
                </c:pt>
                <c:pt idx="401">
                  <c:v>85.56</c:v>
                </c:pt>
                <c:pt idx="402">
                  <c:v>83.69</c:v>
                </c:pt>
                <c:pt idx="403">
                  <c:v>84.95</c:v>
                </c:pt>
                <c:pt idx="404">
                  <c:v>86.84</c:v>
                </c:pt>
                <c:pt idx="405">
                  <c:v>84.35</c:v>
                </c:pt>
                <c:pt idx="406">
                  <c:v>85.06</c:v>
                </c:pt>
                <c:pt idx="407">
                  <c:v>84.29</c:v>
                </c:pt>
                <c:pt idx="408">
                  <c:v>85.71</c:v>
                </c:pt>
                <c:pt idx="409">
                  <c:v>86.05</c:v>
                </c:pt>
                <c:pt idx="410">
                  <c:v>85.83</c:v>
                </c:pt>
                <c:pt idx="411">
                  <c:v>85.67</c:v>
                </c:pt>
                <c:pt idx="412">
                  <c:v>85.85</c:v>
                </c:pt>
                <c:pt idx="413">
                  <c:v>85.67</c:v>
                </c:pt>
                <c:pt idx="414">
                  <c:v>86.37</c:v>
                </c:pt>
                <c:pt idx="415">
                  <c:v>86.42</c:v>
                </c:pt>
                <c:pt idx="416">
                  <c:v>86.85</c:v>
                </c:pt>
                <c:pt idx="417">
                  <c:v>87.21</c:v>
                </c:pt>
                <c:pt idx="418">
                  <c:v>86.45</c:v>
                </c:pt>
                <c:pt idx="419">
                  <c:v>86.87</c:v>
                </c:pt>
                <c:pt idx="420">
                  <c:v>86.49</c:v>
                </c:pt>
                <c:pt idx="421">
                  <c:v>86.6</c:v>
                </c:pt>
                <c:pt idx="422">
                  <c:v>87.16</c:v>
                </c:pt>
                <c:pt idx="423">
                  <c:v>86.6</c:v>
                </c:pt>
                <c:pt idx="424">
                  <c:v>87.25</c:v>
                </c:pt>
                <c:pt idx="425">
                  <c:v>86.71</c:v>
                </c:pt>
                <c:pt idx="426">
                  <c:v>86.91</c:v>
                </c:pt>
                <c:pt idx="427">
                  <c:v>86.8</c:v>
                </c:pt>
                <c:pt idx="428">
                  <c:v>87.09</c:v>
                </c:pt>
                <c:pt idx="429">
                  <c:v>80.78</c:v>
                </c:pt>
                <c:pt idx="430">
                  <c:v>86.96</c:v>
                </c:pt>
                <c:pt idx="431">
                  <c:v>81.73</c:v>
                </c:pt>
                <c:pt idx="432">
                  <c:v>87.36</c:v>
                </c:pt>
                <c:pt idx="433">
                  <c:v>82.63</c:v>
                </c:pt>
                <c:pt idx="434">
                  <c:v>87.34</c:v>
                </c:pt>
                <c:pt idx="435">
                  <c:v>83.57</c:v>
                </c:pt>
                <c:pt idx="436">
                  <c:v>87.6</c:v>
                </c:pt>
                <c:pt idx="437">
                  <c:v>83.65</c:v>
                </c:pt>
                <c:pt idx="438">
                  <c:v>87.53</c:v>
                </c:pt>
                <c:pt idx="439">
                  <c:v>87.27</c:v>
                </c:pt>
                <c:pt idx="440">
                  <c:v>83.34</c:v>
                </c:pt>
                <c:pt idx="441">
                  <c:v>87.84</c:v>
                </c:pt>
                <c:pt idx="442">
                  <c:v>83.93</c:v>
                </c:pt>
                <c:pt idx="443">
                  <c:v>87.41</c:v>
                </c:pt>
                <c:pt idx="444">
                  <c:v>84.29</c:v>
                </c:pt>
                <c:pt idx="445">
                  <c:v>87.56</c:v>
                </c:pt>
                <c:pt idx="446">
                  <c:v>84.67</c:v>
                </c:pt>
                <c:pt idx="447">
                  <c:v>87.42</c:v>
                </c:pt>
                <c:pt idx="448">
                  <c:v>84.89</c:v>
                </c:pt>
                <c:pt idx="449">
                  <c:v>87.33</c:v>
                </c:pt>
                <c:pt idx="450">
                  <c:v>84.75</c:v>
                </c:pt>
                <c:pt idx="451">
                  <c:v>87.22</c:v>
                </c:pt>
                <c:pt idx="452">
                  <c:v>87.44</c:v>
                </c:pt>
                <c:pt idx="453">
                  <c:v>84.7</c:v>
                </c:pt>
                <c:pt idx="454">
                  <c:v>87.07</c:v>
                </c:pt>
                <c:pt idx="455">
                  <c:v>84.83</c:v>
                </c:pt>
                <c:pt idx="456">
                  <c:v>87.45</c:v>
                </c:pt>
                <c:pt idx="457">
                  <c:v>85.26</c:v>
                </c:pt>
                <c:pt idx="458">
                  <c:v>87.67</c:v>
                </c:pt>
                <c:pt idx="459">
                  <c:v>85.44</c:v>
                </c:pt>
                <c:pt idx="460">
                  <c:v>87.44</c:v>
                </c:pt>
                <c:pt idx="461">
                  <c:v>85.28</c:v>
                </c:pt>
                <c:pt idx="462">
                  <c:v>86.72</c:v>
                </c:pt>
                <c:pt idx="463">
                  <c:v>87.38</c:v>
                </c:pt>
                <c:pt idx="464">
                  <c:v>85.31</c:v>
                </c:pt>
                <c:pt idx="465">
                  <c:v>87.66</c:v>
                </c:pt>
                <c:pt idx="466">
                  <c:v>84.9</c:v>
                </c:pt>
                <c:pt idx="467">
                  <c:v>88</c:v>
                </c:pt>
                <c:pt idx="468">
                  <c:v>84.89</c:v>
                </c:pt>
                <c:pt idx="469">
                  <c:v>88.37</c:v>
                </c:pt>
                <c:pt idx="470">
                  <c:v>85.04</c:v>
                </c:pt>
                <c:pt idx="471">
                  <c:v>86.72</c:v>
                </c:pt>
                <c:pt idx="472">
                  <c:v>88.07</c:v>
                </c:pt>
                <c:pt idx="473">
                  <c:v>85.2</c:v>
                </c:pt>
                <c:pt idx="474">
                  <c:v>88.13</c:v>
                </c:pt>
                <c:pt idx="475">
                  <c:v>84.71</c:v>
                </c:pt>
                <c:pt idx="476">
                  <c:v>84.65</c:v>
                </c:pt>
                <c:pt idx="477">
                  <c:v>84.99</c:v>
                </c:pt>
                <c:pt idx="478">
                  <c:v>86.8</c:v>
                </c:pt>
                <c:pt idx="479">
                  <c:v>84.88</c:v>
                </c:pt>
                <c:pt idx="480">
                  <c:v>85.08</c:v>
                </c:pt>
                <c:pt idx="481">
                  <c:v>85.08</c:v>
                </c:pt>
                <c:pt idx="482">
                  <c:v>85.15</c:v>
                </c:pt>
                <c:pt idx="483">
                  <c:v>87.08</c:v>
                </c:pt>
                <c:pt idx="484">
                  <c:v>85.27</c:v>
                </c:pt>
                <c:pt idx="485">
                  <c:v>85.3</c:v>
                </c:pt>
                <c:pt idx="486">
                  <c:v>85.21</c:v>
                </c:pt>
                <c:pt idx="487">
                  <c:v>85.98</c:v>
                </c:pt>
                <c:pt idx="488">
                  <c:v>86.78</c:v>
                </c:pt>
                <c:pt idx="489">
                  <c:v>85.79</c:v>
                </c:pt>
                <c:pt idx="490">
                  <c:v>85.5</c:v>
                </c:pt>
                <c:pt idx="491">
                  <c:v>85.65</c:v>
                </c:pt>
                <c:pt idx="492">
                  <c:v>86.02</c:v>
                </c:pt>
                <c:pt idx="493">
                  <c:v>85.27</c:v>
                </c:pt>
                <c:pt idx="494">
                  <c:v>85.2</c:v>
                </c:pt>
                <c:pt idx="495">
                  <c:v>85.75</c:v>
                </c:pt>
                <c:pt idx="496">
                  <c:v>85.82</c:v>
                </c:pt>
                <c:pt idx="497">
                  <c:v>85.77</c:v>
                </c:pt>
                <c:pt idx="498">
                  <c:v>85.76</c:v>
                </c:pt>
                <c:pt idx="499">
                  <c:v>86.29</c:v>
                </c:pt>
                <c:pt idx="500">
                  <c:v>86.08</c:v>
                </c:pt>
                <c:pt idx="501">
                  <c:v>85.82</c:v>
                </c:pt>
                <c:pt idx="502">
                  <c:v>86.2</c:v>
                </c:pt>
                <c:pt idx="503">
                  <c:v>86.34</c:v>
                </c:pt>
                <c:pt idx="504">
                  <c:v>86.44</c:v>
                </c:pt>
                <c:pt idx="505">
                  <c:v>85.44</c:v>
                </c:pt>
                <c:pt idx="506">
                  <c:v>86.91</c:v>
                </c:pt>
                <c:pt idx="507">
                  <c:v>86.99</c:v>
                </c:pt>
                <c:pt idx="508">
                  <c:v>86.37</c:v>
                </c:pt>
                <c:pt idx="509">
                  <c:v>85.12</c:v>
                </c:pt>
                <c:pt idx="510">
                  <c:v>86.3</c:v>
                </c:pt>
                <c:pt idx="511">
                  <c:v>86.39</c:v>
                </c:pt>
                <c:pt idx="512">
                  <c:v>85.97</c:v>
                </c:pt>
                <c:pt idx="513">
                  <c:v>85.12</c:v>
                </c:pt>
                <c:pt idx="514">
                  <c:v>86.02</c:v>
                </c:pt>
                <c:pt idx="515">
                  <c:v>85.98</c:v>
                </c:pt>
                <c:pt idx="516">
                  <c:v>85.85</c:v>
                </c:pt>
                <c:pt idx="517">
                  <c:v>85.13</c:v>
                </c:pt>
                <c:pt idx="518">
                  <c:v>85.87</c:v>
                </c:pt>
                <c:pt idx="519">
                  <c:v>85.75</c:v>
                </c:pt>
                <c:pt idx="520">
                  <c:v>85.89</c:v>
                </c:pt>
                <c:pt idx="521">
                  <c:v>85.59</c:v>
                </c:pt>
                <c:pt idx="522">
                  <c:v>86.35</c:v>
                </c:pt>
                <c:pt idx="523">
                  <c:v>86.21</c:v>
                </c:pt>
                <c:pt idx="524">
                  <c:v>85.94</c:v>
                </c:pt>
                <c:pt idx="525">
                  <c:v>86.38</c:v>
                </c:pt>
                <c:pt idx="526">
                  <c:v>86.47</c:v>
                </c:pt>
                <c:pt idx="527">
                  <c:v>86.24</c:v>
                </c:pt>
                <c:pt idx="528">
                  <c:v>85.77</c:v>
                </c:pt>
                <c:pt idx="529">
                  <c:v>86.53</c:v>
                </c:pt>
                <c:pt idx="530">
                  <c:v>86.24</c:v>
                </c:pt>
                <c:pt idx="531">
                  <c:v>86.29</c:v>
                </c:pt>
                <c:pt idx="532">
                  <c:v>86.1</c:v>
                </c:pt>
                <c:pt idx="533">
                  <c:v>85.83</c:v>
                </c:pt>
                <c:pt idx="534">
                  <c:v>85.77</c:v>
                </c:pt>
                <c:pt idx="535">
                  <c:v>86.37</c:v>
                </c:pt>
                <c:pt idx="536">
                  <c:v>85.49</c:v>
                </c:pt>
                <c:pt idx="537">
                  <c:v>85.5</c:v>
                </c:pt>
                <c:pt idx="538">
                  <c:v>86.15</c:v>
                </c:pt>
                <c:pt idx="539">
                  <c:v>85.22</c:v>
                </c:pt>
                <c:pt idx="540">
                  <c:v>85.21</c:v>
                </c:pt>
                <c:pt idx="541">
                  <c:v>85.12</c:v>
                </c:pt>
                <c:pt idx="542">
                  <c:v>86.12</c:v>
                </c:pt>
                <c:pt idx="543">
                  <c:v>85.22</c:v>
                </c:pt>
                <c:pt idx="544">
                  <c:v>85.73</c:v>
                </c:pt>
                <c:pt idx="545">
                  <c:v>86.57</c:v>
                </c:pt>
                <c:pt idx="546">
                  <c:v>85.73</c:v>
                </c:pt>
                <c:pt idx="547">
                  <c:v>86.04</c:v>
                </c:pt>
                <c:pt idx="548">
                  <c:v>86.67</c:v>
                </c:pt>
                <c:pt idx="549">
                  <c:v>86.25</c:v>
                </c:pt>
                <c:pt idx="550">
                  <c:v>86.03</c:v>
                </c:pt>
                <c:pt idx="551">
                  <c:v>86.03</c:v>
                </c:pt>
                <c:pt idx="552">
                  <c:v>86.34</c:v>
                </c:pt>
                <c:pt idx="553">
                  <c:v>85.95</c:v>
                </c:pt>
                <c:pt idx="554">
                  <c:v>85.92</c:v>
                </c:pt>
                <c:pt idx="555">
                  <c:v>86.42</c:v>
                </c:pt>
                <c:pt idx="556">
                  <c:v>85.95</c:v>
                </c:pt>
                <c:pt idx="557">
                  <c:v>86.3</c:v>
                </c:pt>
                <c:pt idx="558">
                  <c:v>86</c:v>
                </c:pt>
                <c:pt idx="559">
                  <c:v>86.33</c:v>
                </c:pt>
                <c:pt idx="560">
                  <c:v>86.54</c:v>
                </c:pt>
                <c:pt idx="561">
                  <c:v>86.06</c:v>
                </c:pt>
                <c:pt idx="562">
                  <c:v>86.52</c:v>
                </c:pt>
                <c:pt idx="563">
                  <c:v>86.61</c:v>
                </c:pt>
                <c:pt idx="564">
                  <c:v>86.17</c:v>
                </c:pt>
                <c:pt idx="565">
                  <c:v>86.31</c:v>
                </c:pt>
                <c:pt idx="566">
                  <c:v>86.17</c:v>
                </c:pt>
                <c:pt idx="567">
                  <c:v>86.62</c:v>
                </c:pt>
                <c:pt idx="568">
                  <c:v>86.87</c:v>
                </c:pt>
                <c:pt idx="569">
                  <c:v>86.84</c:v>
                </c:pt>
                <c:pt idx="570">
                  <c:v>86.75</c:v>
                </c:pt>
                <c:pt idx="571">
                  <c:v>86.81</c:v>
                </c:pt>
                <c:pt idx="572">
                  <c:v>86.1</c:v>
                </c:pt>
                <c:pt idx="573">
                  <c:v>85.52</c:v>
                </c:pt>
                <c:pt idx="574">
                  <c:v>86.72</c:v>
                </c:pt>
                <c:pt idx="575">
                  <c:v>85.12</c:v>
                </c:pt>
                <c:pt idx="576">
                  <c:v>85.53</c:v>
                </c:pt>
                <c:pt idx="577">
                  <c:v>86.49</c:v>
                </c:pt>
                <c:pt idx="578">
                  <c:v>84.95</c:v>
                </c:pt>
                <c:pt idx="579">
                  <c:v>85.64</c:v>
                </c:pt>
                <c:pt idx="580">
                  <c:v>86.27</c:v>
                </c:pt>
                <c:pt idx="581">
                  <c:v>85.77</c:v>
                </c:pt>
                <c:pt idx="582">
                  <c:v>86.41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NLOS'!$Y$2:$Y$41</c:f>
              <c:numCache>
                <c:formatCode>General</c:formatCode>
                <c:ptCount val="40"/>
                <c:pt idx="0">
                  <c:v>50.512663030155018</c:v>
                </c:pt>
                <c:pt idx="1">
                  <c:v>58.011320222144789</c:v>
                </c:pt>
                <c:pt idx="2">
                  <c:v>62.397753485221806</c:v>
                </c:pt>
                <c:pt idx="3">
                  <c:v>65.509977414134568</c:v>
                </c:pt>
                <c:pt idx="4">
                  <c:v>67.924005838165243</c:v>
                </c:pt>
                <c:pt idx="5">
                  <c:v>69.896410677211577</c:v>
                </c:pt>
                <c:pt idx="6">
                  <c:v>71.564055206910155</c:v>
                </c:pt>
                <c:pt idx="7">
                  <c:v>73.008634606124332</c:v>
                </c:pt>
                <c:pt idx="8">
                  <c:v>74.2828439402886</c:v>
                </c:pt>
                <c:pt idx="9">
                  <c:v>75.422663030155007</c:v>
                </c:pt>
                <c:pt idx="10">
                  <c:v>76.453754817446395</c:v>
                </c:pt>
                <c:pt idx="11">
                  <c:v>77.395067869201355</c:v>
                </c:pt>
                <c:pt idx="12">
                  <c:v>78.26099193611833</c:v>
                </c:pt>
                <c:pt idx="13">
                  <c:v>79.062712398899919</c:v>
                </c:pt>
                <c:pt idx="14">
                  <c:v>79.809096293232045</c:v>
                </c:pt>
                <c:pt idx="15">
                  <c:v>80.507291798114096</c:v>
                </c:pt>
                <c:pt idx="16">
                  <c:v>81.163145661687821</c:v>
                </c:pt>
                <c:pt idx="17">
                  <c:v>81.781501132278379</c:v>
                </c:pt>
                <c:pt idx="18">
                  <c:v>82.366415229889981</c:v>
                </c:pt>
                <c:pt idx="19">
                  <c:v>82.9213202221448</c:v>
                </c:pt>
                <c:pt idx="20">
                  <c:v>83.449145661976956</c:v>
                </c:pt>
                <c:pt idx="21">
                  <c:v>83.952412009436173</c:v>
                </c:pt>
                <c:pt idx="22">
                  <c:v>84.433303425353259</c:v>
                </c:pt>
                <c:pt idx="23">
                  <c:v>84.89372506119112</c:v>
                </c:pt>
                <c:pt idx="24">
                  <c:v>85.335348646175476</c:v>
                </c:pt>
                <c:pt idx="25">
                  <c:v>85.759649128108094</c:v>
                </c:pt>
                <c:pt idx="26">
                  <c:v>86.167934395355388</c:v>
                </c:pt>
                <c:pt idx="27">
                  <c:v>86.561369590889697</c:v>
                </c:pt>
                <c:pt idx="28">
                  <c:v>86.940997157818018</c:v>
                </c:pt>
                <c:pt idx="29">
                  <c:v>87.307753485221809</c:v>
                </c:pt>
                <c:pt idx="30">
                  <c:v>87.662482823566748</c:v>
                </c:pt>
                <c:pt idx="31">
                  <c:v>88.005948990103875</c:v>
                </c:pt>
                <c:pt idx="32">
                  <c:v>88.338845272513197</c:v>
                </c:pt>
                <c:pt idx="33">
                  <c:v>88.661802853677585</c:v>
                </c:pt>
                <c:pt idx="34">
                  <c:v>88.975398014920387</c:v>
                </c:pt>
                <c:pt idx="35">
                  <c:v>89.280158324268143</c:v>
                </c:pt>
                <c:pt idx="36">
                  <c:v>89.576567976663853</c:v>
                </c:pt>
                <c:pt idx="37">
                  <c:v>89.865072421879745</c:v>
                </c:pt>
                <c:pt idx="38">
                  <c:v>90.146082391185104</c:v>
                </c:pt>
                <c:pt idx="39">
                  <c:v>90.419977414134564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86592"/>
        <c:axId val="-1177386048"/>
      </c:scatterChart>
      <c:valAx>
        <c:axId val="-117738659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6048"/>
        <c:crosses val="autoZero"/>
        <c:crossBetween val="midCat"/>
      </c:valAx>
      <c:valAx>
        <c:axId val="-1177386048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27.89GHz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NLOS'!$H$1168:$H$1750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NLOS'!$I$1168:$I$1750</c:f>
              <c:numCache>
                <c:formatCode>General</c:formatCode>
                <c:ptCount val="583"/>
                <c:pt idx="0">
                  <c:v>84.28</c:v>
                </c:pt>
                <c:pt idx="1">
                  <c:v>84.69</c:v>
                </c:pt>
                <c:pt idx="2">
                  <c:v>84.65</c:v>
                </c:pt>
                <c:pt idx="3">
                  <c:v>84.78</c:v>
                </c:pt>
                <c:pt idx="4">
                  <c:v>84.98</c:v>
                </c:pt>
                <c:pt idx="5">
                  <c:v>85.08</c:v>
                </c:pt>
                <c:pt idx="6">
                  <c:v>85.34</c:v>
                </c:pt>
                <c:pt idx="7">
                  <c:v>85.8</c:v>
                </c:pt>
                <c:pt idx="8">
                  <c:v>86.05</c:v>
                </c:pt>
                <c:pt idx="9">
                  <c:v>86.6</c:v>
                </c:pt>
                <c:pt idx="10">
                  <c:v>86.78</c:v>
                </c:pt>
                <c:pt idx="11">
                  <c:v>87.04</c:v>
                </c:pt>
                <c:pt idx="12">
                  <c:v>87.69</c:v>
                </c:pt>
                <c:pt idx="13">
                  <c:v>88.54</c:v>
                </c:pt>
                <c:pt idx="14">
                  <c:v>88.83</c:v>
                </c:pt>
                <c:pt idx="15">
                  <c:v>89.38</c:v>
                </c:pt>
                <c:pt idx="16">
                  <c:v>90.1</c:v>
                </c:pt>
                <c:pt idx="17">
                  <c:v>90.44</c:v>
                </c:pt>
                <c:pt idx="18">
                  <c:v>91.01</c:v>
                </c:pt>
                <c:pt idx="19">
                  <c:v>91.36</c:v>
                </c:pt>
                <c:pt idx="20">
                  <c:v>91.76</c:v>
                </c:pt>
                <c:pt idx="21">
                  <c:v>92.02</c:v>
                </c:pt>
                <c:pt idx="22">
                  <c:v>92.22</c:v>
                </c:pt>
                <c:pt idx="23">
                  <c:v>92.36</c:v>
                </c:pt>
                <c:pt idx="24">
                  <c:v>92.76</c:v>
                </c:pt>
                <c:pt idx="25">
                  <c:v>93.27</c:v>
                </c:pt>
                <c:pt idx="26">
                  <c:v>93.02</c:v>
                </c:pt>
                <c:pt idx="27">
                  <c:v>93.01</c:v>
                </c:pt>
                <c:pt idx="28">
                  <c:v>92.96</c:v>
                </c:pt>
                <c:pt idx="29">
                  <c:v>93.31</c:v>
                </c:pt>
                <c:pt idx="30">
                  <c:v>92.99</c:v>
                </c:pt>
                <c:pt idx="31">
                  <c:v>93.12</c:v>
                </c:pt>
                <c:pt idx="32">
                  <c:v>93.23</c:v>
                </c:pt>
                <c:pt idx="33">
                  <c:v>93.56</c:v>
                </c:pt>
                <c:pt idx="34">
                  <c:v>93.28</c:v>
                </c:pt>
                <c:pt idx="35">
                  <c:v>92.82</c:v>
                </c:pt>
                <c:pt idx="36">
                  <c:v>92.77</c:v>
                </c:pt>
                <c:pt idx="37">
                  <c:v>92.92</c:v>
                </c:pt>
                <c:pt idx="38">
                  <c:v>93.02</c:v>
                </c:pt>
                <c:pt idx="39">
                  <c:v>92.96</c:v>
                </c:pt>
                <c:pt idx="40">
                  <c:v>93.44</c:v>
                </c:pt>
                <c:pt idx="41">
                  <c:v>93.61</c:v>
                </c:pt>
                <c:pt idx="42">
                  <c:v>93.82</c:v>
                </c:pt>
                <c:pt idx="43">
                  <c:v>93.75</c:v>
                </c:pt>
                <c:pt idx="44">
                  <c:v>93.88</c:v>
                </c:pt>
                <c:pt idx="45">
                  <c:v>94.15</c:v>
                </c:pt>
                <c:pt idx="46">
                  <c:v>94.39</c:v>
                </c:pt>
                <c:pt idx="47">
                  <c:v>94.45</c:v>
                </c:pt>
                <c:pt idx="48">
                  <c:v>94.59</c:v>
                </c:pt>
                <c:pt idx="49">
                  <c:v>94.69</c:v>
                </c:pt>
                <c:pt idx="50">
                  <c:v>94.72</c:v>
                </c:pt>
                <c:pt idx="51">
                  <c:v>94.61</c:v>
                </c:pt>
                <c:pt idx="52">
                  <c:v>94.8</c:v>
                </c:pt>
                <c:pt idx="53">
                  <c:v>94.8</c:v>
                </c:pt>
                <c:pt idx="54">
                  <c:v>94.71</c:v>
                </c:pt>
                <c:pt idx="55">
                  <c:v>94.78</c:v>
                </c:pt>
                <c:pt idx="56">
                  <c:v>94.81</c:v>
                </c:pt>
                <c:pt idx="57">
                  <c:v>94.94</c:v>
                </c:pt>
                <c:pt idx="58">
                  <c:v>95.06</c:v>
                </c:pt>
                <c:pt idx="59">
                  <c:v>95.13</c:v>
                </c:pt>
                <c:pt idx="60">
                  <c:v>95.13</c:v>
                </c:pt>
                <c:pt idx="61">
                  <c:v>95.2</c:v>
                </c:pt>
                <c:pt idx="62">
                  <c:v>95.1</c:v>
                </c:pt>
                <c:pt idx="63">
                  <c:v>94.99</c:v>
                </c:pt>
                <c:pt idx="64">
                  <c:v>93.47</c:v>
                </c:pt>
                <c:pt idx="65">
                  <c:v>95.2</c:v>
                </c:pt>
                <c:pt idx="66">
                  <c:v>95.33</c:v>
                </c:pt>
                <c:pt idx="67">
                  <c:v>93.65</c:v>
                </c:pt>
                <c:pt idx="68">
                  <c:v>95.33</c:v>
                </c:pt>
                <c:pt idx="69">
                  <c:v>93.79</c:v>
                </c:pt>
                <c:pt idx="70">
                  <c:v>95.42</c:v>
                </c:pt>
                <c:pt idx="71">
                  <c:v>95.28</c:v>
                </c:pt>
                <c:pt idx="72">
                  <c:v>94.1</c:v>
                </c:pt>
                <c:pt idx="73">
                  <c:v>95.44</c:v>
                </c:pt>
                <c:pt idx="74">
                  <c:v>95.68</c:v>
                </c:pt>
                <c:pt idx="75">
                  <c:v>94.24</c:v>
                </c:pt>
                <c:pt idx="76">
                  <c:v>96.25</c:v>
                </c:pt>
                <c:pt idx="77">
                  <c:v>94.41</c:v>
                </c:pt>
                <c:pt idx="78">
                  <c:v>96.4</c:v>
                </c:pt>
                <c:pt idx="79">
                  <c:v>96.81</c:v>
                </c:pt>
                <c:pt idx="80">
                  <c:v>94.39</c:v>
                </c:pt>
                <c:pt idx="81">
                  <c:v>96.78</c:v>
                </c:pt>
                <c:pt idx="82">
                  <c:v>94.23</c:v>
                </c:pt>
                <c:pt idx="83">
                  <c:v>96.57</c:v>
                </c:pt>
                <c:pt idx="84">
                  <c:v>96.52</c:v>
                </c:pt>
                <c:pt idx="85">
                  <c:v>94.41</c:v>
                </c:pt>
                <c:pt idx="86">
                  <c:v>96.3</c:v>
                </c:pt>
                <c:pt idx="87">
                  <c:v>94.27</c:v>
                </c:pt>
                <c:pt idx="88">
                  <c:v>96.77</c:v>
                </c:pt>
                <c:pt idx="89">
                  <c:v>96.7</c:v>
                </c:pt>
                <c:pt idx="90">
                  <c:v>94.31</c:v>
                </c:pt>
                <c:pt idx="91">
                  <c:v>96.59</c:v>
                </c:pt>
                <c:pt idx="92">
                  <c:v>94.6</c:v>
                </c:pt>
                <c:pt idx="93">
                  <c:v>95.98</c:v>
                </c:pt>
                <c:pt idx="94">
                  <c:v>95.99</c:v>
                </c:pt>
                <c:pt idx="95">
                  <c:v>94.4</c:v>
                </c:pt>
                <c:pt idx="96">
                  <c:v>95.81</c:v>
                </c:pt>
                <c:pt idx="97">
                  <c:v>94.06</c:v>
                </c:pt>
                <c:pt idx="98">
                  <c:v>95.68</c:v>
                </c:pt>
                <c:pt idx="99">
                  <c:v>95.8</c:v>
                </c:pt>
                <c:pt idx="100">
                  <c:v>94.3</c:v>
                </c:pt>
                <c:pt idx="101">
                  <c:v>95.96</c:v>
                </c:pt>
                <c:pt idx="102">
                  <c:v>93.87</c:v>
                </c:pt>
                <c:pt idx="103">
                  <c:v>96.04</c:v>
                </c:pt>
                <c:pt idx="104">
                  <c:v>95.96</c:v>
                </c:pt>
                <c:pt idx="105">
                  <c:v>93.86</c:v>
                </c:pt>
                <c:pt idx="106">
                  <c:v>95.88</c:v>
                </c:pt>
                <c:pt idx="107">
                  <c:v>93.88</c:v>
                </c:pt>
                <c:pt idx="108">
                  <c:v>96.02</c:v>
                </c:pt>
                <c:pt idx="109">
                  <c:v>93.84</c:v>
                </c:pt>
                <c:pt idx="110">
                  <c:v>95.98</c:v>
                </c:pt>
                <c:pt idx="111">
                  <c:v>95.79</c:v>
                </c:pt>
                <c:pt idx="112">
                  <c:v>93.88</c:v>
                </c:pt>
                <c:pt idx="113">
                  <c:v>96.1</c:v>
                </c:pt>
                <c:pt idx="114">
                  <c:v>93.15</c:v>
                </c:pt>
                <c:pt idx="115">
                  <c:v>96.52</c:v>
                </c:pt>
                <c:pt idx="116">
                  <c:v>92.78</c:v>
                </c:pt>
                <c:pt idx="117">
                  <c:v>96.44</c:v>
                </c:pt>
                <c:pt idx="118">
                  <c:v>96.46</c:v>
                </c:pt>
                <c:pt idx="119">
                  <c:v>92.98</c:v>
                </c:pt>
                <c:pt idx="120">
                  <c:v>96.42</c:v>
                </c:pt>
                <c:pt idx="121">
                  <c:v>92.97</c:v>
                </c:pt>
                <c:pt idx="122">
                  <c:v>96.25</c:v>
                </c:pt>
                <c:pt idx="123">
                  <c:v>92.73</c:v>
                </c:pt>
                <c:pt idx="124">
                  <c:v>96.16</c:v>
                </c:pt>
                <c:pt idx="125">
                  <c:v>96.11</c:v>
                </c:pt>
                <c:pt idx="126">
                  <c:v>92.7</c:v>
                </c:pt>
                <c:pt idx="127">
                  <c:v>95.93</c:v>
                </c:pt>
                <c:pt idx="128">
                  <c:v>92.51</c:v>
                </c:pt>
                <c:pt idx="129">
                  <c:v>95.86</c:v>
                </c:pt>
                <c:pt idx="130">
                  <c:v>92.49</c:v>
                </c:pt>
                <c:pt idx="131">
                  <c:v>95.71</c:v>
                </c:pt>
                <c:pt idx="132">
                  <c:v>95.64</c:v>
                </c:pt>
                <c:pt idx="133">
                  <c:v>92.53</c:v>
                </c:pt>
                <c:pt idx="134">
                  <c:v>95.85</c:v>
                </c:pt>
                <c:pt idx="135">
                  <c:v>92.63</c:v>
                </c:pt>
                <c:pt idx="136">
                  <c:v>95.81</c:v>
                </c:pt>
                <c:pt idx="137">
                  <c:v>93.45</c:v>
                </c:pt>
                <c:pt idx="138">
                  <c:v>95.73</c:v>
                </c:pt>
                <c:pt idx="139">
                  <c:v>95.86</c:v>
                </c:pt>
                <c:pt idx="140">
                  <c:v>93.45</c:v>
                </c:pt>
                <c:pt idx="141">
                  <c:v>95.7</c:v>
                </c:pt>
                <c:pt idx="142">
                  <c:v>93.29</c:v>
                </c:pt>
                <c:pt idx="143">
                  <c:v>95.65</c:v>
                </c:pt>
                <c:pt idx="144">
                  <c:v>93.63</c:v>
                </c:pt>
                <c:pt idx="145">
                  <c:v>95.8</c:v>
                </c:pt>
                <c:pt idx="146">
                  <c:v>93.57</c:v>
                </c:pt>
                <c:pt idx="147">
                  <c:v>95.79</c:v>
                </c:pt>
                <c:pt idx="148">
                  <c:v>95.78</c:v>
                </c:pt>
                <c:pt idx="149">
                  <c:v>93.96</c:v>
                </c:pt>
                <c:pt idx="150">
                  <c:v>95.55</c:v>
                </c:pt>
                <c:pt idx="151">
                  <c:v>94.6</c:v>
                </c:pt>
                <c:pt idx="152">
                  <c:v>95.48</c:v>
                </c:pt>
                <c:pt idx="153">
                  <c:v>94.9</c:v>
                </c:pt>
                <c:pt idx="154">
                  <c:v>95.44</c:v>
                </c:pt>
                <c:pt idx="155">
                  <c:v>95.02</c:v>
                </c:pt>
                <c:pt idx="156">
                  <c:v>95.49</c:v>
                </c:pt>
                <c:pt idx="157">
                  <c:v>95.54</c:v>
                </c:pt>
                <c:pt idx="158">
                  <c:v>95.69</c:v>
                </c:pt>
                <c:pt idx="159">
                  <c:v>95.62</c:v>
                </c:pt>
                <c:pt idx="160">
                  <c:v>95.67</c:v>
                </c:pt>
                <c:pt idx="161">
                  <c:v>95.57</c:v>
                </c:pt>
                <c:pt idx="162">
                  <c:v>96.35</c:v>
                </c:pt>
                <c:pt idx="163">
                  <c:v>95.6</c:v>
                </c:pt>
                <c:pt idx="164">
                  <c:v>96.59</c:v>
                </c:pt>
                <c:pt idx="165">
                  <c:v>95.5</c:v>
                </c:pt>
                <c:pt idx="166">
                  <c:v>96.74</c:v>
                </c:pt>
                <c:pt idx="167">
                  <c:v>95.27</c:v>
                </c:pt>
                <c:pt idx="168">
                  <c:v>95.63</c:v>
                </c:pt>
                <c:pt idx="169">
                  <c:v>97.16</c:v>
                </c:pt>
                <c:pt idx="170">
                  <c:v>95.55</c:v>
                </c:pt>
                <c:pt idx="171">
                  <c:v>97.4</c:v>
                </c:pt>
                <c:pt idx="172">
                  <c:v>95.38</c:v>
                </c:pt>
                <c:pt idx="173">
                  <c:v>97.66</c:v>
                </c:pt>
                <c:pt idx="174">
                  <c:v>95.41</c:v>
                </c:pt>
                <c:pt idx="175">
                  <c:v>97.82</c:v>
                </c:pt>
                <c:pt idx="176">
                  <c:v>95.33</c:v>
                </c:pt>
                <c:pt idx="177">
                  <c:v>95.63</c:v>
                </c:pt>
                <c:pt idx="178">
                  <c:v>98.12</c:v>
                </c:pt>
                <c:pt idx="179">
                  <c:v>95.66</c:v>
                </c:pt>
                <c:pt idx="180">
                  <c:v>97.49</c:v>
                </c:pt>
                <c:pt idx="181">
                  <c:v>95.66</c:v>
                </c:pt>
                <c:pt idx="182">
                  <c:v>97.53</c:v>
                </c:pt>
                <c:pt idx="183">
                  <c:v>95.79</c:v>
                </c:pt>
                <c:pt idx="184">
                  <c:v>96.75</c:v>
                </c:pt>
                <c:pt idx="185">
                  <c:v>96.04</c:v>
                </c:pt>
                <c:pt idx="186">
                  <c:v>96.81</c:v>
                </c:pt>
                <c:pt idx="187">
                  <c:v>96.04</c:v>
                </c:pt>
                <c:pt idx="188">
                  <c:v>97.16</c:v>
                </c:pt>
                <c:pt idx="189">
                  <c:v>96.03</c:v>
                </c:pt>
                <c:pt idx="190">
                  <c:v>96.17</c:v>
                </c:pt>
                <c:pt idx="191">
                  <c:v>97.15</c:v>
                </c:pt>
                <c:pt idx="192">
                  <c:v>96.04</c:v>
                </c:pt>
                <c:pt idx="193">
                  <c:v>96.95</c:v>
                </c:pt>
                <c:pt idx="194">
                  <c:v>96.25</c:v>
                </c:pt>
                <c:pt idx="195">
                  <c:v>96.73</c:v>
                </c:pt>
                <c:pt idx="196">
                  <c:v>95.96</c:v>
                </c:pt>
                <c:pt idx="197">
                  <c:v>96.56</c:v>
                </c:pt>
                <c:pt idx="198">
                  <c:v>96.03</c:v>
                </c:pt>
                <c:pt idx="199">
                  <c:v>96.55</c:v>
                </c:pt>
                <c:pt idx="200">
                  <c:v>95.91</c:v>
                </c:pt>
                <c:pt idx="201">
                  <c:v>95.87</c:v>
                </c:pt>
                <c:pt idx="202">
                  <c:v>97.07</c:v>
                </c:pt>
                <c:pt idx="203">
                  <c:v>95.94</c:v>
                </c:pt>
                <c:pt idx="204">
                  <c:v>97.11</c:v>
                </c:pt>
                <c:pt idx="205">
                  <c:v>95.92</c:v>
                </c:pt>
                <c:pt idx="206">
                  <c:v>97.47</c:v>
                </c:pt>
                <c:pt idx="207">
                  <c:v>96.22</c:v>
                </c:pt>
                <c:pt idx="208">
                  <c:v>97.84</c:v>
                </c:pt>
                <c:pt idx="209">
                  <c:v>96.41</c:v>
                </c:pt>
                <c:pt idx="210">
                  <c:v>98.03</c:v>
                </c:pt>
                <c:pt idx="211">
                  <c:v>96.55</c:v>
                </c:pt>
                <c:pt idx="212">
                  <c:v>98.26</c:v>
                </c:pt>
                <c:pt idx="213">
                  <c:v>96.33</c:v>
                </c:pt>
                <c:pt idx="214">
                  <c:v>98.61</c:v>
                </c:pt>
                <c:pt idx="215">
                  <c:v>96.49</c:v>
                </c:pt>
                <c:pt idx="216">
                  <c:v>96.4</c:v>
                </c:pt>
                <c:pt idx="217">
                  <c:v>98.84</c:v>
                </c:pt>
                <c:pt idx="218">
                  <c:v>96.45</c:v>
                </c:pt>
                <c:pt idx="219">
                  <c:v>98.96</c:v>
                </c:pt>
                <c:pt idx="220">
                  <c:v>96.65</c:v>
                </c:pt>
                <c:pt idx="221">
                  <c:v>99.12</c:v>
                </c:pt>
                <c:pt idx="222">
                  <c:v>96.54</c:v>
                </c:pt>
                <c:pt idx="223">
                  <c:v>98.95</c:v>
                </c:pt>
                <c:pt idx="224">
                  <c:v>96.37</c:v>
                </c:pt>
                <c:pt idx="225">
                  <c:v>98.92</c:v>
                </c:pt>
                <c:pt idx="226">
                  <c:v>96.31</c:v>
                </c:pt>
                <c:pt idx="227">
                  <c:v>98.76</c:v>
                </c:pt>
                <c:pt idx="228">
                  <c:v>96.21</c:v>
                </c:pt>
                <c:pt idx="229">
                  <c:v>98.54</c:v>
                </c:pt>
                <c:pt idx="230">
                  <c:v>96.36</c:v>
                </c:pt>
                <c:pt idx="231">
                  <c:v>96.33</c:v>
                </c:pt>
                <c:pt idx="232">
                  <c:v>98.41</c:v>
                </c:pt>
                <c:pt idx="233">
                  <c:v>96.51</c:v>
                </c:pt>
                <c:pt idx="234">
                  <c:v>98.43</c:v>
                </c:pt>
                <c:pt idx="235">
                  <c:v>96.79</c:v>
                </c:pt>
                <c:pt idx="236">
                  <c:v>98.41</c:v>
                </c:pt>
                <c:pt idx="237">
                  <c:v>97.02</c:v>
                </c:pt>
                <c:pt idx="238">
                  <c:v>98.34</c:v>
                </c:pt>
                <c:pt idx="239">
                  <c:v>97.17</c:v>
                </c:pt>
                <c:pt idx="240">
                  <c:v>98.49</c:v>
                </c:pt>
                <c:pt idx="241">
                  <c:v>97.24</c:v>
                </c:pt>
                <c:pt idx="242">
                  <c:v>98.47</c:v>
                </c:pt>
                <c:pt idx="243">
                  <c:v>97.42</c:v>
                </c:pt>
                <c:pt idx="244">
                  <c:v>98.4</c:v>
                </c:pt>
                <c:pt idx="245">
                  <c:v>97.45</c:v>
                </c:pt>
                <c:pt idx="246">
                  <c:v>97.47</c:v>
                </c:pt>
                <c:pt idx="247">
                  <c:v>98.47</c:v>
                </c:pt>
                <c:pt idx="248">
                  <c:v>97.3</c:v>
                </c:pt>
                <c:pt idx="249">
                  <c:v>99.12</c:v>
                </c:pt>
                <c:pt idx="250">
                  <c:v>97.35</c:v>
                </c:pt>
                <c:pt idx="251">
                  <c:v>99.15</c:v>
                </c:pt>
                <c:pt idx="252">
                  <c:v>97.23</c:v>
                </c:pt>
                <c:pt idx="253">
                  <c:v>99.45</c:v>
                </c:pt>
                <c:pt idx="254">
                  <c:v>97.02</c:v>
                </c:pt>
                <c:pt idx="255">
                  <c:v>99.44</c:v>
                </c:pt>
                <c:pt idx="256">
                  <c:v>97.17</c:v>
                </c:pt>
                <c:pt idx="257">
                  <c:v>99.45</c:v>
                </c:pt>
                <c:pt idx="258">
                  <c:v>97.4</c:v>
                </c:pt>
                <c:pt idx="259">
                  <c:v>99.62</c:v>
                </c:pt>
                <c:pt idx="260">
                  <c:v>97.76</c:v>
                </c:pt>
                <c:pt idx="261">
                  <c:v>99.42</c:v>
                </c:pt>
                <c:pt idx="262">
                  <c:v>97.76</c:v>
                </c:pt>
                <c:pt idx="263">
                  <c:v>99.39</c:v>
                </c:pt>
                <c:pt idx="264">
                  <c:v>97.93</c:v>
                </c:pt>
                <c:pt idx="265">
                  <c:v>97.95</c:v>
                </c:pt>
                <c:pt idx="266">
                  <c:v>99.5</c:v>
                </c:pt>
                <c:pt idx="267">
                  <c:v>98</c:v>
                </c:pt>
                <c:pt idx="268">
                  <c:v>99.54</c:v>
                </c:pt>
                <c:pt idx="269">
                  <c:v>98.16</c:v>
                </c:pt>
                <c:pt idx="270">
                  <c:v>99.3</c:v>
                </c:pt>
                <c:pt idx="271">
                  <c:v>98.4</c:v>
                </c:pt>
                <c:pt idx="272">
                  <c:v>99.08</c:v>
                </c:pt>
                <c:pt idx="273">
                  <c:v>98.68</c:v>
                </c:pt>
                <c:pt idx="274">
                  <c:v>99.1</c:v>
                </c:pt>
                <c:pt idx="275">
                  <c:v>98.47</c:v>
                </c:pt>
                <c:pt idx="276">
                  <c:v>99.38</c:v>
                </c:pt>
                <c:pt idx="277">
                  <c:v>98.28</c:v>
                </c:pt>
                <c:pt idx="278">
                  <c:v>99.4</c:v>
                </c:pt>
                <c:pt idx="279">
                  <c:v>98.09</c:v>
                </c:pt>
                <c:pt idx="280">
                  <c:v>99.5</c:v>
                </c:pt>
                <c:pt idx="281">
                  <c:v>98.27</c:v>
                </c:pt>
                <c:pt idx="282">
                  <c:v>100.16</c:v>
                </c:pt>
                <c:pt idx="283">
                  <c:v>98.06</c:v>
                </c:pt>
                <c:pt idx="284">
                  <c:v>98.51</c:v>
                </c:pt>
                <c:pt idx="285">
                  <c:v>100.39</c:v>
                </c:pt>
                <c:pt idx="286">
                  <c:v>98.9</c:v>
                </c:pt>
                <c:pt idx="287">
                  <c:v>100.37</c:v>
                </c:pt>
                <c:pt idx="288">
                  <c:v>99.16</c:v>
                </c:pt>
                <c:pt idx="289">
                  <c:v>100.45</c:v>
                </c:pt>
                <c:pt idx="290">
                  <c:v>99.31</c:v>
                </c:pt>
                <c:pt idx="291">
                  <c:v>100.75</c:v>
                </c:pt>
                <c:pt idx="292">
                  <c:v>99.42</c:v>
                </c:pt>
                <c:pt idx="293">
                  <c:v>101</c:v>
                </c:pt>
                <c:pt idx="294">
                  <c:v>99.87</c:v>
                </c:pt>
                <c:pt idx="295">
                  <c:v>101.33</c:v>
                </c:pt>
                <c:pt idx="296">
                  <c:v>100.09</c:v>
                </c:pt>
                <c:pt idx="297">
                  <c:v>100.89</c:v>
                </c:pt>
                <c:pt idx="298">
                  <c:v>100.16</c:v>
                </c:pt>
                <c:pt idx="299">
                  <c:v>101.13</c:v>
                </c:pt>
                <c:pt idx="300">
                  <c:v>100.2</c:v>
                </c:pt>
                <c:pt idx="301">
                  <c:v>101.35</c:v>
                </c:pt>
                <c:pt idx="302">
                  <c:v>100.55</c:v>
                </c:pt>
                <c:pt idx="303">
                  <c:v>100.77</c:v>
                </c:pt>
                <c:pt idx="304">
                  <c:v>100.54</c:v>
                </c:pt>
                <c:pt idx="305">
                  <c:v>101.18</c:v>
                </c:pt>
                <c:pt idx="306">
                  <c:v>100.62</c:v>
                </c:pt>
                <c:pt idx="307">
                  <c:v>100.61</c:v>
                </c:pt>
                <c:pt idx="308">
                  <c:v>101.26</c:v>
                </c:pt>
                <c:pt idx="309">
                  <c:v>100.6</c:v>
                </c:pt>
                <c:pt idx="310">
                  <c:v>101.31</c:v>
                </c:pt>
                <c:pt idx="311">
                  <c:v>100.63</c:v>
                </c:pt>
                <c:pt idx="312">
                  <c:v>101.28</c:v>
                </c:pt>
                <c:pt idx="313">
                  <c:v>100.49</c:v>
                </c:pt>
                <c:pt idx="314">
                  <c:v>101.54</c:v>
                </c:pt>
                <c:pt idx="315">
                  <c:v>100.3</c:v>
                </c:pt>
                <c:pt idx="316">
                  <c:v>101.25</c:v>
                </c:pt>
                <c:pt idx="317">
                  <c:v>100.52</c:v>
                </c:pt>
                <c:pt idx="318">
                  <c:v>101.17</c:v>
                </c:pt>
                <c:pt idx="319">
                  <c:v>100.72</c:v>
                </c:pt>
                <c:pt idx="320">
                  <c:v>101.09</c:v>
                </c:pt>
                <c:pt idx="321">
                  <c:v>100.62</c:v>
                </c:pt>
                <c:pt idx="322">
                  <c:v>101.23</c:v>
                </c:pt>
                <c:pt idx="323">
                  <c:v>100.52</c:v>
                </c:pt>
                <c:pt idx="324">
                  <c:v>101.47</c:v>
                </c:pt>
                <c:pt idx="325">
                  <c:v>100.53</c:v>
                </c:pt>
                <c:pt idx="326">
                  <c:v>101.16</c:v>
                </c:pt>
                <c:pt idx="327">
                  <c:v>100.56</c:v>
                </c:pt>
                <c:pt idx="328">
                  <c:v>101.24</c:v>
                </c:pt>
                <c:pt idx="329">
                  <c:v>100.34</c:v>
                </c:pt>
                <c:pt idx="330">
                  <c:v>101.22</c:v>
                </c:pt>
                <c:pt idx="331">
                  <c:v>100.32</c:v>
                </c:pt>
                <c:pt idx="332">
                  <c:v>100.43</c:v>
                </c:pt>
                <c:pt idx="333">
                  <c:v>101.21</c:v>
                </c:pt>
                <c:pt idx="334">
                  <c:v>100.63</c:v>
                </c:pt>
                <c:pt idx="335">
                  <c:v>100.75</c:v>
                </c:pt>
                <c:pt idx="336">
                  <c:v>100.43</c:v>
                </c:pt>
                <c:pt idx="337">
                  <c:v>100.9</c:v>
                </c:pt>
                <c:pt idx="338">
                  <c:v>100.59</c:v>
                </c:pt>
                <c:pt idx="339">
                  <c:v>101.03</c:v>
                </c:pt>
                <c:pt idx="340">
                  <c:v>100.51</c:v>
                </c:pt>
                <c:pt idx="341">
                  <c:v>100.88</c:v>
                </c:pt>
                <c:pt idx="342">
                  <c:v>100.64</c:v>
                </c:pt>
                <c:pt idx="343">
                  <c:v>101.15</c:v>
                </c:pt>
                <c:pt idx="344">
                  <c:v>100.73</c:v>
                </c:pt>
                <c:pt idx="345">
                  <c:v>101.2</c:v>
                </c:pt>
                <c:pt idx="346">
                  <c:v>100.81</c:v>
                </c:pt>
                <c:pt idx="347">
                  <c:v>101.28</c:v>
                </c:pt>
                <c:pt idx="348">
                  <c:v>101.01</c:v>
                </c:pt>
                <c:pt idx="349">
                  <c:v>101.31</c:v>
                </c:pt>
                <c:pt idx="350">
                  <c:v>100.9</c:v>
                </c:pt>
                <c:pt idx="351">
                  <c:v>101.38</c:v>
                </c:pt>
                <c:pt idx="352">
                  <c:v>100.79</c:v>
                </c:pt>
                <c:pt idx="353">
                  <c:v>101.46</c:v>
                </c:pt>
                <c:pt idx="354">
                  <c:v>100.62</c:v>
                </c:pt>
                <c:pt idx="355">
                  <c:v>101.49</c:v>
                </c:pt>
                <c:pt idx="356">
                  <c:v>100.67</c:v>
                </c:pt>
                <c:pt idx="357">
                  <c:v>101.54</c:v>
                </c:pt>
                <c:pt idx="358">
                  <c:v>100.55</c:v>
                </c:pt>
                <c:pt idx="359">
                  <c:v>101.48</c:v>
                </c:pt>
                <c:pt idx="360">
                  <c:v>100.63</c:v>
                </c:pt>
                <c:pt idx="361">
                  <c:v>100.66</c:v>
                </c:pt>
                <c:pt idx="362">
                  <c:v>100.74</c:v>
                </c:pt>
                <c:pt idx="363">
                  <c:v>100.57</c:v>
                </c:pt>
                <c:pt idx="364">
                  <c:v>100.56</c:v>
                </c:pt>
                <c:pt idx="365">
                  <c:v>100.72</c:v>
                </c:pt>
                <c:pt idx="366">
                  <c:v>100.73</c:v>
                </c:pt>
                <c:pt idx="367">
                  <c:v>100.85</c:v>
                </c:pt>
                <c:pt idx="368">
                  <c:v>100.93</c:v>
                </c:pt>
                <c:pt idx="369">
                  <c:v>100.91</c:v>
                </c:pt>
                <c:pt idx="370">
                  <c:v>100.96</c:v>
                </c:pt>
                <c:pt idx="371">
                  <c:v>100.62</c:v>
                </c:pt>
                <c:pt idx="372">
                  <c:v>100.77</c:v>
                </c:pt>
                <c:pt idx="373">
                  <c:v>100.76</c:v>
                </c:pt>
                <c:pt idx="374">
                  <c:v>100.17</c:v>
                </c:pt>
                <c:pt idx="375">
                  <c:v>100.79</c:v>
                </c:pt>
                <c:pt idx="376">
                  <c:v>100.2</c:v>
                </c:pt>
                <c:pt idx="377">
                  <c:v>100.18</c:v>
                </c:pt>
                <c:pt idx="378">
                  <c:v>101.13</c:v>
                </c:pt>
                <c:pt idx="379">
                  <c:v>100.97</c:v>
                </c:pt>
                <c:pt idx="380">
                  <c:v>99.8</c:v>
                </c:pt>
                <c:pt idx="381">
                  <c:v>100.72</c:v>
                </c:pt>
                <c:pt idx="382">
                  <c:v>99.63</c:v>
                </c:pt>
                <c:pt idx="383">
                  <c:v>100.92</c:v>
                </c:pt>
                <c:pt idx="384">
                  <c:v>99.4</c:v>
                </c:pt>
                <c:pt idx="385">
                  <c:v>101.16</c:v>
                </c:pt>
                <c:pt idx="386">
                  <c:v>99.4</c:v>
                </c:pt>
                <c:pt idx="387">
                  <c:v>101.22</c:v>
                </c:pt>
                <c:pt idx="388">
                  <c:v>99.2</c:v>
                </c:pt>
                <c:pt idx="389">
                  <c:v>101.33</c:v>
                </c:pt>
                <c:pt idx="390">
                  <c:v>98.9</c:v>
                </c:pt>
                <c:pt idx="391">
                  <c:v>101.13</c:v>
                </c:pt>
                <c:pt idx="392">
                  <c:v>99.01</c:v>
                </c:pt>
                <c:pt idx="393">
                  <c:v>101.52</c:v>
                </c:pt>
                <c:pt idx="394">
                  <c:v>99.05</c:v>
                </c:pt>
                <c:pt idx="395">
                  <c:v>101.76</c:v>
                </c:pt>
                <c:pt idx="396">
                  <c:v>98.96</c:v>
                </c:pt>
                <c:pt idx="397">
                  <c:v>101.55</c:v>
                </c:pt>
                <c:pt idx="398">
                  <c:v>98.8</c:v>
                </c:pt>
                <c:pt idx="399">
                  <c:v>101.86</c:v>
                </c:pt>
                <c:pt idx="400">
                  <c:v>98.92</c:v>
                </c:pt>
                <c:pt idx="401">
                  <c:v>102.04</c:v>
                </c:pt>
                <c:pt idx="402">
                  <c:v>98.84</c:v>
                </c:pt>
                <c:pt idx="403">
                  <c:v>101.95</c:v>
                </c:pt>
                <c:pt idx="404">
                  <c:v>100.26</c:v>
                </c:pt>
                <c:pt idx="405">
                  <c:v>99.38</c:v>
                </c:pt>
                <c:pt idx="406">
                  <c:v>101.88</c:v>
                </c:pt>
                <c:pt idx="407">
                  <c:v>99.03</c:v>
                </c:pt>
                <c:pt idx="408">
                  <c:v>102.04</c:v>
                </c:pt>
                <c:pt idx="409">
                  <c:v>102.03</c:v>
                </c:pt>
                <c:pt idx="410">
                  <c:v>101.92</c:v>
                </c:pt>
                <c:pt idx="411">
                  <c:v>101.71</c:v>
                </c:pt>
                <c:pt idx="412">
                  <c:v>101.45</c:v>
                </c:pt>
                <c:pt idx="413">
                  <c:v>101.65</c:v>
                </c:pt>
                <c:pt idx="414">
                  <c:v>101.68</c:v>
                </c:pt>
                <c:pt idx="415">
                  <c:v>101.69</c:v>
                </c:pt>
                <c:pt idx="416">
                  <c:v>101.77</c:v>
                </c:pt>
                <c:pt idx="417">
                  <c:v>101.68</c:v>
                </c:pt>
                <c:pt idx="418">
                  <c:v>100.64</c:v>
                </c:pt>
                <c:pt idx="419">
                  <c:v>101.61</c:v>
                </c:pt>
                <c:pt idx="420">
                  <c:v>101.87</c:v>
                </c:pt>
                <c:pt idx="421">
                  <c:v>102.05</c:v>
                </c:pt>
                <c:pt idx="422">
                  <c:v>102.06</c:v>
                </c:pt>
                <c:pt idx="423">
                  <c:v>102.25</c:v>
                </c:pt>
                <c:pt idx="424">
                  <c:v>102.2</c:v>
                </c:pt>
                <c:pt idx="425">
                  <c:v>102.27</c:v>
                </c:pt>
                <c:pt idx="426">
                  <c:v>100.71</c:v>
                </c:pt>
                <c:pt idx="427">
                  <c:v>102.4</c:v>
                </c:pt>
                <c:pt idx="428">
                  <c:v>102.33</c:v>
                </c:pt>
                <c:pt idx="429">
                  <c:v>98.19</c:v>
                </c:pt>
                <c:pt idx="430">
                  <c:v>102.18</c:v>
                </c:pt>
                <c:pt idx="431">
                  <c:v>98.75</c:v>
                </c:pt>
                <c:pt idx="432">
                  <c:v>102.38</c:v>
                </c:pt>
                <c:pt idx="433">
                  <c:v>98.81</c:v>
                </c:pt>
                <c:pt idx="434">
                  <c:v>102.18</c:v>
                </c:pt>
                <c:pt idx="435">
                  <c:v>98.82</c:v>
                </c:pt>
                <c:pt idx="436">
                  <c:v>102.09</c:v>
                </c:pt>
                <c:pt idx="437">
                  <c:v>99.11</c:v>
                </c:pt>
                <c:pt idx="438">
                  <c:v>102</c:v>
                </c:pt>
                <c:pt idx="439">
                  <c:v>100.78</c:v>
                </c:pt>
                <c:pt idx="440">
                  <c:v>99.19</c:v>
                </c:pt>
                <c:pt idx="441">
                  <c:v>101.96</c:v>
                </c:pt>
                <c:pt idx="442">
                  <c:v>99.5</c:v>
                </c:pt>
                <c:pt idx="443">
                  <c:v>101.93</c:v>
                </c:pt>
                <c:pt idx="444">
                  <c:v>99.68</c:v>
                </c:pt>
                <c:pt idx="445">
                  <c:v>101.52</c:v>
                </c:pt>
                <c:pt idx="446">
                  <c:v>100.09</c:v>
                </c:pt>
                <c:pt idx="447">
                  <c:v>101.34</c:v>
                </c:pt>
                <c:pt idx="448">
                  <c:v>100.54</c:v>
                </c:pt>
                <c:pt idx="449">
                  <c:v>101.44</c:v>
                </c:pt>
                <c:pt idx="450">
                  <c:v>100.64</c:v>
                </c:pt>
                <c:pt idx="451">
                  <c:v>100.89</c:v>
                </c:pt>
                <c:pt idx="452">
                  <c:v>101.49</c:v>
                </c:pt>
                <c:pt idx="453">
                  <c:v>100.77</c:v>
                </c:pt>
                <c:pt idx="454">
                  <c:v>101.43</c:v>
                </c:pt>
                <c:pt idx="455">
                  <c:v>101.21</c:v>
                </c:pt>
                <c:pt idx="456">
                  <c:v>101.5</c:v>
                </c:pt>
                <c:pt idx="457">
                  <c:v>101.27</c:v>
                </c:pt>
                <c:pt idx="458">
                  <c:v>101.35</c:v>
                </c:pt>
                <c:pt idx="459">
                  <c:v>101.17</c:v>
                </c:pt>
                <c:pt idx="460">
                  <c:v>101.18</c:v>
                </c:pt>
                <c:pt idx="461">
                  <c:v>101.39</c:v>
                </c:pt>
                <c:pt idx="462">
                  <c:v>100.93</c:v>
                </c:pt>
                <c:pt idx="463">
                  <c:v>101.32</c:v>
                </c:pt>
                <c:pt idx="464">
                  <c:v>101.39</c:v>
                </c:pt>
                <c:pt idx="465">
                  <c:v>101.23</c:v>
                </c:pt>
                <c:pt idx="466">
                  <c:v>101.75</c:v>
                </c:pt>
                <c:pt idx="467">
                  <c:v>101.38</c:v>
                </c:pt>
                <c:pt idx="468">
                  <c:v>101.79</c:v>
                </c:pt>
                <c:pt idx="469">
                  <c:v>101.49</c:v>
                </c:pt>
                <c:pt idx="470">
                  <c:v>101.57</c:v>
                </c:pt>
                <c:pt idx="471">
                  <c:v>100.95</c:v>
                </c:pt>
                <c:pt idx="472">
                  <c:v>101.48</c:v>
                </c:pt>
                <c:pt idx="473">
                  <c:v>101.78</c:v>
                </c:pt>
                <c:pt idx="474">
                  <c:v>101.51</c:v>
                </c:pt>
                <c:pt idx="475">
                  <c:v>101.56</c:v>
                </c:pt>
                <c:pt idx="476">
                  <c:v>101.39</c:v>
                </c:pt>
                <c:pt idx="477">
                  <c:v>101.41</c:v>
                </c:pt>
                <c:pt idx="478">
                  <c:v>101.04</c:v>
                </c:pt>
                <c:pt idx="479">
                  <c:v>101.37</c:v>
                </c:pt>
                <c:pt idx="480">
                  <c:v>101.16</c:v>
                </c:pt>
                <c:pt idx="481">
                  <c:v>101.08</c:v>
                </c:pt>
                <c:pt idx="482">
                  <c:v>100.89</c:v>
                </c:pt>
                <c:pt idx="483">
                  <c:v>101.09</c:v>
                </c:pt>
                <c:pt idx="484">
                  <c:v>100.64</c:v>
                </c:pt>
                <c:pt idx="485">
                  <c:v>100.2</c:v>
                </c:pt>
                <c:pt idx="486">
                  <c:v>100.25</c:v>
                </c:pt>
                <c:pt idx="487">
                  <c:v>100.27</c:v>
                </c:pt>
                <c:pt idx="488">
                  <c:v>101.27</c:v>
                </c:pt>
                <c:pt idx="489">
                  <c:v>100.17</c:v>
                </c:pt>
                <c:pt idx="490">
                  <c:v>100.19</c:v>
                </c:pt>
                <c:pt idx="491">
                  <c:v>100.37</c:v>
                </c:pt>
                <c:pt idx="492">
                  <c:v>101.5</c:v>
                </c:pt>
                <c:pt idx="493">
                  <c:v>100.71</c:v>
                </c:pt>
                <c:pt idx="494">
                  <c:v>100.91</c:v>
                </c:pt>
                <c:pt idx="495">
                  <c:v>100.95</c:v>
                </c:pt>
                <c:pt idx="496">
                  <c:v>101.29</c:v>
                </c:pt>
                <c:pt idx="497">
                  <c:v>101.18</c:v>
                </c:pt>
                <c:pt idx="498">
                  <c:v>101.83</c:v>
                </c:pt>
                <c:pt idx="499">
                  <c:v>101.94</c:v>
                </c:pt>
                <c:pt idx="500">
                  <c:v>101.97</c:v>
                </c:pt>
                <c:pt idx="501">
                  <c:v>101.17</c:v>
                </c:pt>
                <c:pt idx="502">
                  <c:v>101.81</c:v>
                </c:pt>
                <c:pt idx="503">
                  <c:v>101.89</c:v>
                </c:pt>
                <c:pt idx="504">
                  <c:v>102.01</c:v>
                </c:pt>
                <c:pt idx="505">
                  <c:v>101.3</c:v>
                </c:pt>
                <c:pt idx="506">
                  <c:v>101.78</c:v>
                </c:pt>
                <c:pt idx="507">
                  <c:v>101.67</c:v>
                </c:pt>
                <c:pt idx="508">
                  <c:v>101.69</c:v>
                </c:pt>
                <c:pt idx="509">
                  <c:v>101.24</c:v>
                </c:pt>
                <c:pt idx="510">
                  <c:v>101.34</c:v>
                </c:pt>
                <c:pt idx="511">
                  <c:v>101.33</c:v>
                </c:pt>
                <c:pt idx="512">
                  <c:v>101.26</c:v>
                </c:pt>
                <c:pt idx="513">
                  <c:v>101.33</c:v>
                </c:pt>
                <c:pt idx="514">
                  <c:v>101.37</c:v>
                </c:pt>
                <c:pt idx="515">
                  <c:v>101.42</c:v>
                </c:pt>
                <c:pt idx="516">
                  <c:v>101.37</c:v>
                </c:pt>
                <c:pt idx="517">
                  <c:v>101.21</c:v>
                </c:pt>
                <c:pt idx="518">
                  <c:v>101.22</c:v>
                </c:pt>
                <c:pt idx="519">
                  <c:v>101.29</c:v>
                </c:pt>
                <c:pt idx="520">
                  <c:v>101.27</c:v>
                </c:pt>
                <c:pt idx="521">
                  <c:v>101.32</c:v>
                </c:pt>
                <c:pt idx="522">
                  <c:v>101.01</c:v>
                </c:pt>
                <c:pt idx="523">
                  <c:v>101.46</c:v>
                </c:pt>
                <c:pt idx="524">
                  <c:v>101.19</c:v>
                </c:pt>
                <c:pt idx="525">
                  <c:v>101.59</c:v>
                </c:pt>
                <c:pt idx="526">
                  <c:v>101.83</c:v>
                </c:pt>
                <c:pt idx="527">
                  <c:v>101.77</c:v>
                </c:pt>
                <c:pt idx="528">
                  <c:v>101.34</c:v>
                </c:pt>
                <c:pt idx="529">
                  <c:v>102.08</c:v>
                </c:pt>
                <c:pt idx="530">
                  <c:v>102.12</c:v>
                </c:pt>
                <c:pt idx="531">
                  <c:v>101.36</c:v>
                </c:pt>
                <c:pt idx="532">
                  <c:v>102.02</c:v>
                </c:pt>
                <c:pt idx="533">
                  <c:v>102.03</c:v>
                </c:pt>
                <c:pt idx="534">
                  <c:v>102</c:v>
                </c:pt>
                <c:pt idx="535">
                  <c:v>101.55</c:v>
                </c:pt>
                <c:pt idx="536">
                  <c:v>102.34</c:v>
                </c:pt>
                <c:pt idx="537">
                  <c:v>102.26</c:v>
                </c:pt>
                <c:pt idx="538">
                  <c:v>101.56</c:v>
                </c:pt>
                <c:pt idx="539">
                  <c:v>102.14</c:v>
                </c:pt>
                <c:pt idx="540">
                  <c:v>101.88</c:v>
                </c:pt>
                <c:pt idx="541">
                  <c:v>101.85</c:v>
                </c:pt>
                <c:pt idx="542">
                  <c:v>101.45</c:v>
                </c:pt>
                <c:pt idx="543">
                  <c:v>101.82</c:v>
                </c:pt>
                <c:pt idx="544">
                  <c:v>101.74</c:v>
                </c:pt>
                <c:pt idx="545">
                  <c:v>101.32</c:v>
                </c:pt>
                <c:pt idx="546">
                  <c:v>101.92</c:v>
                </c:pt>
                <c:pt idx="547">
                  <c:v>101.99</c:v>
                </c:pt>
                <c:pt idx="548">
                  <c:v>101.27</c:v>
                </c:pt>
                <c:pt idx="549">
                  <c:v>101.8</c:v>
                </c:pt>
                <c:pt idx="550">
                  <c:v>101.64</c:v>
                </c:pt>
                <c:pt idx="551">
                  <c:v>101.83</c:v>
                </c:pt>
                <c:pt idx="552">
                  <c:v>101.44</c:v>
                </c:pt>
                <c:pt idx="553">
                  <c:v>101.89</c:v>
                </c:pt>
                <c:pt idx="554">
                  <c:v>101.93</c:v>
                </c:pt>
                <c:pt idx="555">
                  <c:v>101.42</c:v>
                </c:pt>
                <c:pt idx="556">
                  <c:v>101.89</c:v>
                </c:pt>
                <c:pt idx="557">
                  <c:v>101.8</c:v>
                </c:pt>
                <c:pt idx="558">
                  <c:v>101.75</c:v>
                </c:pt>
                <c:pt idx="559">
                  <c:v>102.02</c:v>
                </c:pt>
                <c:pt idx="560">
                  <c:v>102.17</c:v>
                </c:pt>
                <c:pt idx="561">
                  <c:v>101.69</c:v>
                </c:pt>
                <c:pt idx="562">
                  <c:v>102.02</c:v>
                </c:pt>
                <c:pt idx="563">
                  <c:v>102.27</c:v>
                </c:pt>
                <c:pt idx="564">
                  <c:v>102.3</c:v>
                </c:pt>
                <c:pt idx="565">
                  <c:v>101.47</c:v>
                </c:pt>
                <c:pt idx="566">
                  <c:v>102.08</c:v>
                </c:pt>
                <c:pt idx="567">
                  <c:v>101.99</c:v>
                </c:pt>
                <c:pt idx="568">
                  <c:v>101.35</c:v>
                </c:pt>
                <c:pt idx="569">
                  <c:v>101.95</c:v>
                </c:pt>
                <c:pt idx="570">
                  <c:v>101.93</c:v>
                </c:pt>
                <c:pt idx="571">
                  <c:v>101.42</c:v>
                </c:pt>
                <c:pt idx="572">
                  <c:v>101.8</c:v>
                </c:pt>
                <c:pt idx="573">
                  <c:v>101.87</c:v>
                </c:pt>
                <c:pt idx="574">
                  <c:v>101.54</c:v>
                </c:pt>
                <c:pt idx="575">
                  <c:v>101.68</c:v>
                </c:pt>
                <c:pt idx="576">
                  <c:v>101.54</c:v>
                </c:pt>
                <c:pt idx="577">
                  <c:v>101.68</c:v>
                </c:pt>
                <c:pt idx="578">
                  <c:v>101.47</c:v>
                </c:pt>
                <c:pt idx="579">
                  <c:v>101.56</c:v>
                </c:pt>
                <c:pt idx="580">
                  <c:v>101.76</c:v>
                </c:pt>
                <c:pt idx="581">
                  <c:v>101.54</c:v>
                </c:pt>
                <c:pt idx="582">
                  <c:v>101.6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NLOS'!$Z$2:$Z$41</c:f>
              <c:numCache>
                <c:formatCode>General</c:formatCode>
                <c:ptCount val="40"/>
                <c:pt idx="0">
                  <c:v>63.964934460061336</c:v>
                </c:pt>
                <c:pt idx="1">
                  <c:v>71.463591652051107</c:v>
                </c:pt>
                <c:pt idx="2">
                  <c:v>75.850024915128131</c:v>
                </c:pt>
                <c:pt idx="3">
                  <c:v>78.962248844040886</c:v>
                </c:pt>
                <c:pt idx="4">
                  <c:v>81.376277268071561</c:v>
                </c:pt>
                <c:pt idx="5">
                  <c:v>83.348682107117895</c:v>
                </c:pt>
                <c:pt idx="6">
                  <c:v>85.016326636816473</c:v>
                </c:pt>
                <c:pt idx="7">
                  <c:v>86.46090603603065</c:v>
                </c:pt>
                <c:pt idx="8">
                  <c:v>87.735115370194919</c:v>
                </c:pt>
                <c:pt idx="9">
                  <c:v>88.874934460061326</c:v>
                </c:pt>
                <c:pt idx="10">
                  <c:v>89.906026247352713</c:v>
                </c:pt>
                <c:pt idx="11">
                  <c:v>90.847339299107674</c:v>
                </c:pt>
                <c:pt idx="12">
                  <c:v>91.713263366024648</c:v>
                </c:pt>
                <c:pt idx="13">
                  <c:v>92.514983828806237</c:v>
                </c:pt>
                <c:pt idx="14">
                  <c:v>93.261367723138363</c:v>
                </c:pt>
                <c:pt idx="15">
                  <c:v>93.959563228020414</c:v>
                </c:pt>
                <c:pt idx="16">
                  <c:v>94.615417091594139</c:v>
                </c:pt>
                <c:pt idx="17">
                  <c:v>95.233772562184697</c:v>
                </c:pt>
                <c:pt idx="18">
                  <c:v>95.818686659796299</c:v>
                </c:pt>
                <c:pt idx="19">
                  <c:v>96.373591652051118</c:v>
                </c:pt>
                <c:pt idx="20">
                  <c:v>96.901417091883275</c:v>
                </c:pt>
                <c:pt idx="21">
                  <c:v>97.404683439342492</c:v>
                </c:pt>
                <c:pt idx="22">
                  <c:v>97.885574855259577</c:v>
                </c:pt>
                <c:pt idx="23">
                  <c:v>98.345996491097438</c:v>
                </c:pt>
                <c:pt idx="24">
                  <c:v>98.787620076081794</c:v>
                </c:pt>
                <c:pt idx="25">
                  <c:v>99.211920558014413</c:v>
                </c:pt>
                <c:pt idx="26">
                  <c:v>99.620205825261706</c:v>
                </c:pt>
                <c:pt idx="27">
                  <c:v>100.01364102079602</c:v>
                </c:pt>
                <c:pt idx="28">
                  <c:v>100.39326858772434</c:v>
                </c:pt>
                <c:pt idx="29">
                  <c:v>100.76002491512813</c:v>
                </c:pt>
                <c:pt idx="30">
                  <c:v>101.11475425347307</c:v>
                </c:pt>
                <c:pt idx="31">
                  <c:v>101.45822042001019</c:v>
                </c:pt>
                <c:pt idx="32">
                  <c:v>101.79111670241952</c:v>
                </c:pt>
                <c:pt idx="33">
                  <c:v>102.1140742835839</c:v>
                </c:pt>
                <c:pt idx="34">
                  <c:v>102.42766944482671</c:v>
                </c:pt>
                <c:pt idx="35">
                  <c:v>102.73242975417446</c:v>
                </c:pt>
                <c:pt idx="36">
                  <c:v>103.02883940657017</c:v>
                </c:pt>
                <c:pt idx="37">
                  <c:v>103.31734385178606</c:v>
                </c:pt>
                <c:pt idx="38">
                  <c:v>103.59835382109142</c:v>
                </c:pt>
                <c:pt idx="39">
                  <c:v>103.87224884404088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400192"/>
        <c:axId val="-1177390944"/>
      </c:scatterChart>
      <c:valAx>
        <c:axId val="-117740019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0944"/>
        <c:crosses val="autoZero"/>
        <c:crossBetween val="midCat"/>
      </c:valAx>
      <c:valAx>
        <c:axId val="-117739094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40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Path Loss 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LOS'!$C$2:$C$153</c:f>
              <c:numCache>
                <c:formatCode>0.0</c:formatCode>
                <c:ptCount val="152"/>
                <c:pt idx="0">
                  <c:v>5.8309518948452999</c:v>
                </c:pt>
                <c:pt idx="1">
                  <c:v>5</c:v>
                </c:pt>
                <c:pt idx="2">
                  <c:v>4.2426406871192901</c:v>
                </c:pt>
                <c:pt idx="3">
                  <c:v>3.60555127546399</c:v>
                </c:pt>
                <c:pt idx="4">
                  <c:v>3.16227766016838</c:v>
                </c:pt>
                <c:pt idx="5">
                  <c:v>3</c:v>
                </c:pt>
                <c:pt idx="6">
                  <c:v>3.16227766016838</c:v>
                </c:pt>
                <c:pt idx="7">
                  <c:v>3.60555127546399</c:v>
                </c:pt>
                <c:pt idx="8">
                  <c:v>4.2426406871192901</c:v>
                </c:pt>
                <c:pt idx="9">
                  <c:v>5</c:v>
                </c:pt>
                <c:pt idx="10">
                  <c:v>5.8309518948452999</c:v>
                </c:pt>
                <c:pt idx="11">
                  <c:v>6.7082039324993703</c:v>
                </c:pt>
                <c:pt idx="12">
                  <c:v>7.6157731058639104</c:v>
                </c:pt>
                <c:pt idx="13">
                  <c:v>8.5440037453175304</c:v>
                </c:pt>
                <c:pt idx="14">
                  <c:v>9.4868329805051399</c:v>
                </c:pt>
                <c:pt idx="15">
                  <c:v>10.4403065089106</c:v>
                </c:pt>
                <c:pt idx="16">
                  <c:v>11.4017542509914</c:v>
                </c:pt>
                <c:pt idx="17">
                  <c:v>12.369316876853</c:v>
                </c:pt>
                <c:pt idx="18">
                  <c:v>13.3416640641263</c:v>
                </c:pt>
                <c:pt idx="19">
                  <c:v>14.3178210632764</c:v>
                </c:pt>
                <c:pt idx="20">
                  <c:v>15.2970585407784</c:v>
                </c:pt>
                <c:pt idx="21">
                  <c:v>16.278820596099699</c:v>
                </c:pt>
                <c:pt idx="22">
                  <c:v>17.2626765016321</c:v>
                </c:pt>
                <c:pt idx="23">
                  <c:v>18.248287590894702</c:v>
                </c:pt>
                <c:pt idx="24">
                  <c:v>19.235384061671301</c:v>
                </c:pt>
                <c:pt idx="25">
                  <c:v>20.223748416156699</c:v>
                </c:pt>
                <c:pt idx="26">
                  <c:v>21.213203435596402</c:v>
                </c:pt>
                <c:pt idx="27">
                  <c:v>22.203603311174501</c:v>
                </c:pt>
                <c:pt idx="28">
                  <c:v>23.194827009486399</c:v>
                </c:pt>
                <c:pt idx="29">
                  <c:v>24.186773244895601</c:v>
                </c:pt>
                <c:pt idx="30">
                  <c:v>25.179356624028301</c:v>
                </c:pt>
                <c:pt idx="31">
                  <c:v>26.172504656604801</c:v>
                </c:pt>
                <c:pt idx="32">
                  <c:v>27.166155414412302</c:v>
                </c:pt>
                <c:pt idx="33">
                  <c:v>28.1602556806574</c:v>
                </c:pt>
                <c:pt idx="34">
                  <c:v>29.154759474226498</c:v>
                </c:pt>
                <c:pt idx="35">
                  <c:v>30.149626863362698</c:v>
                </c:pt>
                <c:pt idx="36">
                  <c:v>31.144823004794901</c:v>
                </c:pt>
                <c:pt idx="37">
                  <c:v>32.1403173599764</c:v>
                </c:pt>
                <c:pt idx="38">
                  <c:v>33.136083051561798</c:v>
                </c:pt>
                <c:pt idx="39">
                  <c:v>34.132096331752003</c:v>
                </c:pt>
                <c:pt idx="40">
                  <c:v>35.1283361405006</c:v>
                </c:pt>
                <c:pt idx="41">
                  <c:v>36.124783736376898</c:v>
                </c:pt>
                <c:pt idx="42">
                  <c:v>37.121422386541198</c:v>
                </c:pt>
                <c:pt idx="43">
                  <c:v>38.118237105091801</c:v>
                </c:pt>
                <c:pt idx="44">
                  <c:v>39.115214431215897</c:v>
                </c:pt>
                <c:pt idx="45">
                  <c:v>40.112342240263203</c:v>
                </c:pt>
                <c:pt idx="46">
                  <c:v>41.109609582188902</c:v>
                </c:pt>
                <c:pt idx="47">
                  <c:v>42.107006542854599</c:v>
                </c:pt>
                <c:pt idx="48">
                  <c:v>43.1045241245046</c:v>
                </c:pt>
                <c:pt idx="49">
                  <c:v>44.102154142399897</c:v>
                </c:pt>
                <c:pt idx="50">
                  <c:v>45.099889135118701</c:v>
                </c:pt>
                <c:pt idx="51">
                  <c:v>46.097722286464403</c:v>
                </c:pt>
                <c:pt idx="52">
                  <c:v>47.0956473572665</c:v>
                </c:pt>
                <c:pt idx="53">
                  <c:v>48.093658625644203</c:v>
                </c:pt>
                <c:pt idx="54">
                  <c:v>49.091750834534302</c:v>
                </c:pt>
                <c:pt idx="55">
                  <c:v>50.089919145472798</c:v>
                </c:pt>
                <c:pt idx="56">
                  <c:v>51.088159097779197</c:v>
                </c:pt>
                <c:pt idx="57">
                  <c:v>52.086466572421699</c:v>
                </c:pt>
                <c:pt idx="58">
                  <c:v>53.084837759948002</c:v>
                </c:pt>
                <c:pt idx="59">
                  <c:v>54.083269131959803</c:v>
                </c:pt>
                <c:pt idx="60">
                  <c:v>55.081757415681601</c:v>
                </c:pt>
                <c:pt idx="61">
                  <c:v>56.080299571239799</c:v>
                </c:pt>
                <c:pt idx="62">
                  <c:v>57.0788927713213</c:v>
                </c:pt>
                <c:pt idx="63">
                  <c:v>58.077534382926402</c:v>
                </c:pt>
                <c:pt idx="64">
                  <c:v>59.0762219509677</c:v>
                </c:pt>
                <c:pt idx="65">
                  <c:v>60.074953183502402</c:v>
                </c:pt>
                <c:pt idx="66">
                  <c:v>61.0737259384099</c:v>
                </c:pt>
                <c:pt idx="67">
                  <c:v>62.072538211354001</c:v>
                </c:pt>
                <c:pt idx="68">
                  <c:v>63.0713881248859</c:v>
                </c:pt>
                <c:pt idx="69">
                  <c:v>64.070273918565405</c:v>
                </c:pt>
                <c:pt idx="70">
                  <c:v>65.069193939989802</c:v>
                </c:pt>
                <c:pt idx="71">
                  <c:v>66.068146636635703</c:v>
                </c:pt>
                <c:pt idx="72">
                  <c:v>67.067130548428906</c:v>
                </c:pt>
                <c:pt idx="73">
                  <c:v>68.066144300966499</c:v>
                </c:pt>
                <c:pt idx="74">
                  <c:v>69.065186599328001</c:v>
                </c:pt>
                <c:pt idx="75">
                  <c:v>70.064256222413405</c:v>
                </c:pt>
                <c:pt idx="76">
                  <c:v>71.063352017759499</c:v>
                </c:pt>
                <c:pt idx="77">
                  <c:v>72.062472896785906</c:v>
                </c:pt>
                <c:pt idx="78">
                  <c:v>73.061617830431302</c:v>
                </c:pt>
                <c:pt idx="79">
                  <c:v>74.060785845142107</c:v>
                </c:pt>
                <c:pt idx="80">
                  <c:v>75.059976019180795</c:v>
                </c:pt>
                <c:pt idx="81">
                  <c:v>76.059187479225699</c:v>
                </c:pt>
                <c:pt idx="82">
                  <c:v>77.058419397233905</c:v>
                </c:pt>
                <c:pt idx="83">
                  <c:v>78.057670987546103</c:v>
                </c:pt>
                <c:pt idx="84">
                  <c:v>79.056941504209505</c:v>
                </c:pt>
                <c:pt idx="85">
                  <c:v>80.056230238501698</c:v>
                </c:pt>
                <c:pt idx="86">
                  <c:v>81.055536516637801</c:v>
                </c:pt>
                <c:pt idx="87">
                  <c:v>82.054859697643806</c:v>
                </c:pt>
                <c:pt idx="88">
                  <c:v>83.054199171384496</c:v>
                </c:pt>
                <c:pt idx="89">
                  <c:v>84.053554356731397</c:v>
                </c:pt>
                <c:pt idx="90">
                  <c:v>85.052924699859702</c:v>
                </c:pt>
                <c:pt idx="91">
                  <c:v>86.052309672663597</c:v>
                </c:pt>
                <c:pt idx="92">
                  <c:v>87.051708771281497</c:v>
                </c:pt>
                <c:pt idx="93">
                  <c:v>88.051121514720094</c:v>
                </c:pt>
                <c:pt idx="94">
                  <c:v>89.050547443572697</c:v>
                </c:pt>
                <c:pt idx="95">
                  <c:v>90.049986118821806</c:v>
                </c:pt>
                <c:pt idx="96">
                  <c:v>1</c:v>
                </c:pt>
                <c:pt idx="97">
                  <c:v>1.4142135623731</c:v>
                </c:pt>
                <c:pt idx="98">
                  <c:v>2.2360679774997898</c:v>
                </c:pt>
                <c:pt idx="99">
                  <c:v>3.16227766016838</c:v>
                </c:pt>
                <c:pt idx="100">
                  <c:v>4.1231056256176597</c:v>
                </c:pt>
                <c:pt idx="101">
                  <c:v>5.0990195135927801</c:v>
                </c:pt>
                <c:pt idx="102">
                  <c:v>6.0827625302982202</c:v>
                </c:pt>
                <c:pt idx="103">
                  <c:v>7.0710678118654799</c:v>
                </c:pt>
                <c:pt idx="104">
                  <c:v>8.0622577482985491</c:v>
                </c:pt>
                <c:pt idx="105">
                  <c:v>9.0553851381374209</c:v>
                </c:pt>
                <c:pt idx="106">
                  <c:v>10.049875621120901</c:v>
                </c:pt>
                <c:pt idx="107">
                  <c:v>11.0453610171873</c:v>
                </c:pt>
                <c:pt idx="108">
                  <c:v>12.041594578792299</c:v>
                </c:pt>
                <c:pt idx="109">
                  <c:v>13.0384048104053</c:v>
                </c:pt>
                <c:pt idx="110">
                  <c:v>14.035668847618201</c:v>
                </c:pt>
                <c:pt idx="111">
                  <c:v>15.033296378372899</c:v>
                </c:pt>
                <c:pt idx="112">
                  <c:v>16.031219541881399</c:v>
                </c:pt>
                <c:pt idx="113">
                  <c:v>17.029386365926399</c:v>
                </c:pt>
                <c:pt idx="114">
                  <c:v>18.0277563773199</c:v>
                </c:pt>
                <c:pt idx="115">
                  <c:v>19.0262975904404</c:v>
                </c:pt>
                <c:pt idx="116">
                  <c:v>20.024984394500802</c:v>
                </c:pt>
                <c:pt idx="117">
                  <c:v>21.0237960416286</c:v>
                </c:pt>
                <c:pt idx="118">
                  <c:v>22.0227155455452</c:v>
                </c:pt>
                <c:pt idx="119">
                  <c:v>23.0217288664427</c:v>
                </c:pt>
                <c:pt idx="120">
                  <c:v>24.020824298928598</c:v>
                </c:pt>
                <c:pt idx="121">
                  <c:v>25.019992006393601</c:v>
                </c:pt>
                <c:pt idx="122">
                  <c:v>26.019223662515401</c:v>
                </c:pt>
                <c:pt idx="123">
                  <c:v>27.018512172212599</c:v>
                </c:pt>
                <c:pt idx="124">
                  <c:v>28.0178514522438</c:v>
                </c:pt>
                <c:pt idx="125">
                  <c:v>29.017236257093799</c:v>
                </c:pt>
                <c:pt idx="126">
                  <c:v>30.016662039607301</c:v>
                </c:pt>
                <c:pt idx="127">
                  <c:v>31.0161248385416</c:v>
                </c:pt>
                <c:pt idx="128">
                  <c:v>32.0156211871642</c:v>
                </c:pt>
                <c:pt idx="129">
                  <c:v>33.015148038438397</c:v>
                </c:pt>
                <c:pt idx="130">
                  <c:v>34.014702703389901</c:v>
                </c:pt>
                <c:pt idx="131">
                  <c:v>35.014282800023203</c:v>
                </c:pt>
                <c:pt idx="132">
                  <c:v>36.0138862107382</c:v>
                </c:pt>
                <c:pt idx="133">
                  <c:v>37.013511046643501</c:v>
                </c:pt>
                <c:pt idx="134">
                  <c:v>38.013155617496402</c:v>
                </c:pt>
                <c:pt idx="135">
                  <c:v>39.012818406262298</c:v>
                </c:pt>
                <c:pt idx="136">
                  <c:v>40.012498047485103</c:v>
                </c:pt>
                <c:pt idx="137">
                  <c:v>41.012193308819803</c:v>
                </c:pt>
                <c:pt idx="138">
                  <c:v>42.011903075200003</c:v>
                </c:pt>
                <c:pt idx="139">
                  <c:v>43.011626335213101</c:v>
                </c:pt>
                <c:pt idx="140">
                  <c:v>44.011362169330802</c:v>
                </c:pt>
                <c:pt idx="141">
                  <c:v>45.011109739707599</c:v>
                </c:pt>
                <c:pt idx="142">
                  <c:v>46.010868281309399</c:v>
                </c:pt>
                <c:pt idx="143">
                  <c:v>47.010637094172601</c:v>
                </c:pt>
                <c:pt idx="144">
                  <c:v>48.0104155366312</c:v>
                </c:pt>
                <c:pt idx="145">
                  <c:v>49.010203019371403</c:v>
                </c:pt>
                <c:pt idx="146">
                  <c:v>50.009999000199997</c:v>
                </c:pt>
                <c:pt idx="147">
                  <c:v>51.009802979427398</c:v>
                </c:pt>
                <c:pt idx="148">
                  <c:v>52.009614495783403</c:v>
                </c:pt>
                <c:pt idx="149">
                  <c:v>53.009433122794299</c:v>
                </c:pt>
                <c:pt idx="150">
                  <c:v>54.0092584655631</c:v>
                </c:pt>
                <c:pt idx="151">
                  <c:v>55.009090157900303</c:v>
                </c:pt>
              </c:numCache>
            </c:numRef>
          </c:xVal>
          <c:yVal>
            <c:numRef>
              <c:f>'sub-scenario 2 LOS'!$D$2:$D$153</c:f>
              <c:numCache>
                <c:formatCode>0.0</c:formatCode>
                <c:ptCount val="152"/>
                <c:pt idx="0">
                  <c:v>55.755049937972103</c:v>
                </c:pt>
                <c:pt idx="1">
                  <c:v>54.7012246368148</c:v>
                </c:pt>
                <c:pt idx="2">
                  <c:v>53.930024984308297</c:v>
                </c:pt>
                <c:pt idx="3">
                  <c:v>52.142740528519703</c:v>
                </c:pt>
                <c:pt idx="4">
                  <c:v>50.479079816200901</c:v>
                </c:pt>
                <c:pt idx="5">
                  <c:v>49.719575736498101</c:v>
                </c:pt>
                <c:pt idx="6">
                  <c:v>49.4441699766002</c:v>
                </c:pt>
                <c:pt idx="7">
                  <c:v>49.6708028051032</c:v>
                </c:pt>
                <c:pt idx="8">
                  <c:v>50.363905070219801</c:v>
                </c:pt>
                <c:pt idx="9">
                  <c:v>51.451480722353999</c:v>
                </c:pt>
                <c:pt idx="10">
                  <c:v>56.051353316841997</c:v>
                </c:pt>
                <c:pt idx="11">
                  <c:v>58.447425098358401</c:v>
                </c:pt>
                <c:pt idx="12">
                  <c:v>60.263702435669003</c:v>
                </c:pt>
                <c:pt idx="13">
                  <c:v>60.876933488857901</c:v>
                </c:pt>
                <c:pt idx="14">
                  <c:v>62.130731524085803</c:v>
                </c:pt>
                <c:pt idx="15">
                  <c:v>63.351159146444402</c:v>
                </c:pt>
                <c:pt idx="16">
                  <c:v>64.973359734164106</c:v>
                </c:pt>
                <c:pt idx="17">
                  <c:v>65.926127249435098</c:v>
                </c:pt>
                <c:pt idx="18">
                  <c:v>65.753888548344406</c:v>
                </c:pt>
                <c:pt idx="19">
                  <c:v>66.369098731970794</c:v>
                </c:pt>
                <c:pt idx="20">
                  <c:v>66.561331231975302</c:v>
                </c:pt>
                <c:pt idx="21">
                  <c:v>67.3823599606024</c:v>
                </c:pt>
                <c:pt idx="22">
                  <c:v>68.270076781090097</c:v>
                </c:pt>
                <c:pt idx="23">
                  <c:v>69.791710224050703</c:v>
                </c:pt>
                <c:pt idx="24">
                  <c:v>70.997195642677099</c:v>
                </c:pt>
                <c:pt idx="25">
                  <c:v>70.946502130812902</c:v>
                </c:pt>
                <c:pt idx="26">
                  <c:v>71.426410393840598</c:v>
                </c:pt>
                <c:pt idx="27">
                  <c:v>71.638593175595801</c:v>
                </c:pt>
                <c:pt idx="28">
                  <c:v>73.359840008396006</c:v>
                </c:pt>
                <c:pt idx="29">
                  <c:v>73.459451347809704</c:v>
                </c:pt>
                <c:pt idx="30">
                  <c:v>72.710714686986094</c:v>
                </c:pt>
                <c:pt idx="31">
                  <c:v>72.328670037084294</c:v>
                </c:pt>
                <c:pt idx="32">
                  <c:v>72.5132988217579</c:v>
                </c:pt>
                <c:pt idx="33">
                  <c:v>73.815074995606494</c:v>
                </c:pt>
                <c:pt idx="34">
                  <c:v>75.093778016139495</c:v>
                </c:pt>
                <c:pt idx="35">
                  <c:v>77.454584985329802</c:v>
                </c:pt>
                <c:pt idx="36">
                  <c:v>79.828151634312903</c:v>
                </c:pt>
                <c:pt idx="37">
                  <c:v>80.694507074508905</c:v>
                </c:pt>
                <c:pt idx="38">
                  <c:v>79.851386541959997</c:v>
                </c:pt>
                <c:pt idx="39">
                  <c:v>78.487735968674997</c:v>
                </c:pt>
                <c:pt idx="40">
                  <c:v>77.536864680030007</c:v>
                </c:pt>
                <c:pt idx="41">
                  <c:v>77.234014419213395</c:v>
                </c:pt>
                <c:pt idx="42">
                  <c:v>77.491613359767101</c:v>
                </c:pt>
                <c:pt idx="43">
                  <c:v>77.909228202876704</c:v>
                </c:pt>
                <c:pt idx="44">
                  <c:v>78.823230621392995</c:v>
                </c:pt>
                <c:pt idx="45">
                  <c:v>79.317554547629996</c:v>
                </c:pt>
                <c:pt idx="46">
                  <c:v>79.886996601048594</c:v>
                </c:pt>
                <c:pt idx="47">
                  <c:v>80.664968251485405</c:v>
                </c:pt>
                <c:pt idx="48">
                  <c:v>81.019424479490596</c:v>
                </c:pt>
                <c:pt idx="49">
                  <c:v>81.162137648486507</c:v>
                </c:pt>
                <c:pt idx="50">
                  <c:v>81.714843535650004</c:v>
                </c:pt>
                <c:pt idx="51">
                  <c:v>82.661967268875699</c:v>
                </c:pt>
                <c:pt idx="52">
                  <c:v>83.619825466114307</c:v>
                </c:pt>
                <c:pt idx="53">
                  <c:v>84.686066198187604</c:v>
                </c:pt>
                <c:pt idx="54">
                  <c:v>86.043739962412005</c:v>
                </c:pt>
                <c:pt idx="55">
                  <c:v>85.967310507602505</c:v>
                </c:pt>
                <c:pt idx="56">
                  <c:v>84.862500588635001</c:v>
                </c:pt>
                <c:pt idx="57">
                  <c:v>83.215716028251293</c:v>
                </c:pt>
                <c:pt idx="58">
                  <c:v>82.473174055913006</c:v>
                </c:pt>
                <c:pt idx="59">
                  <c:v>82.3182531036678</c:v>
                </c:pt>
                <c:pt idx="60">
                  <c:v>82.857464471790294</c:v>
                </c:pt>
                <c:pt idx="61">
                  <c:v>84.044319684098994</c:v>
                </c:pt>
                <c:pt idx="62">
                  <c:v>84.993322430715807</c:v>
                </c:pt>
                <c:pt idx="63">
                  <c:v>85.641477356860406</c:v>
                </c:pt>
                <c:pt idx="64">
                  <c:v>84.448142893993406</c:v>
                </c:pt>
                <c:pt idx="65">
                  <c:v>82.785543782442502</c:v>
                </c:pt>
                <c:pt idx="66">
                  <c:v>81.9962334568648</c:v>
                </c:pt>
                <c:pt idx="67">
                  <c:v>81.736148970745901</c:v>
                </c:pt>
                <c:pt idx="68">
                  <c:v>82.0500300626029</c:v>
                </c:pt>
                <c:pt idx="69">
                  <c:v>81.767399472526407</c:v>
                </c:pt>
                <c:pt idx="70">
                  <c:v>81.982026596569995</c:v>
                </c:pt>
                <c:pt idx="71">
                  <c:v>82.015194892591197</c:v>
                </c:pt>
                <c:pt idx="72">
                  <c:v>82.217355628792603</c:v>
                </c:pt>
                <c:pt idx="73">
                  <c:v>82.653544033204199</c:v>
                </c:pt>
                <c:pt idx="74">
                  <c:v>82.958036393009905</c:v>
                </c:pt>
                <c:pt idx="75">
                  <c:v>83.763508381795404</c:v>
                </c:pt>
                <c:pt idx="76">
                  <c:v>84.628004504855696</c:v>
                </c:pt>
                <c:pt idx="77">
                  <c:v>85.638429828319204</c:v>
                </c:pt>
                <c:pt idx="78">
                  <c:v>86.360535199454802</c:v>
                </c:pt>
                <c:pt idx="79">
                  <c:v>86.448875767480303</c:v>
                </c:pt>
                <c:pt idx="80">
                  <c:v>86.515675255648205</c:v>
                </c:pt>
                <c:pt idx="81">
                  <c:v>86.510054381295902</c:v>
                </c:pt>
                <c:pt idx="82">
                  <c:v>87.150734046821995</c:v>
                </c:pt>
                <c:pt idx="83">
                  <c:v>87.323620144612406</c:v>
                </c:pt>
                <c:pt idx="84">
                  <c:v>87.457442459372402</c:v>
                </c:pt>
                <c:pt idx="85">
                  <c:v>87.988654128962395</c:v>
                </c:pt>
                <c:pt idx="86">
                  <c:v>88.3122937341724</c:v>
                </c:pt>
                <c:pt idx="87">
                  <c:v>89.080742139643206</c:v>
                </c:pt>
                <c:pt idx="88">
                  <c:v>89.765340258835096</c:v>
                </c:pt>
                <c:pt idx="89">
                  <c:v>89.837130957126107</c:v>
                </c:pt>
                <c:pt idx="90">
                  <c:v>89.516323472275403</c:v>
                </c:pt>
                <c:pt idx="91">
                  <c:v>89.034689431401304</c:v>
                </c:pt>
                <c:pt idx="92">
                  <c:v>88.921581941668705</c:v>
                </c:pt>
                <c:pt idx="93">
                  <c:v>89.489126736410498</c:v>
                </c:pt>
                <c:pt idx="94">
                  <c:v>90.050978225778394</c:v>
                </c:pt>
                <c:pt idx="95">
                  <c:v>91.619531288984206</c:v>
                </c:pt>
                <c:pt idx="96">
                  <c:v>53.001987491448702</c:v>
                </c:pt>
                <c:pt idx="97">
                  <c:v>55.756900882722</c:v>
                </c:pt>
                <c:pt idx="98">
                  <c:v>62.467781812235501</c:v>
                </c:pt>
                <c:pt idx="99">
                  <c:v>60.589971904591003</c:v>
                </c:pt>
                <c:pt idx="100">
                  <c:v>57.617832477538897</c:v>
                </c:pt>
                <c:pt idx="101">
                  <c:v>57.464184019047998</c:v>
                </c:pt>
                <c:pt idx="102">
                  <c:v>58.764214003761197</c:v>
                </c:pt>
                <c:pt idx="103">
                  <c:v>59.165653389346303</c:v>
                </c:pt>
                <c:pt idx="104">
                  <c:v>62.8173679055256</c:v>
                </c:pt>
                <c:pt idx="105">
                  <c:v>57.023948167146997</c:v>
                </c:pt>
                <c:pt idx="106">
                  <c:v>57.874062308657898</c:v>
                </c:pt>
                <c:pt idx="107">
                  <c:v>62.641630691100403</c:v>
                </c:pt>
                <c:pt idx="108">
                  <c:v>64.986528962181694</c:v>
                </c:pt>
                <c:pt idx="109">
                  <c:v>70.0956597713419</c:v>
                </c:pt>
                <c:pt idx="110">
                  <c:v>66.563922443251599</c:v>
                </c:pt>
                <c:pt idx="111">
                  <c:v>65.431182905616794</c:v>
                </c:pt>
                <c:pt idx="112">
                  <c:v>64.770772821650098</c:v>
                </c:pt>
                <c:pt idx="113">
                  <c:v>64.999321538657895</c:v>
                </c:pt>
                <c:pt idx="114">
                  <c:v>68.9990999490837</c:v>
                </c:pt>
                <c:pt idx="115">
                  <c:v>71.984349550228799</c:v>
                </c:pt>
                <c:pt idx="116">
                  <c:v>72.864729637265498</c:v>
                </c:pt>
                <c:pt idx="117">
                  <c:v>72.788208804378598</c:v>
                </c:pt>
                <c:pt idx="118">
                  <c:v>72.838864081286502</c:v>
                </c:pt>
                <c:pt idx="119">
                  <c:v>71.877488768878607</c:v>
                </c:pt>
                <c:pt idx="120">
                  <c:v>74.206724804512703</c:v>
                </c:pt>
                <c:pt idx="121">
                  <c:v>72.813916450016194</c:v>
                </c:pt>
                <c:pt idx="122">
                  <c:v>73.866863737449805</c:v>
                </c:pt>
                <c:pt idx="123">
                  <c:v>75.330611267616604</c:v>
                </c:pt>
                <c:pt idx="124">
                  <c:v>75.520324705074998</c:v>
                </c:pt>
                <c:pt idx="125">
                  <c:v>76.856801479599696</c:v>
                </c:pt>
                <c:pt idx="126">
                  <c:v>78.102558260604397</c:v>
                </c:pt>
                <c:pt idx="127">
                  <c:v>79.449497264041597</c:v>
                </c:pt>
                <c:pt idx="128">
                  <c:v>77.378952310669504</c:v>
                </c:pt>
                <c:pt idx="129">
                  <c:v>75.760020541714994</c:v>
                </c:pt>
                <c:pt idx="130">
                  <c:v>75.768826155646707</c:v>
                </c:pt>
                <c:pt idx="131">
                  <c:v>78.493364239931196</c:v>
                </c:pt>
                <c:pt idx="132">
                  <c:v>79.859503508188496</c:v>
                </c:pt>
                <c:pt idx="133">
                  <c:v>80.731253150991606</c:v>
                </c:pt>
                <c:pt idx="134">
                  <c:v>80.582156044911798</c:v>
                </c:pt>
                <c:pt idx="135">
                  <c:v>78.606894180232999</c:v>
                </c:pt>
                <c:pt idx="136">
                  <c:v>79.748093002244005</c:v>
                </c:pt>
                <c:pt idx="137">
                  <c:v>79.832957152542804</c:v>
                </c:pt>
                <c:pt idx="138">
                  <c:v>79.401080067030193</c:v>
                </c:pt>
                <c:pt idx="139">
                  <c:v>77.344860498875306</c:v>
                </c:pt>
                <c:pt idx="140">
                  <c:v>75.5525052963647</c:v>
                </c:pt>
                <c:pt idx="141">
                  <c:v>75.214866729066898</c:v>
                </c:pt>
                <c:pt idx="142">
                  <c:v>75.063806640012601</c:v>
                </c:pt>
                <c:pt idx="143">
                  <c:v>76.741476396909405</c:v>
                </c:pt>
                <c:pt idx="144">
                  <c:v>79.309948832579906</c:v>
                </c:pt>
                <c:pt idx="145">
                  <c:v>79.701295823727904</c:v>
                </c:pt>
                <c:pt idx="146">
                  <c:v>82.163393546418902</c:v>
                </c:pt>
                <c:pt idx="147">
                  <c:v>83.231141945071599</c:v>
                </c:pt>
                <c:pt idx="148">
                  <c:v>83.800434047607695</c:v>
                </c:pt>
                <c:pt idx="149">
                  <c:v>85.662905053509107</c:v>
                </c:pt>
                <c:pt idx="150">
                  <c:v>86.309257427490905</c:v>
                </c:pt>
                <c:pt idx="151">
                  <c:v>85.437294935274593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LOS'!$R$2:$R$101</c:f>
              <c:numCache>
                <c:formatCode>General</c:formatCode>
                <c:ptCount val="100"/>
                <c:pt idx="0">
                  <c:v>43.000715635011197</c:v>
                </c:pt>
                <c:pt idx="1">
                  <c:v>49.731746338057818</c:v>
                </c:pt>
                <c:pt idx="2">
                  <c:v>53.669146890542848</c:v>
                </c:pt>
                <c:pt idx="3">
                  <c:v>56.462777041104438</c:v>
                </c:pt>
                <c:pt idx="4">
                  <c:v>58.629684931964576</c:v>
                </c:pt>
                <c:pt idx="5">
                  <c:v>60.400177593589468</c:v>
                </c:pt>
                <c:pt idx="6">
                  <c:v>61.897107809729981</c:v>
                </c:pt>
                <c:pt idx="7">
                  <c:v>63.193807744151052</c:v>
                </c:pt>
                <c:pt idx="8">
                  <c:v>64.337578146074492</c:v>
                </c:pt>
                <c:pt idx="9">
                  <c:v>65.360715635011189</c:v>
                </c:pt>
                <c:pt idx="10">
                  <c:v>66.286256075149112</c:v>
                </c:pt>
                <c:pt idx="11">
                  <c:v>67.131208296636089</c:v>
                </c:pt>
                <c:pt idx="12">
                  <c:v>67.908488992592055</c:v>
                </c:pt>
                <c:pt idx="13">
                  <c:v>68.628138512776587</c:v>
                </c:pt>
                <c:pt idx="14">
                  <c:v>69.29811618749622</c:v>
                </c:pt>
                <c:pt idx="15">
                  <c:v>69.924838447197672</c:v>
                </c:pt>
                <c:pt idx="16">
                  <c:v>70.513553517029393</c:v>
                </c:pt>
                <c:pt idx="17">
                  <c:v>71.068608849121119</c:v>
                </c:pt>
                <c:pt idx="18">
                  <c:v>71.593646152316438</c:v>
                </c:pt>
                <c:pt idx="19">
                  <c:v>72.091746338057817</c:v>
                </c:pt>
                <c:pt idx="20">
                  <c:v>72.565539065261632</c:v>
                </c:pt>
                <c:pt idx="21">
                  <c:v>73.017286778195725</c:v>
                </c:pt>
                <c:pt idx="22">
                  <c:v>73.448950048364566</c:v>
                </c:pt>
                <c:pt idx="23">
                  <c:v>73.862238999682702</c:v>
                </c:pt>
                <c:pt idx="24">
                  <c:v>74.258654228917948</c:v>
                </c:pt>
                <c:pt idx="25">
                  <c:v>74.639519695638683</c:v>
                </c:pt>
                <c:pt idx="26">
                  <c:v>75.00600940160615</c:v>
                </c:pt>
                <c:pt idx="27">
                  <c:v>75.359169215823201</c:v>
                </c:pt>
                <c:pt idx="28">
                  <c:v>75.699934868031846</c:v>
                </c:pt>
                <c:pt idx="29">
                  <c:v>76.029146890542833</c:v>
                </c:pt>
                <c:pt idx="30">
                  <c:v>76.347563109145526</c:v>
                </c:pt>
                <c:pt idx="31">
                  <c:v>76.655869150244285</c:v>
                </c:pt>
                <c:pt idx="32">
                  <c:v>76.954687330680756</c:v>
                </c:pt>
                <c:pt idx="33">
                  <c:v>77.244584220076021</c:v>
                </c:pt>
                <c:pt idx="34">
                  <c:v>77.52607710668336</c:v>
                </c:pt>
                <c:pt idx="35">
                  <c:v>77.799639552167733</c:v>
                </c:pt>
                <c:pt idx="36">
                  <c:v>78.065706185149196</c:v>
                </c:pt>
                <c:pt idx="37">
                  <c:v>78.324676855363066</c:v>
                </c:pt>
                <c:pt idx="38">
                  <c:v>78.576920248123699</c:v>
                </c:pt>
                <c:pt idx="39">
                  <c:v>78.82277704110443</c:v>
                </c:pt>
                <c:pt idx="40">
                  <c:v>79.062562671264473</c:v>
                </c:pt>
                <c:pt idx="41">
                  <c:v>79.296569768308245</c:v>
                </c:pt>
                <c:pt idx="42">
                  <c:v>79.525070301770739</c:v>
                </c:pt>
                <c:pt idx="43">
                  <c:v>79.748317481242339</c:v>
                </c:pt>
                <c:pt idx="44">
                  <c:v>79.966547443027878</c:v>
                </c:pt>
                <c:pt idx="45">
                  <c:v>80.179980751411179</c:v>
                </c:pt>
                <c:pt idx="46">
                  <c:v>80.388823738453837</c:v>
                </c:pt>
                <c:pt idx="47">
                  <c:v>80.593269702729316</c:v>
                </c:pt>
                <c:pt idx="48">
                  <c:v>80.793499984448758</c:v>
                </c:pt>
                <c:pt idx="49">
                  <c:v>80.989684931964561</c:v>
                </c:pt>
                <c:pt idx="50">
                  <c:v>81.181984772561051</c:v>
                </c:pt>
                <c:pt idx="51">
                  <c:v>81.370550398685296</c:v>
                </c:pt>
                <c:pt idx="52">
                  <c:v>81.555524079284837</c:v>
                </c:pt>
                <c:pt idx="53">
                  <c:v>81.737040104652763</c:v>
                </c:pt>
                <c:pt idx="54">
                  <c:v>81.915225372102483</c:v>
                </c:pt>
                <c:pt idx="55">
                  <c:v>82.090199918869828</c:v>
                </c:pt>
                <c:pt idx="56">
                  <c:v>82.262077407848096</c:v>
                </c:pt>
                <c:pt idx="57">
                  <c:v>82.43096557107846</c:v>
                </c:pt>
                <c:pt idx="58">
                  <c:v>82.596966615329535</c:v>
                </c:pt>
                <c:pt idx="59">
                  <c:v>82.760177593589461</c:v>
                </c:pt>
                <c:pt idx="60">
                  <c:v>82.920690745851942</c:v>
                </c:pt>
                <c:pt idx="61">
                  <c:v>83.078593812192153</c:v>
                </c:pt>
                <c:pt idx="62">
                  <c:v>83.233970320793276</c:v>
                </c:pt>
                <c:pt idx="63">
                  <c:v>83.386899853290899</c:v>
                </c:pt>
                <c:pt idx="64">
                  <c:v>83.537458289545427</c:v>
                </c:pt>
                <c:pt idx="65">
                  <c:v>83.685718033727383</c:v>
                </c:pt>
                <c:pt idx="66">
                  <c:v>83.831748223401675</c:v>
                </c:pt>
                <c:pt idx="67">
                  <c:v>83.975614923122635</c:v>
                </c:pt>
                <c:pt idx="68">
                  <c:v>84.117381303896209</c:v>
                </c:pt>
                <c:pt idx="69">
                  <c:v>84.257107809729973</c:v>
                </c:pt>
                <c:pt idx="70">
                  <c:v>84.394852312369707</c:v>
                </c:pt>
                <c:pt idx="71">
                  <c:v>84.530670255214361</c:v>
                </c:pt>
                <c:pt idx="72">
                  <c:v>84.664614787304586</c:v>
                </c:pt>
                <c:pt idx="73">
                  <c:v>84.796736888195809</c:v>
                </c:pt>
                <c:pt idx="74">
                  <c:v>84.927085484449606</c:v>
                </c:pt>
                <c:pt idx="75">
                  <c:v>85.055707558409679</c:v>
                </c:pt>
                <c:pt idx="76">
                  <c:v>85.182648249867881</c:v>
                </c:pt>
                <c:pt idx="77">
                  <c:v>85.307950951170326</c:v>
                </c:pt>
                <c:pt idx="78">
                  <c:v>85.431657396265464</c:v>
                </c:pt>
                <c:pt idx="79">
                  <c:v>85.553807744151044</c:v>
                </c:pt>
                <c:pt idx="80">
                  <c:v>85.674440657137794</c:v>
                </c:pt>
                <c:pt idx="81">
                  <c:v>85.793593374311101</c:v>
                </c:pt>
                <c:pt idx="82">
                  <c:v>85.9113017805402</c:v>
                </c:pt>
                <c:pt idx="83">
                  <c:v>86.027600471354859</c:v>
                </c:pt>
                <c:pt idx="84">
                  <c:v>86.142522813982779</c:v>
                </c:pt>
                <c:pt idx="85">
                  <c:v>86.256101004817353</c:v>
                </c:pt>
                <c:pt idx="86">
                  <c:v>86.36836612356349</c:v>
                </c:pt>
                <c:pt idx="87">
                  <c:v>86.479348184288952</c:v>
                </c:pt>
                <c:pt idx="88">
                  <c:v>86.589076183591445</c:v>
                </c:pt>
                <c:pt idx="89">
                  <c:v>86.697578146074491</c:v>
                </c:pt>
                <c:pt idx="90">
                  <c:v>86.804881167310853</c:v>
                </c:pt>
                <c:pt idx="91">
                  <c:v>86.911011454457807</c:v>
                </c:pt>
                <c:pt idx="92">
                  <c:v>87.015994364677184</c:v>
                </c:pt>
                <c:pt idx="93">
                  <c:v>87.119854441500451</c:v>
                </c:pt>
                <c:pt idx="94">
                  <c:v>87.222615449269824</c:v>
                </c:pt>
                <c:pt idx="95">
                  <c:v>87.324300405775929</c:v>
                </c:pt>
                <c:pt idx="96">
                  <c:v>87.424931613204421</c:v>
                </c:pt>
                <c:pt idx="97">
                  <c:v>87.524530687495371</c:v>
                </c:pt>
                <c:pt idx="98">
                  <c:v>87.623118586212414</c:v>
                </c:pt>
                <c:pt idx="99">
                  <c:v>87.720715635011189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3120"/>
        <c:axId val="-1177395296"/>
      </c:scatterChart>
      <c:valAx>
        <c:axId val="-11773931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5296"/>
        <c:crosses val="autoZero"/>
        <c:crossBetween val="midCat"/>
      </c:valAx>
      <c:valAx>
        <c:axId val="-1177395296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3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0" i="0" baseline="0">
                <a:effectLst/>
              </a:rPr>
              <a:t>Path Loss and Predicted Curves at 28GHz</a:t>
            </a:r>
            <a:endParaRPr lang="zh-CN" altLang="zh-CN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LOS'!$C$154:$C$378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'sub-scenario 2 LOS'!$D$154:$D$378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LOS'!$S$2:$S$101</c:f>
              <c:numCache>
                <c:formatCode>General</c:formatCode>
                <c:ptCount val="100"/>
                <c:pt idx="0">
                  <c:v>56.745745237028572</c:v>
                </c:pt>
                <c:pt idx="1">
                  <c:v>63.4767759400752</c:v>
                </c:pt>
                <c:pt idx="2">
                  <c:v>67.41417649256023</c:v>
                </c:pt>
                <c:pt idx="3">
                  <c:v>70.207806643121813</c:v>
                </c:pt>
                <c:pt idx="4">
                  <c:v>72.374714533981958</c:v>
                </c:pt>
                <c:pt idx="5">
                  <c:v>74.145207195606844</c:v>
                </c:pt>
                <c:pt idx="6">
                  <c:v>75.642137411747356</c:v>
                </c:pt>
                <c:pt idx="7">
                  <c:v>76.938837346168427</c:v>
                </c:pt>
                <c:pt idx="8">
                  <c:v>78.082607748091874</c:v>
                </c:pt>
                <c:pt idx="9">
                  <c:v>79.105745237028572</c:v>
                </c:pt>
                <c:pt idx="10">
                  <c:v>80.031285677166494</c:v>
                </c:pt>
                <c:pt idx="11">
                  <c:v>80.876237898653471</c:v>
                </c:pt>
                <c:pt idx="12">
                  <c:v>81.653518594609437</c:v>
                </c:pt>
                <c:pt idx="13">
                  <c:v>82.37316811479397</c:v>
                </c:pt>
                <c:pt idx="14">
                  <c:v>83.043145789513602</c:v>
                </c:pt>
                <c:pt idx="15">
                  <c:v>83.669868049215054</c:v>
                </c:pt>
                <c:pt idx="16">
                  <c:v>84.258583119046776</c:v>
                </c:pt>
                <c:pt idx="17">
                  <c:v>84.813638451138502</c:v>
                </c:pt>
                <c:pt idx="18">
                  <c:v>85.338675754333821</c:v>
                </c:pt>
                <c:pt idx="19">
                  <c:v>85.836775940075199</c:v>
                </c:pt>
                <c:pt idx="20">
                  <c:v>86.310568667279014</c:v>
                </c:pt>
                <c:pt idx="21">
                  <c:v>86.762316380213107</c:v>
                </c:pt>
                <c:pt idx="22">
                  <c:v>87.193979650381948</c:v>
                </c:pt>
                <c:pt idx="23">
                  <c:v>87.607268601700085</c:v>
                </c:pt>
                <c:pt idx="24">
                  <c:v>88.00368383093533</c:v>
                </c:pt>
                <c:pt idx="25">
                  <c:v>88.384549297656065</c:v>
                </c:pt>
                <c:pt idx="26">
                  <c:v>88.751039003623532</c:v>
                </c:pt>
                <c:pt idx="27">
                  <c:v>89.104198817840583</c:v>
                </c:pt>
                <c:pt idx="28">
                  <c:v>89.444964470049229</c:v>
                </c:pt>
                <c:pt idx="29">
                  <c:v>89.774176492560215</c:v>
                </c:pt>
                <c:pt idx="30">
                  <c:v>90.092592711162908</c:v>
                </c:pt>
                <c:pt idx="31">
                  <c:v>90.400898752261668</c:v>
                </c:pt>
                <c:pt idx="32">
                  <c:v>90.699716932698138</c:v>
                </c:pt>
                <c:pt idx="33">
                  <c:v>90.989613822093403</c:v>
                </c:pt>
                <c:pt idx="34">
                  <c:v>91.271106708700742</c:v>
                </c:pt>
                <c:pt idx="35">
                  <c:v>91.544669154185115</c:v>
                </c:pt>
                <c:pt idx="36">
                  <c:v>91.810735787166578</c:v>
                </c:pt>
                <c:pt idx="37">
                  <c:v>92.069706457380448</c:v>
                </c:pt>
                <c:pt idx="38">
                  <c:v>92.321949850141081</c:v>
                </c:pt>
                <c:pt idx="39">
                  <c:v>92.567806643121813</c:v>
                </c:pt>
                <c:pt idx="40">
                  <c:v>92.807592273281855</c:v>
                </c:pt>
                <c:pt idx="41">
                  <c:v>93.041599370325628</c:v>
                </c:pt>
                <c:pt idx="42">
                  <c:v>93.270099903788122</c:v>
                </c:pt>
                <c:pt idx="43">
                  <c:v>93.493347083259721</c:v>
                </c:pt>
                <c:pt idx="44">
                  <c:v>93.71157704504526</c:v>
                </c:pt>
                <c:pt idx="45">
                  <c:v>93.925010353428561</c:v>
                </c:pt>
                <c:pt idx="46">
                  <c:v>94.133853340471219</c:v>
                </c:pt>
                <c:pt idx="47">
                  <c:v>94.338299304746698</c:v>
                </c:pt>
                <c:pt idx="48">
                  <c:v>94.53852958646614</c:v>
                </c:pt>
                <c:pt idx="49">
                  <c:v>94.734714533981943</c:v>
                </c:pt>
                <c:pt idx="50">
                  <c:v>94.927014374578434</c:v>
                </c:pt>
                <c:pt idx="51">
                  <c:v>95.115580000702678</c:v>
                </c:pt>
                <c:pt idx="52">
                  <c:v>95.300553681302219</c:v>
                </c:pt>
                <c:pt idx="53">
                  <c:v>95.482069706670146</c:v>
                </c:pt>
                <c:pt idx="54">
                  <c:v>95.660254974119866</c:v>
                </c:pt>
                <c:pt idx="55">
                  <c:v>95.835229520887211</c:v>
                </c:pt>
                <c:pt idx="56">
                  <c:v>96.007107009865479</c:v>
                </c:pt>
                <c:pt idx="57">
                  <c:v>96.175995173095842</c:v>
                </c:pt>
                <c:pt idx="58">
                  <c:v>96.341996217346917</c:v>
                </c:pt>
                <c:pt idx="59">
                  <c:v>96.505207195606843</c:v>
                </c:pt>
                <c:pt idx="60">
                  <c:v>96.665720347869325</c:v>
                </c:pt>
                <c:pt idx="61">
                  <c:v>96.823623414209536</c:v>
                </c:pt>
                <c:pt idx="62">
                  <c:v>96.978999922810658</c:v>
                </c:pt>
                <c:pt idx="63">
                  <c:v>97.131929455308281</c:v>
                </c:pt>
                <c:pt idx="64">
                  <c:v>97.282487891562809</c:v>
                </c:pt>
                <c:pt idx="65">
                  <c:v>97.430747635744765</c:v>
                </c:pt>
                <c:pt idx="66">
                  <c:v>97.576777825419057</c:v>
                </c:pt>
                <c:pt idx="67">
                  <c:v>97.720644525140017</c:v>
                </c:pt>
                <c:pt idx="68">
                  <c:v>97.862410905913592</c:v>
                </c:pt>
                <c:pt idx="69">
                  <c:v>98.002137411747356</c:v>
                </c:pt>
                <c:pt idx="70">
                  <c:v>98.13988191438709</c:v>
                </c:pt>
                <c:pt idx="71">
                  <c:v>98.275699857231743</c:v>
                </c:pt>
                <c:pt idx="72">
                  <c:v>98.409644389321969</c:v>
                </c:pt>
                <c:pt idx="73">
                  <c:v>98.541766490213192</c:v>
                </c:pt>
                <c:pt idx="74">
                  <c:v>98.672115086466988</c:v>
                </c:pt>
                <c:pt idx="75">
                  <c:v>98.800737160427062</c:v>
                </c:pt>
                <c:pt idx="76">
                  <c:v>98.927677851885264</c:v>
                </c:pt>
                <c:pt idx="77">
                  <c:v>99.052980553187709</c:v>
                </c:pt>
                <c:pt idx="78">
                  <c:v>99.176686998282847</c:v>
                </c:pt>
                <c:pt idx="79">
                  <c:v>99.298837346168426</c:v>
                </c:pt>
                <c:pt idx="80">
                  <c:v>99.419470259155176</c:v>
                </c:pt>
                <c:pt idx="81">
                  <c:v>99.538622976328483</c:v>
                </c:pt>
                <c:pt idx="82">
                  <c:v>99.656331382557582</c:v>
                </c:pt>
                <c:pt idx="83">
                  <c:v>99.772630073372241</c:v>
                </c:pt>
                <c:pt idx="84">
                  <c:v>99.887552416000162</c:v>
                </c:pt>
                <c:pt idx="85">
                  <c:v>100.00113060683474</c:v>
                </c:pt>
                <c:pt idx="86">
                  <c:v>100.11339572558087</c:v>
                </c:pt>
                <c:pt idx="87">
                  <c:v>100.22437778630633</c:v>
                </c:pt>
                <c:pt idx="88">
                  <c:v>100.33410578560883</c:v>
                </c:pt>
                <c:pt idx="89">
                  <c:v>100.44260774809187</c:v>
                </c:pt>
                <c:pt idx="90">
                  <c:v>100.54991076932824</c:v>
                </c:pt>
                <c:pt idx="91">
                  <c:v>100.65604105647519</c:v>
                </c:pt>
                <c:pt idx="92">
                  <c:v>100.76102396669457</c:v>
                </c:pt>
                <c:pt idx="93">
                  <c:v>100.86488404351783</c:v>
                </c:pt>
                <c:pt idx="94">
                  <c:v>100.96764505128721</c:v>
                </c:pt>
                <c:pt idx="95">
                  <c:v>101.06933000779331</c:v>
                </c:pt>
                <c:pt idx="96">
                  <c:v>101.1699612152218</c:v>
                </c:pt>
                <c:pt idx="97">
                  <c:v>101.26956028951275</c:v>
                </c:pt>
                <c:pt idx="98">
                  <c:v>101.3681481882298</c:v>
                </c:pt>
                <c:pt idx="99">
                  <c:v>101.46574523702857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89312"/>
        <c:axId val="-1177401280"/>
      </c:scatterChart>
      <c:valAx>
        <c:axId val="-117738931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401280"/>
        <c:crosses val="autoZero"/>
        <c:crossBetween val="midCat"/>
      </c:valAx>
      <c:valAx>
        <c:axId val="-11774012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89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NLOS'!$C$2:$C$2481</c:f>
              <c:numCache>
                <c:formatCode>0.0</c:formatCode>
                <c:ptCount val="2480"/>
                <c:pt idx="0">
                  <c:v>45.441633993508603</c:v>
                </c:pt>
                <c:pt idx="1">
                  <c:v>44.9635641380885</c:v>
                </c:pt>
                <c:pt idx="2">
                  <c:v>44.502832494123297</c:v>
                </c:pt>
                <c:pt idx="3">
                  <c:v>44.059982977754302</c:v>
                </c:pt>
                <c:pt idx="4">
                  <c:v>43.635560039949098</c:v>
                </c:pt>
                <c:pt idx="5">
                  <c:v>43.230106407456397</c:v>
                </c:pt>
                <c:pt idx="6">
                  <c:v>42.844160628958498</c:v>
                </c:pt>
                <c:pt idx="7">
                  <c:v>42.478254436829197</c:v>
                </c:pt>
                <c:pt idx="8">
                  <c:v>42.1329099398558</c:v>
                </c:pt>
                <c:pt idx="9">
                  <c:v>41.808636667559497</c:v>
                </c:pt>
                <c:pt idx="10">
                  <c:v>41.505928492204603</c:v>
                </c:pt>
                <c:pt idx="11">
                  <c:v>41.2252604600626</c:v>
                </c:pt>
                <c:pt idx="12">
                  <c:v>40.967085568783098</c:v>
                </c:pt>
                <c:pt idx="13">
                  <c:v>40.731831532598697</c:v>
                </c:pt>
                <c:pt idx="14">
                  <c:v>40.519897581311803</c:v>
                </c:pt>
                <c:pt idx="15">
                  <c:v>40.3316513423391</c:v>
                </c:pt>
                <c:pt idx="16">
                  <c:v>40.1674258572789</c:v>
                </c:pt>
                <c:pt idx="17">
                  <c:v>40.027516785331599</c:v>
                </c:pt>
                <c:pt idx="18">
                  <c:v>39.912179845255302</c:v>
                </c:pt>
                <c:pt idx="19">
                  <c:v>39.821628545301898</c:v>
                </c:pt>
                <c:pt idx="20">
                  <c:v>39.756032246691802</c:v>
                </c:pt>
                <c:pt idx="21">
                  <c:v>39.715514600719999</c:v>
                </c:pt>
                <c:pt idx="22">
                  <c:v>39.700152392654601</c:v>
                </c:pt>
                <c:pt idx="23">
                  <c:v>39.709974817418399</c:v>
                </c:pt>
                <c:pt idx="24">
                  <c:v>39.744963202901602</c:v>
                </c:pt>
                <c:pt idx="25">
                  <c:v>39.805051187003897</c:v>
                </c:pt>
                <c:pt idx="26">
                  <c:v>39.890125344501001</c:v>
                </c:pt>
                <c:pt idx="27">
                  <c:v>40.0000262499914</c:v>
                </c:pt>
                <c:pt idx="28">
                  <c:v>40.134549953873901</c:v>
                </c:pt>
                <c:pt idx="29">
                  <c:v>40.293449839893299</c:v>
                </c:pt>
                <c:pt idx="30">
                  <c:v>40.4764388255686</c:v>
                </c:pt>
                <c:pt idx="31">
                  <c:v>40.6831918610131</c:v>
                </c:pt>
                <c:pt idx="32">
                  <c:v>40.913348677418199</c:v>
                </c:pt>
                <c:pt idx="33">
                  <c:v>41.166516733869997</c:v>
                </c:pt>
                <c:pt idx="34">
                  <c:v>41.442274310177503</c:v>
                </c:pt>
                <c:pt idx="35">
                  <c:v>41.740173693936597</c:v>
                </c:pt>
                <c:pt idx="36">
                  <c:v>42.059744411967102</c:v>
                </c:pt>
                <c:pt idx="37">
                  <c:v>42.400496459357697</c:v>
                </c:pt>
                <c:pt idx="38">
                  <c:v>42.761923483398199</c:v>
                </c:pt>
                <c:pt idx="39">
                  <c:v>43.143505884431796</c:v>
                </c:pt>
                <c:pt idx="40">
                  <c:v>43.544713800873701</c:v>
                </c:pt>
                <c:pt idx="41">
                  <c:v>43.965009951096299</c:v>
                </c:pt>
                <c:pt idx="42">
                  <c:v>44.403852310357003</c:v>
                </c:pt>
                <c:pt idx="43">
                  <c:v>44.860696606272199</c:v>
                </c:pt>
                <c:pt idx="44">
                  <c:v>45.334998621374197</c:v>
                </c:pt>
                <c:pt idx="45">
                  <c:v>45.826216295915202</c:v>
                </c:pt>
                <c:pt idx="46">
                  <c:v>46.333811628226798</c:v>
                </c:pt>
                <c:pt idx="47">
                  <c:v>46.857252373565402</c:v>
                </c:pt>
                <c:pt idx="48">
                  <c:v>47.396013545444902</c:v>
                </c:pt>
                <c:pt idx="49">
                  <c:v>47.949578725990897</c:v>
                </c:pt>
                <c:pt idx="50">
                  <c:v>48.517441193863498</c:v>
                </c:pt>
                <c:pt idx="51">
                  <c:v>49.099104879824402</c:v>
                </c:pt>
                <c:pt idx="52">
                  <c:v>49.694085161113499</c:v>
                </c:pt>
                <c:pt idx="53">
                  <c:v>50.301909506498902</c:v>
                </c:pt>
                <c:pt idx="54">
                  <c:v>50.922117984231598</c:v>
                </c:pt>
                <c:pt idx="55">
                  <c:v>51.554263645211698</c:v>
                </c:pt>
                <c:pt idx="56">
                  <c:v>52.1979127935208</c:v>
                </c:pt>
                <c:pt idx="57">
                  <c:v>52.852645156131999</c:v>
                </c:pt>
                <c:pt idx="58">
                  <c:v>53.518053963125404</c:v>
                </c:pt>
                <c:pt idx="59">
                  <c:v>54.193745949140698</c:v>
                </c:pt>
                <c:pt idx="60">
                  <c:v>54.879341286134299</c:v>
                </c:pt>
                <c:pt idx="61">
                  <c:v>55.574473456794898</c:v>
                </c:pt>
                <c:pt idx="62">
                  <c:v>56.2787890772358</c:v>
                </c:pt>
                <c:pt idx="63">
                  <c:v>56.991947676842898</c:v>
                </c:pt>
                <c:pt idx="64">
                  <c:v>57.713621442429002</c:v>
                </c:pt>
                <c:pt idx="65">
                  <c:v>58.4434949331403</c:v>
                </c:pt>
                <c:pt idx="66">
                  <c:v>59.181264771885402</c:v>
                </c:pt>
                <c:pt idx="67">
                  <c:v>59.926639318420001</c:v>
                </c:pt>
                <c:pt idx="68">
                  <c:v>60.679338328627203</c:v>
                </c:pt>
                <c:pt idx="69">
                  <c:v>61.439092603976498</c:v>
                </c:pt>
                <c:pt idx="70">
                  <c:v>62.205643634641397</c:v>
                </c:pt>
                <c:pt idx="71">
                  <c:v>62.9787432392867</c:v>
                </c:pt>
                <c:pt idx="72">
                  <c:v>63.758153204119701</c:v>
                </c:pt>
                <c:pt idx="73">
                  <c:v>64.543644923415997</c:v>
                </c:pt>
                <c:pt idx="74">
                  <c:v>65.334999043391704</c:v>
                </c:pt>
                <c:pt idx="75">
                  <c:v>66.132005110989994</c:v>
                </c:pt>
                <c:pt idx="76">
                  <c:v>66.9344612288767</c:v>
                </c:pt>
                <c:pt idx="77">
                  <c:v>67.742173717707104</c:v>
                </c:pt>
                <c:pt idx="78">
                  <c:v>68.5549567865082</c:v>
                </c:pt>
                <c:pt idx="79">
                  <c:v>69.372632211845598</c:v>
                </c:pt>
                <c:pt idx="80">
                  <c:v>70.195029026277894</c:v>
                </c:pt>
                <c:pt idx="81">
                  <c:v>71.021983216466197</c:v>
                </c:pt>
                <c:pt idx="82">
                  <c:v>71.853337431186901</c:v>
                </c:pt>
                <c:pt idx="83">
                  <c:v>72.688940699393896</c:v>
                </c:pt>
                <c:pt idx="84">
                  <c:v>73.528648158387895</c:v>
                </c:pt>
                <c:pt idx="85">
                  <c:v>74.372320792079606</c:v>
                </c:pt>
                <c:pt idx="86">
                  <c:v>75.219825179270401</c:v>
                </c:pt>
                <c:pt idx="87">
                  <c:v>76.071033251823295</c:v>
                </c:pt>
                <c:pt idx="88">
                  <c:v>76.925822062555795</c:v>
                </c:pt>
                <c:pt idx="89">
                  <c:v>77.784073562651599</c:v>
                </c:pt>
                <c:pt idx="90">
                  <c:v>78.645674388360405</c:v>
                </c:pt>
                <c:pt idx="91">
                  <c:v>79.510515656735606</c:v>
                </c:pt>
                <c:pt idx="92">
                  <c:v>80.378492770143396</c:v>
                </c:pt>
                <c:pt idx="93">
                  <c:v>81.249505229262795</c:v>
                </c:pt>
                <c:pt idx="94">
                  <c:v>82.123456454291997</c:v>
                </c:pt>
                <c:pt idx="95">
                  <c:v>83.000253614070402</c:v>
                </c:pt>
                <c:pt idx="96">
                  <c:v>45.441633993508603</c:v>
                </c:pt>
                <c:pt idx="97">
                  <c:v>44.9635641380885</c:v>
                </c:pt>
                <c:pt idx="98">
                  <c:v>44.502832494123297</c:v>
                </c:pt>
                <c:pt idx="99">
                  <c:v>44.059982977754302</c:v>
                </c:pt>
                <c:pt idx="100">
                  <c:v>43.635560039949098</c:v>
                </c:pt>
                <c:pt idx="101">
                  <c:v>43.230106407456397</c:v>
                </c:pt>
                <c:pt idx="102">
                  <c:v>42.844160628958498</c:v>
                </c:pt>
                <c:pt idx="103">
                  <c:v>42.478254436829197</c:v>
                </c:pt>
                <c:pt idx="104">
                  <c:v>42.1329099398558</c:v>
                </c:pt>
                <c:pt idx="105">
                  <c:v>41.808636667559497</c:v>
                </c:pt>
                <c:pt idx="106">
                  <c:v>41.505928492204603</c:v>
                </c:pt>
                <c:pt idx="107">
                  <c:v>41.2252604600626</c:v>
                </c:pt>
                <c:pt idx="108">
                  <c:v>40.967085568783098</c:v>
                </c:pt>
                <c:pt idx="109">
                  <c:v>40.731831532598697</c:v>
                </c:pt>
                <c:pt idx="110">
                  <c:v>40.519897581311803</c:v>
                </c:pt>
                <c:pt idx="111">
                  <c:v>40.3316513423391</c:v>
                </c:pt>
                <c:pt idx="112">
                  <c:v>40.1674258572789</c:v>
                </c:pt>
                <c:pt idx="113">
                  <c:v>40.027516785331599</c:v>
                </c:pt>
                <c:pt idx="114">
                  <c:v>39.912179845255302</c:v>
                </c:pt>
                <c:pt idx="115">
                  <c:v>39.821628545301898</c:v>
                </c:pt>
                <c:pt idx="116">
                  <c:v>39.756032246691802</c:v>
                </c:pt>
                <c:pt idx="117">
                  <c:v>39.715514600719999</c:v>
                </c:pt>
                <c:pt idx="118">
                  <c:v>39.700152392654601</c:v>
                </c:pt>
                <c:pt idx="119">
                  <c:v>39.709974817418399</c:v>
                </c:pt>
                <c:pt idx="120">
                  <c:v>39.744963202901602</c:v>
                </c:pt>
                <c:pt idx="121">
                  <c:v>39.805051187003897</c:v>
                </c:pt>
                <c:pt idx="122">
                  <c:v>39.890125344501001</c:v>
                </c:pt>
                <c:pt idx="123">
                  <c:v>40.0000262499914</c:v>
                </c:pt>
                <c:pt idx="124">
                  <c:v>40.134549953873901</c:v>
                </c:pt>
                <c:pt idx="125">
                  <c:v>40.293449839893299</c:v>
                </c:pt>
                <c:pt idx="126">
                  <c:v>40.4764388255686</c:v>
                </c:pt>
                <c:pt idx="127">
                  <c:v>40.6831918610131</c:v>
                </c:pt>
                <c:pt idx="128">
                  <c:v>40.913348677418199</c:v>
                </c:pt>
                <c:pt idx="129">
                  <c:v>41.166516733869997</c:v>
                </c:pt>
                <c:pt idx="130">
                  <c:v>41.442274310177503</c:v>
                </c:pt>
                <c:pt idx="131">
                  <c:v>41.740173693936597</c:v>
                </c:pt>
                <c:pt idx="132">
                  <c:v>42.059744411967102</c:v>
                </c:pt>
                <c:pt idx="133">
                  <c:v>42.400496459357697</c:v>
                </c:pt>
                <c:pt idx="134">
                  <c:v>42.761923483398199</c:v>
                </c:pt>
                <c:pt idx="135">
                  <c:v>43.143505884431796</c:v>
                </c:pt>
                <c:pt idx="136">
                  <c:v>43.544713800873701</c:v>
                </c:pt>
                <c:pt idx="137">
                  <c:v>43.965009951096299</c:v>
                </c:pt>
                <c:pt idx="138">
                  <c:v>44.403852310357003</c:v>
                </c:pt>
                <c:pt idx="139">
                  <c:v>44.860696606272199</c:v>
                </c:pt>
                <c:pt idx="140">
                  <c:v>45.334998621374197</c:v>
                </c:pt>
                <c:pt idx="141">
                  <c:v>45.826216295915202</c:v>
                </c:pt>
                <c:pt idx="142">
                  <c:v>46.333811628226798</c:v>
                </c:pt>
                <c:pt idx="143">
                  <c:v>46.857252373565402</c:v>
                </c:pt>
                <c:pt idx="144">
                  <c:v>47.396013545444902</c:v>
                </c:pt>
                <c:pt idx="145">
                  <c:v>47.949578725990897</c:v>
                </c:pt>
                <c:pt idx="146">
                  <c:v>48.517441193863498</c:v>
                </c:pt>
                <c:pt idx="147">
                  <c:v>49.099104879824402</c:v>
                </c:pt>
                <c:pt idx="148">
                  <c:v>49.694085161113499</c:v>
                </c:pt>
                <c:pt idx="149">
                  <c:v>50.301909506498902</c:v>
                </c:pt>
                <c:pt idx="150">
                  <c:v>50.922117984231598</c:v>
                </c:pt>
                <c:pt idx="151">
                  <c:v>51.554263645211698</c:v>
                </c:pt>
                <c:pt idx="152">
                  <c:v>52.1979127935208</c:v>
                </c:pt>
                <c:pt idx="153">
                  <c:v>52.852645156131999</c:v>
                </c:pt>
                <c:pt idx="154">
                  <c:v>53.518053963125404</c:v>
                </c:pt>
                <c:pt idx="155">
                  <c:v>54.193745949140698</c:v>
                </c:pt>
                <c:pt idx="156">
                  <c:v>54.879341286134299</c:v>
                </c:pt>
                <c:pt idx="157">
                  <c:v>55.574473456794898</c:v>
                </c:pt>
                <c:pt idx="158">
                  <c:v>56.2787890772358</c:v>
                </c:pt>
                <c:pt idx="159">
                  <c:v>56.991947676842898</c:v>
                </c:pt>
                <c:pt idx="160">
                  <c:v>57.713621442429002</c:v>
                </c:pt>
                <c:pt idx="161">
                  <c:v>58.4434949331403</c:v>
                </c:pt>
                <c:pt idx="162">
                  <c:v>59.181264771885402</c:v>
                </c:pt>
                <c:pt idx="163">
                  <c:v>59.926639318420001</c:v>
                </c:pt>
                <c:pt idx="164">
                  <c:v>60.679338328627203</c:v>
                </c:pt>
                <c:pt idx="165">
                  <c:v>61.439092603976498</c:v>
                </c:pt>
                <c:pt idx="166">
                  <c:v>62.205643634641397</c:v>
                </c:pt>
                <c:pt idx="167">
                  <c:v>62.9787432392867</c:v>
                </c:pt>
                <c:pt idx="168">
                  <c:v>63.758153204119701</c:v>
                </c:pt>
                <c:pt idx="169">
                  <c:v>64.543644923415997</c:v>
                </c:pt>
                <c:pt idx="170">
                  <c:v>65.334999043391704</c:v>
                </c:pt>
                <c:pt idx="171">
                  <c:v>66.132005110989994</c:v>
                </c:pt>
                <c:pt idx="172">
                  <c:v>66.9344612288767</c:v>
                </c:pt>
                <c:pt idx="173">
                  <c:v>67.742173717707104</c:v>
                </c:pt>
                <c:pt idx="174">
                  <c:v>68.5549567865082</c:v>
                </c:pt>
                <c:pt idx="175">
                  <c:v>69.372632211845598</c:v>
                </c:pt>
                <c:pt idx="176">
                  <c:v>70.195029026277894</c:v>
                </c:pt>
                <c:pt idx="177">
                  <c:v>71.021983216466197</c:v>
                </c:pt>
                <c:pt idx="178">
                  <c:v>71.853337431186901</c:v>
                </c:pt>
                <c:pt idx="179">
                  <c:v>72.688940699393896</c:v>
                </c:pt>
                <c:pt idx="180">
                  <c:v>73.528648158387895</c:v>
                </c:pt>
                <c:pt idx="181">
                  <c:v>74.372320792079606</c:v>
                </c:pt>
                <c:pt idx="182">
                  <c:v>75.219825179270401</c:v>
                </c:pt>
                <c:pt idx="183">
                  <c:v>76.071033251823295</c:v>
                </c:pt>
                <c:pt idx="184">
                  <c:v>76.925822062555795</c:v>
                </c:pt>
                <c:pt idx="185">
                  <c:v>77.784073562651599</c:v>
                </c:pt>
                <c:pt idx="186">
                  <c:v>78.645674388360405</c:v>
                </c:pt>
                <c:pt idx="187">
                  <c:v>79.510515656735606</c:v>
                </c:pt>
                <c:pt idx="188">
                  <c:v>80.378492770143396</c:v>
                </c:pt>
                <c:pt idx="189">
                  <c:v>81.249505229262795</c:v>
                </c:pt>
                <c:pt idx="190">
                  <c:v>82.123456454291997</c:v>
                </c:pt>
                <c:pt idx="191">
                  <c:v>83.000253614070402</c:v>
                </c:pt>
                <c:pt idx="192">
                  <c:v>109.862641512026</c:v>
                </c:pt>
                <c:pt idx="193">
                  <c:v>108.93851476865299</c:v>
                </c:pt>
                <c:pt idx="194">
                  <c:v>108.01573959382</c:v>
                </c:pt>
                <c:pt idx="195">
                  <c:v>107.09435092478</c:v>
                </c:pt>
                <c:pt idx="196">
                  <c:v>106.174384858119</c:v>
                </c:pt>
                <c:pt idx="197">
                  <c:v>105.25587869568101</c:v>
                </c:pt>
                <c:pt idx="198">
                  <c:v>104.33887099255</c:v>
                </c:pt>
                <c:pt idx="199">
                  <c:v>103.42340160718</c:v>
                </c:pt>
                <c:pt idx="200">
                  <c:v>102.509511753788</c:v>
                </c:pt>
                <c:pt idx="201">
                  <c:v>101.59724405711</c:v>
                </c:pt>
                <c:pt idx="202">
                  <c:v>100.686642609633</c:v>
                </c:pt>
                <c:pt idx="203">
                  <c:v>99.777753031424794</c:v>
                </c:pt>
                <c:pt idx="204">
                  <c:v>98.870622532681594</c:v>
                </c:pt>
                <c:pt idx="205">
                  <c:v>97.965299979125305</c:v>
                </c:pt>
                <c:pt idx="206">
                  <c:v>97.061835960381501</c:v>
                </c:pt>
                <c:pt idx="207">
                  <c:v>96.160282861480795</c:v>
                </c:pt>
                <c:pt idx="208">
                  <c:v>95.260694937628898</c:v>
                </c:pt>
                <c:pt idx="209">
                  <c:v>94.363128392397002</c:v>
                </c:pt>
                <c:pt idx="210">
                  <c:v>93.467641459491205</c:v>
                </c:pt>
                <c:pt idx="211">
                  <c:v>92.574294488264897</c:v>
                </c:pt>
                <c:pt idx="212">
                  <c:v>91.683150033144003</c:v>
                </c:pt>
                <c:pt idx="213">
                  <c:v>90.794272947141295</c:v>
                </c:pt>
                <c:pt idx="214">
                  <c:v>89.907730479642296</c:v>
                </c:pt>
                <c:pt idx="215">
                  <c:v>89.023592378649795</c:v>
                </c:pt>
                <c:pt idx="216">
                  <c:v>88.1419309976812</c:v>
                </c:pt>
                <c:pt idx="217">
                  <c:v>87.262821407515801</c:v>
                </c:pt>
                <c:pt idx="218">
                  <c:v>86.386341512996097</c:v>
                </c:pt>
                <c:pt idx="219">
                  <c:v>85.512572175090099</c:v>
                </c:pt>
                <c:pt idx="220">
                  <c:v>84.641597338424603</c:v>
                </c:pt>
                <c:pt idx="221">
                  <c:v>83.773504164502995</c:v>
                </c:pt>
                <c:pt idx="222">
                  <c:v>82.908383170823001</c:v>
                </c:pt>
                <c:pt idx="223">
                  <c:v>82.046328376107098</c:v>
                </c:pt>
                <c:pt idx="224">
                  <c:v>81.187437451861996</c:v>
                </c:pt>
                <c:pt idx="225">
                  <c:v>80.331811880474902</c:v>
                </c:pt>
                <c:pt idx="226">
                  <c:v>79.479557120054494</c:v>
                </c:pt>
                <c:pt idx="227">
                  <c:v>78.630782776212996</c:v>
                </c:pt>
                <c:pt idx="228">
                  <c:v>77.785602780977399</c:v>
                </c:pt>
                <c:pt idx="229">
                  <c:v>76.944135579003003</c:v>
                </c:pt>
                <c:pt idx="230">
                  <c:v>76.106504321247101</c:v>
                </c:pt>
                <c:pt idx="231">
                  <c:v>75.272837066235297</c:v>
                </c:pt>
                <c:pt idx="232">
                  <c:v>74.443266989029993</c:v>
                </c:pt>
                <c:pt idx="233">
                  <c:v>73.617932597975098</c:v>
                </c:pt>
                <c:pt idx="234">
                  <c:v>72.796977959253198</c:v>
                </c:pt>
                <c:pt idx="235">
                  <c:v>71.980552929246102</c:v>
                </c:pt>
                <c:pt idx="236">
                  <c:v>71.168813394632295</c:v>
                </c:pt>
                <c:pt idx="237">
                  <c:v>70.361921520094896</c:v>
                </c:pt>
                <c:pt idx="238">
                  <c:v>69.560046003435104</c:v>
                </c:pt>
                <c:pt idx="239">
                  <c:v>68.763362337803102</c:v>
                </c:pt>
                <c:pt idx="240">
                  <c:v>67.972053080659606</c:v>
                </c:pt>
                <c:pt idx="241">
                  <c:v>67.186308128963304</c:v>
                </c:pt>
                <c:pt idx="242">
                  <c:v>66.406324999957704</c:v>
                </c:pt>
                <c:pt idx="243">
                  <c:v>65.632309116775701</c:v>
                </c:pt>
                <c:pt idx="244">
                  <c:v>64.864474097921999</c:v>
                </c:pt>
                <c:pt idx="245">
                  <c:v>64.103042049500303</c:v>
                </c:pt>
                <c:pt idx="246">
                  <c:v>63.348243858847397</c:v>
                </c:pt>
                <c:pt idx="247">
                  <c:v>62.600319488002597</c:v>
                </c:pt>
                <c:pt idx="248">
                  <c:v>61.859518265178899</c:v>
                </c:pt>
                <c:pt idx="249">
                  <c:v>61.126099172121201</c:v>
                </c:pt>
                <c:pt idx="250">
                  <c:v>60.4003311249202</c:v>
                </c:pt>
                <c:pt idx="251">
                  <c:v>59.682493245507104</c:v>
                </c:pt>
                <c:pt idx="252">
                  <c:v>58.972875120685799</c:v>
                </c:pt>
                <c:pt idx="253">
                  <c:v>58.271777045152803</c:v>
                </c:pt>
                <c:pt idx="254">
                  <c:v>57.579510244530603</c:v>
                </c:pt>
                <c:pt idx="255">
                  <c:v>56.896397073979998</c:v>
                </c:pt>
                <c:pt idx="256">
                  <c:v>56.222771187482401</c:v>
                </c:pt>
                <c:pt idx="257">
                  <c:v>55.558977672379797</c:v>
                </c:pt>
                <c:pt idx="258">
                  <c:v>54.905373143254401</c:v>
                </c:pt>
                <c:pt idx="259">
                  <c:v>54.262325788709099</c:v>
                </c:pt>
                <c:pt idx="260">
                  <c:v>53.630215364102398</c:v>
                </c:pt>
                <c:pt idx="261">
                  <c:v>53.009433122794299</c:v>
                </c:pt>
                <c:pt idx="262">
                  <c:v>52.400381677999299</c:v>
                </c:pt>
                <c:pt idx="263">
                  <c:v>51.803474786929101</c:v>
                </c:pt>
                <c:pt idx="264">
                  <c:v>51.219137048568101</c:v>
                </c:pt>
                <c:pt idx="265">
                  <c:v>50.647803506173901</c:v>
                </c:pt>
                <c:pt idx="266">
                  <c:v>50.089919145472798</c:v>
                </c:pt>
                <c:pt idx="267">
                  <c:v>49.545938279540103</c:v>
                </c:pt>
                <c:pt idx="268">
                  <c:v>49.016323811562998</c:v>
                </c:pt>
                <c:pt idx="269">
                  <c:v>48.501546367100502</c:v>
                </c:pt>
                <c:pt idx="270">
                  <c:v>48.002083288124098</c:v>
                </c:pt>
                <c:pt idx="271">
                  <c:v>47.518417482066901</c:v>
                </c:pt>
                <c:pt idx="272">
                  <c:v>47.051036120366199</c:v>
                </c:pt>
                <c:pt idx="273">
                  <c:v>46.600429182573002</c:v>
                </c:pt>
                <c:pt idx="274">
                  <c:v>46.167087844047501</c:v>
                </c:pt>
                <c:pt idx="275">
                  <c:v>45.7515027075614</c:v>
                </c:pt>
                <c:pt idx="276">
                  <c:v>45.354161881794298</c:v>
                </c:pt>
                <c:pt idx="277">
                  <c:v>44.9755489127148</c:v>
                </c:pt>
                <c:pt idx="278">
                  <c:v>44.616140577149899</c:v>
                </c:pt>
                <c:pt idx="279">
                  <c:v>44.276404551408604</c:v>
                </c:pt>
                <c:pt idx="280">
                  <c:v>43.956796971571997</c:v>
                </c:pt>
                <c:pt idx="281">
                  <c:v>43.657759905886103</c:v>
                </c:pt>
                <c:pt idx="282">
                  <c:v>43.379718763495902</c:v>
                </c:pt>
                <c:pt idx="283">
                  <c:v>43.123079667389199</c:v>
                </c:pt>
                <c:pt idx="284">
                  <c:v>42.888226822754099</c:v>
                </c:pt>
                <c:pt idx="285">
                  <c:v>42.675519914817698</c:v>
                </c:pt>
                <c:pt idx="286">
                  <c:v>42.485291572496003</c:v>
                </c:pt>
                <c:pt idx="287">
                  <c:v>42.317844935677002</c:v>
                </c:pt>
                <c:pt idx="288">
                  <c:v>29.368180059377199</c:v>
                </c:pt>
                <c:pt idx="289">
                  <c:v>29.317059879872001</c:v>
                </c:pt>
                <c:pt idx="290">
                  <c:v>29.3</c:v>
                </c:pt>
                <c:pt idx="291">
                  <c:v>29.317059879872001</c:v>
                </c:pt>
                <c:pt idx="292">
                  <c:v>29.368180059377199</c:v>
                </c:pt>
                <c:pt idx="293">
                  <c:v>29.453183189597699</c:v>
                </c:pt>
                <c:pt idx="294">
                  <c:v>29.571777085592899</c:v>
                </c:pt>
                <c:pt idx="295">
                  <c:v>29.7235596791501</c:v>
                </c:pt>
                <c:pt idx="296">
                  <c:v>29.908025678737101</c:v>
                </c:pt>
                <c:pt idx="297">
                  <c:v>30.1245746857943</c:v>
                </c:pt>
                <c:pt idx="298">
                  <c:v>30.372520474929299</c:v>
                </c:pt>
                <c:pt idx="299">
                  <c:v>30.6511011221457</c:v>
                </c:pt>
                <c:pt idx="300">
                  <c:v>30.9594896598765</c:v>
                </c:pt>
                <c:pt idx="301">
                  <c:v>31.296804948748399</c:v>
                </c:pt>
                <c:pt idx="302">
                  <c:v>31.662122480970901</c:v>
                </c:pt>
                <c:pt idx="303">
                  <c:v>32.054484865615898</c:v>
                </c:pt>
                <c:pt idx="304">
                  <c:v>32.472911788135001</c:v>
                </c:pt>
                <c:pt idx="305">
                  <c:v>32.916409281694101</c:v>
                </c:pt>
                <c:pt idx="306">
                  <c:v>33.383978193139299</c:v>
                </c:pt>
                <c:pt idx="307">
                  <c:v>33.874621769106199</c:v>
                </c:pt>
                <c:pt idx="308">
                  <c:v>34.387352326109699</c:v>
                </c:pt>
                <c:pt idx="309">
                  <c:v>34.921197001248402</c:v>
                </c:pt>
                <c:pt idx="310">
                  <c:v>35.4752026068915</c:v>
                </c:pt>
                <c:pt idx="311">
                  <c:v>36.048439633359997</c:v>
                </c:pt>
                <c:pt idx="312">
                  <c:v>36.640005458514899</c:v>
                </c:pt>
                <c:pt idx="313">
                  <c:v>37.249026832925402</c:v>
                </c:pt>
                <c:pt idx="314">
                  <c:v>37.874661714660903</c:v>
                </c:pt>
                <c:pt idx="315">
                  <c:v>38.516100529518802</c:v>
                </c:pt>
                <c:pt idx="316">
                  <c:v>39.172566931463699</c:v>
                </c:pt>
                <c:pt idx="317">
                  <c:v>39.843318134914398</c:v>
                </c:pt>
                <c:pt idx="318">
                  <c:v>40.527644885929398</c:v>
                </c:pt>
                <c:pt idx="319">
                  <c:v>41.2248711338192</c:v>
                </c:pt>
                <c:pt idx="320">
                  <c:v>41.934353458709701</c:v>
                </c:pt>
                <c:pt idx="321">
                  <c:v>42.6554803044111</c:v>
                </c:pt>
                <c:pt idx="322">
                  <c:v>43.387671059875998</c:v>
                </c:pt>
                <c:pt idx="323">
                  <c:v>44.130375026731897</c:v>
                </c:pt>
                <c:pt idx="324">
                  <c:v>44.883070304960199</c:v>
                </c:pt>
                <c:pt idx="325">
                  <c:v>45.645262623847401</c:v>
                </c:pt>
                <c:pt idx="326">
                  <c:v>46.416484140873898</c:v>
                </c:pt>
                <c:pt idx="327">
                  <c:v>47.196292227250197</c:v>
                </c:pt>
                <c:pt idx="328">
                  <c:v>47.9842682553355</c:v>
                </c:pt>
                <c:pt idx="329">
                  <c:v>48.780016400161202</c:v>
                </c:pt>
                <c:pt idx="330">
                  <c:v>49.583162464691597</c:v>
                </c:pt>
                <c:pt idx="331">
                  <c:v>50.3933527362489</c:v>
                </c:pt>
                <c:pt idx="332">
                  <c:v>51.210252879672403</c:v>
                </c:pt>
                <c:pt idx="333">
                  <c:v>52.033546871225298</c:v>
                </c:pt>
                <c:pt idx="334">
                  <c:v>52.8629359759747</c:v>
                </c:pt>
                <c:pt idx="335">
                  <c:v>53.698137770317501</c:v>
                </c:pt>
                <c:pt idx="336">
                  <c:v>54.538885210462503</c:v>
                </c:pt>
                <c:pt idx="337">
                  <c:v>55.384925746993602</c:v>
                </c:pt>
                <c:pt idx="338">
                  <c:v>56.236020485094798</c:v>
                </c:pt>
                <c:pt idx="339">
                  <c:v>57.0919433895887</c:v>
                </c:pt>
                <c:pt idx="340">
                  <c:v>57.952480533623401</c:v>
                </c:pt>
                <c:pt idx="341">
                  <c:v>58.817429389595098</c:v>
                </c:pt>
                <c:pt idx="342">
                  <c:v>59.686598160726199</c:v>
                </c:pt>
                <c:pt idx="343">
                  <c:v>60.559805151601999</c:v>
                </c:pt>
                <c:pt idx="344">
                  <c:v>47.015954738790498</c:v>
                </c:pt>
                <c:pt idx="345">
                  <c:v>46.178999556075297</c:v>
                </c:pt>
                <c:pt idx="346">
                  <c:v>45.348649373492897</c:v>
                </c:pt>
                <c:pt idx="347">
                  <c:v>44.525273721786398</c:v>
                </c:pt>
                <c:pt idx="348">
                  <c:v>43.709266752028697</c:v>
                </c:pt>
                <c:pt idx="349">
                  <c:v>42.901048938225301</c:v>
                </c:pt>
                <c:pt idx="350">
                  <c:v>42.1010688700418</c:v>
                </c:pt>
                <c:pt idx="351">
                  <c:v>41.309805131469702</c:v>
                </c:pt>
                <c:pt idx="352">
                  <c:v>40.527768258318901</c:v>
                </c:pt>
                <c:pt idx="353">
                  <c:v>39.755502763768398</c:v>
                </c:pt>
                <c:pt idx="354">
                  <c:v>38.993589216690502</c:v>
                </c:pt>
                <c:pt idx="355">
                  <c:v>38.242646351945901</c:v>
                </c:pt>
                <c:pt idx="356">
                  <c:v>37.5033331851984</c:v>
                </c:pt>
                <c:pt idx="357">
                  <c:v>36.776351096866598</c:v>
                </c:pt>
                <c:pt idx="358">
                  <c:v>36.062445840513902</c:v>
                </c:pt>
                <c:pt idx="359">
                  <c:v>35.362409420173897</c:v>
                </c:pt>
                <c:pt idx="360">
                  <c:v>34.677081768799397</c:v>
                </c:pt>
                <c:pt idx="361">
                  <c:v>34.007352146263898</c:v>
                </c:pt>
                <c:pt idx="362">
                  <c:v>33.3541601603158</c:v>
                </c:pt>
                <c:pt idx="363">
                  <c:v>32.7184962979658</c:v>
                </c:pt>
                <c:pt idx="364">
                  <c:v>32.101401838549002</c:v>
                </c:pt>
                <c:pt idx="365">
                  <c:v>31.503968004046701</c:v>
                </c:pt>
                <c:pt idx="366">
                  <c:v>30.927334188384201</c:v>
                </c:pt>
                <c:pt idx="367">
                  <c:v>30.372685096974902</c:v>
                </c:pt>
                <c:pt idx="368">
                  <c:v>29.841246622753498</c:v>
                </c:pt>
                <c:pt idx="369">
                  <c:v>29.334280287745301</c:v>
                </c:pt>
                <c:pt idx="370">
                  <c:v>28.853076092506999</c:v>
                </c:pt>
                <c:pt idx="371">
                  <c:v>28.3989436423259</c:v>
                </c:pt>
                <c:pt idx="372">
                  <c:v>27.973201461398698</c:v>
                </c:pt>
                <c:pt idx="373">
                  <c:v>27.577164466275399</c:v>
                </c:pt>
                <c:pt idx="374">
                  <c:v>27.212129648375601</c:v>
                </c:pt>
                <c:pt idx="375">
                  <c:v>26.8793601114312</c:v>
                </c:pt>
                <c:pt idx="376">
                  <c:v>26.580067720003999</c:v>
                </c:pt>
                <c:pt idx="377">
                  <c:v>26.315394733881501</c:v>
                </c:pt>
                <c:pt idx="378">
                  <c:v>26.086394921491198</c:v>
                </c:pt>
                <c:pt idx="379">
                  <c:v>25.894014752448101</c:v>
                </c:pt>
                <c:pt idx="380">
                  <c:v>25.739075352467498</c:v>
                </c:pt>
                <c:pt idx="381">
                  <c:v>25.6222559506379</c:v>
                </c:pt>
                <c:pt idx="382">
                  <c:v>25.544079548889599</c:v>
                </c:pt>
                <c:pt idx="383">
                  <c:v>25.504901489713699</c:v>
                </c:pt>
                <c:pt idx="384">
                  <c:v>25.504901489713699</c:v>
                </c:pt>
                <c:pt idx="385">
                  <c:v>25.544079548889599</c:v>
                </c:pt>
                <c:pt idx="386">
                  <c:v>25.6222559506379</c:v>
                </c:pt>
                <c:pt idx="387">
                  <c:v>25.739075352467498</c:v>
                </c:pt>
                <c:pt idx="388">
                  <c:v>25.894014752448101</c:v>
                </c:pt>
                <c:pt idx="389">
                  <c:v>26.086394921491198</c:v>
                </c:pt>
                <c:pt idx="390">
                  <c:v>26.315394733881501</c:v>
                </c:pt>
                <c:pt idx="391">
                  <c:v>26.580067720003999</c:v>
                </c:pt>
                <c:pt idx="392">
                  <c:v>26.8793601114312</c:v>
                </c:pt>
                <c:pt idx="393">
                  <c:v>27.212129648375601</c:v>
                </c:pt>
                <c:pt idx="394">
                  <c:v>27.577164466275399</c:v>
                </c:pt>
                <c:pt idx="395">
                  <c:v>27.973201461398698</c:v>
                </c:pt>
                <c:pt idx="396">
                  <c:v>28.3989436423259</c:v>
                </c:pt>
                <c:pt idx="397">
                  <c:v>28.853076092506999</c:v>
                </c:pt>
                <c:pt idx="398">
                  <c:v>29.334280287745301</c:v>
                </c:pt>
                <c:pt idx="399">
                  <c:v>29.841246622753498</c:v>
                </c:pt>
                <c:pt idx="400">
                  <c:v>64.430194784743605</c:v>
                </c:pt>
                <c:pt idx="401">
                  <c:v>63.523617655168202</c:v>
                </c:pt>
                <c:pt idx="402">
                  <c:v>62.6198850206546</c:v>
                </c:pt>
                <c:pt idx="403">
                  <c:v>61.719121834322998</c:v>
                </c:pt>
                <c:pt idx="404">
                  <c:v>60.821460028513002</c:v>
                </c:pt>
                <c:pt idx="405">
                  <c:v>59.9270389724038</c:v>
                </c:pt>
                <c:pt idx="406">
                  <c:v>59.0360059624633</c:v>
                </c:pt>
                <c:pt idx="407">
                  <c:v>58.148516748064999</c:v>
                </c:pt>
                <c:pt idx="408">
                  <c:v>57.264736094738097</c:v>
                </c:pt>
                <c:pt idx="409">
                  <c:v>56.384838387637501</c:v>
                </c:pt>
                <c:pt idx="410">
                  <c:v>55.509008277936303</c:v>
                </c:pt>
                <c:pt idx="411">
                  <c:v>54.637441374940003</c:v>
                </c:pt>
                <c:pt idx="412">
                  <c:v>53.770344986804801</c:v>
                </c:pt>
                <c:pt idx="413">
                  <c:v>52.907938912794599</c:v>
                </c:pt>
                <c:pt idx="414">
                  <c:v>52.050456290026901</c:v>
                </c:pt>
                <c:pt idx="415">
                  <c:v>51.198144497628</c:v>
                </c:pt>
                <c:pt idx="416">
                  <c:v>50.351266121121498</c:v>
                </c:pt>
                <c:pt idx="417">
                  <c:v>49.510099979701103</c:v>
                </c:pt>
                <c:pt idx="418">
                  <c:v>48.674942218763903</c:v>
                </c:pt>
                <c:pt idx="419">
                  <c:v>47.846107469678202</c:v>
                </c:pt>
                <c:pt idx="420">
                  <c:v>47.0239300782059</c:v>
                </c:pt>
                <c:pt idx="421">
                  <c:v>46.208765402248098</c:v>
                </c:pt>
                <c:pt idx="422">
                  <c:v>45.400991178607498</c:v>
                </c:pt>
                <c:pt idx="423">
                  <c:v>44.601008957197401</c:v>
                </c:pt>
                <c:pt idx="424">
                  <c:v>43.809245599530698</c:v>
                </c:pt>
                <c:pt idx="425">
                  <c:v>43.026154836331798</c:v>
                </c:pt>
                <c:pt idx="426">
                  <c:v>42.252218876645998</c:v>
                </c:pt>
                <c:pt idx="427">
                  <c:v>41.487950057817997</c:v>
                </c:pt>
                <c:pt idx="428">
                  <c:v>40.7338925220755</c:v>
                </c:pt>
                <c:pt idx="429">
                  <c:v>39.990623901109601</c:v>
                </c:pt>
                <c:pt idx="430">
                  <c:v>39.258756984907201</c:v>
                </c:pt>
                <c:pt idx="431">
                  <c:v>38.5389413450863</c:v>
                </c:pt>
                <c:pt idx="432">
                  <c:v>37.831864876053899</c:v>
                </c:pt>
                <c:pt idx="433">
                  <c:v>37.138255209419803</c:v>
                </c:pt>
                <c:pt idx="434">
                  <c:v>36.458880948268302</c:v>
                </c:pt>
                <c:pt idx="435">
                  <c:v>35.794552658190902</c:v>
                </c:pt>
                <c:pt idx="436">
                  <c:v>35.146123541580003</c:v>
                </c:pt>
                <c:pt idx="437">
                  <c:v>34.5144897108446</c:v>
                </c:pt>
                <c:pt idx="438">
                  <c:v>33.900589965367899</c:v>
                </c:pt>
                <c:pt idx="439">
                  <c:v>33.305404966761799</c:v>
                </c:pt>
                <c:pt idx="440">
                  <c:v>32.729955698106302</c:v>
                </c:pt>
                <c:pt idx="441">
                  <c:v>32.175301086392302</c:v>
                </c:pt>
                <c:pt idx="442">
                  <c:v>31.642534664593502</c:v>
                </c:pt>
                <c:pt idx="443">
                  <c:v>31.132780152116201</c:v>
                </c:pt>
                <c:pt idx="444">
                  <c:v>30.6471858414439</c:v>
                </c:pt>
                <c:pt idx="445">
                  <c:v>30.1869176962472</c:v>
                </c:pt>
                <c:pt idx="446">
                  <c:v>29.7531510936237</c:v>
                </c:pt>
                <c:pt idx="447">
                  <c:v>29.3470611816584</c:v>
                </c:pt>
                <c:pt idx="448">
                  <c:v>28.969811873742</c:v>
                </c:pt>
                <c:pt idx="449">
                  <c:v>28.622543562723401</c:v>
                </c:pt>
                <c:pt idx="450">
                  <c:v>28.3063597094363</c:v>
                </c:pt>
                <c:pt idx="451">
                  <c:v>28.022312538404101</c:v>
                </c:pt>
                <c:pt idx="452">
                  <c:v>27.771388153997599</c:v>
                </c:pt>
                <c:pt idx="453">
                  <c:v>27.554491466909699</c:v>
                </c:pt>
                <c:pt idx="454">
                  <c:v>27.372431386342001</c:v>
                </c:pt>
                <c:pt idx="455">
                  <c:v>27.225906780123999</c:v>
                </c:pt>
                <c:pt idx="456">
                  <c:v>29.368180059377199</c:v>
                </c:pt>
                <c:pt idx="457">
                  <c:v>29.317059879872001</c:v>
                </c:pt>
                <c:pt idx="458">
                  <c:v>29.3</c:v>
                </c:pt>
                <c:pt idx="459">
                  <c:v>29.317059879872001</c:v>
                </c:pt>
                <c:pt idx="460">
                  <c:v>29.368180059377199</c:v>
                </c:pt>
                <c:pt idx="461">
                  <c:v>29.453183189597699</c:v>
                </c:pt>
                <c:pt idx="462">
                  <c:v>29.571777085592899</c:v>
                </c:pt>
                <c:pt idx="463">
                  <c:v>29.7235596791501</c:v>
                </c:pt>
                <c:pt idx="464">
                  <c:v>29.908025678737101</c:v>
                </c:pt>
                <c:pt idx="465">
                  <c:v>30.1245746857943</c:v>
                </c:pt>
                <c:pt idx="466">
                  <c:v>30.372520474929299</c:v>
                </c:pt>
                <c:pt idx="467">
                  <c:v>30.6511011221457</c:v>
                </c:pt>
                <c:pt idx="468">
                  <c:v>30.9594896598765</c:v>
                </c:pt>
                <c:pt idx="469">
                  <c:v>31.296804948748399</c:v>
                </c:pt>
                <c:pt idx="470">
                  <c:v>31.662122480970901</c:v>
                </c:pt>
                <c:pt idx="471">
                  <c:v>32.054484865615898</c:v>
                </c:pt>
                <c:pt idx="472">
                  <c:v>32.472911788135001</c:v>
                </c:pt>
                <c:pt idx="473">
                  <c:v>32.916409281694101</c:v>
                </c:pt>
                <c:pt idx="474">
                  <c:v>33.383978193139299</c:v>
                </c:pt>
                <c:pt idx="475">
                  <c:v>33.874621769106199</c:v>
                </c:pt>
                <c:pt idx="476">
                  <c:v>34.387352326109699</c:v>
                </c:pt>
                <c:pt idx="477">
                  <c:v>34.921197001248402</c:v>
                </c:pt>
                <c:pt idx="478">
                  <c:v>35.4752026068915</c:v>
                </c:pt>
                <c:pt idx="479">
                  <c:v>36.048439633359997</c:v>
                </c:pt>
                <c:pt idx="480">
                  <c:v>36.640005458514899</c:v>
                </c:pt>
                <c:pt idx="481">
                  <c:v>37.249026832925402</c:v>
                </c:pt>
                <c:pt idx="482">
                  <c:v>37.874661714660903</c:v>
                </c:pt>
                <c:pt idx="483">
                  <c:v>38.516100529518802</c:v>
                </c:pt>
                <c:pt idx="484">
                  <c:v>39.172566931463699</c:v>
                </c:pt>
                <c:pt idx="485">
                  <c:v>39.843318134914398</c:v>
                </c:pt>
                <c:pt idx="486">
                  <c:v>40.527644885929398</c:v>
                </c:pt>
                <c:pt idx="487">
                  <c:v>41.2248711338192</c:v>
                </c:pt>
                <c:pt idx="488">
                  <c:v>41.934353458709701</c:v>
                </c:pt>
                <c:pt idx="489">
                  <c:v>42.6554803044111</c:v>
                </c:pt>
                <c:pt idx="490">
                  <c:v>43.387671059875998</c:v>
                </c:pt>
                <c:pt idx="491">
                  <c:v>44.130375026731897</c:v>
                </c:pt>
                <c:pt idx="492">
                  <c:v>44.883070304960199</c:v>
                </c:pt>
                <c:pt idx="493">
                  <c:v>45.645262623847401</c:v>
                </c:pt>
                <c:pt idx="494">
                  <c:v>46.416484140873898</c:v>
                </c:pt>
                <c:pt idx="495">
                  <c:v>47.196292227250197</c:v>
                </c:pt>
                <c:pt idx="496">
                  <c:v>47.9842682553355</c:v>
                </c:pt>
                <c:pt idx="497">
                  <c:v>48.780016400161202</c:v>
                </c:pt>
                <c:pt idx="498">
                  <c:v>49.583162464691597</c:v>
                </c:pt>
                <c:pt idx="499">
                  <c:v>50.3933527362489</c:v>
                </c:pt>
                <c:pt idx="500">
                  <c:v>51.210252879672403</c:v>
                </c:pt>
                <c:pt idx="501">
                  <c:v>52.033546871225298</c:v>
                </c:pt>
                <c:pt idx="502">
                  <c:v>52.8629359759747</c:v>
                </c:pt>
                <c:pt idx="503">
                  <c:v>53.698137770317501</c:v>
                </c:pt>
                <c:pt idx="504">
                  <c:v>54.538885210462503</c:v>
                </c:pt>
                <c:pt idx="505">
                  <c:v>55.384925746993602</c:v>
                </c:pt>
                <c:pt idx="506">
                  <c:v>56.236020485094798</c:v>
                </c:pt>
                <c:pt idx="507">
                  <c:v>57.0919433895887</c:v>
                </c:pt>
                <c:pt idx="508">
                  <c:v>57.952480533623401</c:v>
                </c:pt>
                <c:pt idx="509">
                  <c:v>58.817429389595098</c:v>
                </c:pt>
                <c:pt idx="510">
                  <c:v>59.686598160726199</c:v>
                </c:pt>
                <c:pt idx="511">
                  <c:v>60.559805151601999</c:v>
                </c:pt>
                <c:pt idx="512">
                  <c:v>47.015954738790498</c:v>
                </c:pt>
                <c:pt idx="513">
                  <c:v>46.178999556075297</c:v>
                </c:pt>
                <c:pt idx="514">
                  <c:v>45.348649373492897</c:v>
                </c:pt>
                <c:pt idx="515">
                  <c:v>44.525273721786398</c:v>
                </c:pt>
                <c:pt idx="516">
                  <c:v>43.709266752028697</c:v>
                </c:pt>
                <c:pt idx="517">
                  <c:v>42.901048938225301</c:v>
                </c:pt>
                <c:pt idx="518">
                  <c:v>42.1010688700418</c:v>
                </c:pt>
                <c:pt idx="519">
                  <c:v>41.309805131469702</c:v>
                </c:pt>
                <c:pt idx="520">
                  <c:v>40.527768258318901</c:v>
                </c:pt>
                <c:pt idx="521">
                  <c:v>39.755502763768398</c:v>
                </c:pt>
                <c:pt idx="522">
                  <c:v>38.993589216690502</c:v>
                </c:pt>
                <c:pt idx="523">
                  <c:v>38.242646351945901</c:v>
                </c:pt>
                <c:pt idx="524">
                  <c:v>37.5033331851984</c:v>
                </c:pt>
                <c:pt idx="525">
                  <c:v>36.776351096866598</c:v>
                </c:pt>
                <c:pt idx="526">
                  <c:v>36.062445840513902</c:v>
                </c:pt>
                <c:pt idx="527">
                  <c:v>35.362409420173897</c:v>
                </c:pt>
                <c:pt idx="528">
                  <c:v>34.677081768799397</c:v>
                </c:pt>
                <c:pt idx="529">
                  <c:v>34.007352146263898</c:v>
                </c:pt>
                <c:pt idx="530">
                  <c:v>33.3541601603158</c:v>
                </c:pt>
                <c:pt idx="531">
                  <c:v>32.7184962979658</c:v>
                </c:pt>
                <c:pt idx="532">
                  <c:v>32.101401838549002</c:v>
                </c:pt>
                <c:pt idx="533">
                  <c:v>31.503968004046701</c:v>
                </c:pt>
                <c:pt idx="534">
                  <c:v>30.927334188384201</c:v>
                </c:pt>
                <c:pt idx="535">
                  <c:v>30.372685096974902</c:v>
                </c:pt>
                <c:pt idx="536">
                  <c:v>29.841246622753498</c:v>
                </c:pt>
                <c:pt idx="537">
                  <c:v>29.334280287745301</c:v>
                </c:pt>
                <c:pt idx="538">
                  <c:v>28.853076092506999</c:v>
                </c:pt>
                <c:pt idx="539">
                  <c:v>28.3989436423259</c:v>
                </c:pt>
                <c:pt idx="540">
                  <c:v>27.973201461398698</c:v>
                </c:pt>
                <c:pt idx="541">
                  <c:v>27.577164466275399</c:v>
                </c:pt>
                <c:pt idx="542">
                  <c:v>27.212129648375601</c:v>
                </c:pt>
                <c:pt idx="543">
                  <c:v>26.8793601114312</c:v>
                </c:pt>
                <c:pt idx="544">
                  <c:v>26.580067720003999</c:v>
                </c:pt>
                <c:pt idx="545">
                  <c:v>26.315394733881501</c:v>
                </c:pt>
                <c:pt idx="546">
                  <c:v>26.086394921491198</c:v>
                </c:pt>
                <c:pt idx="547">
                  <c:v>25.894014752448101</c:v>
                </c:pt>
                <c:pt idx="548">
                  <c:v>25.739075352467498</c:v>
                </c:pt>
                <c:pt idx="549">
                  <c:v>25.6222559506379</c:v>
                </c:pt>
                <c:pt idx="550">
                  <c:v>25.544079548889599</c:v>
                </c:pt>
                <c:pt idx="551">
                  <c:v>25.504901489713699</c:v>
                </c:pt>
                <c:pt idx="552">
                  <c:v>25.504901489713699</c:v>
                </c:pt>
                <c:pt idx="553">
                  <c:v>25.544079548889599</c:v>
                </c:pt>
                <c:pt idx="554">
                  <c:v>25.6222559506379</c:v>
                </c:pt>
                <c:pt idx="555">
                  <c:v>25.739075352467498</c:v>
                </c:pt>
                <c:pt idx="556">
                  <c:v>25.894014752448101</c:v>
                </c:pt>
                <c:pt idx="557">
                  <c:v>26.086394921491198</c:v>
                </c:pt>
                <c:pt idx="558">
                  <c:v>26.315394733881501</c:v>
                </c:pt>
                <c:pt idx="559">
                  <c:v>26.580067720003999</c:v>
                </c:pt>
                <c:pt idx="560">
                  <c:v>26.8793601114312</c:v>
                </c:pt>
                <c:pt idx="561">
                  <c:v>27.212129648375601</c:v>
                </c:pt>
                <c:pt idx="562">
                  <c:v>27.577164466275399</c:v>
                </c:pt>
                <c:pt idx="563">
                  <c:v>27.973201461398698</c:v>
                </c:pt>
                <c:pt idx="564">
                  <c:v>28.3989436423259</c:v>
                </c:pt>
                <c:pt idx="565">
                  <c:v>28.853076092506999</c:v>
                </c:pt>
                <c:pt idx="566">
                  <c:v>29.334280287745301</c:v>
                </c:pt>
                <c:pt idx="567">
                  <c:v>29.841246622753498</c:v>
                </c:pt>
                <c:pt idx="568">
                  <c:v>64.430194784743605</c:v>
                </c:pt>
                <c:pt idx="569">
                  <c:v>63.523617655168202</c:v>
                </c:pt>
                <c:pt idx="570">
                  <c:v>62.6198850206546</c:v>
                </c:pt>
                <c:pt idx="571">
                  <c:v>61.719121834322998</c:v>
                </c:pt>
                <c:pt idx="572">
                  <c:v>60.821460028513002</c:v>
                </c:pt>
                <c:pt idx="573">
                  <c:v>59.9270389724038</c:v>
                </c:pt>
                <c:pt idx="574">
                  <c:v>59.0360059624633</c:v>
                </c:pt>
                <c:pt idx="575">
                  <c:v>58.148516748064999</c:v>
                </c:pt>
                <c:pt idx="576">
                  <c:v>57.264736094738097</c:v>
                </c:pt>
                <c:pt idx="577">
                  <c:v>56.384838387637501</c:v>
                </c:pt>
                <c:pt idx="578">
                  <c:v>55.509008277936303</c:v>
                </c:pt>
                <c:pt idx="579">
                  <c:v>54.637441374940003</c:v>
                </c:pt>
                <c:pt idx="580">
                  <c:v>53.770344986804801</c:v>
                </c:pt>
                <c:pt idx="581">
                  <c:v>52.907938912794599</c:v>
                </c:pt>
                <c:pt idx="582">
                  <c:v>52.050456290026901</c:v>
                </c:pt>
                <c:pt idx="583">
                  <c:v>51.198144497628</c:v>
                </c:pt>
                <c:pt idx="584">
                  <c:v>50.351266121121498</c:v>
                </c:pt>
                <c:pt idx="585">
                  <c:v>49.510099979701103</c:v>
                </c:pt>
                <c:pt idx="586">
                  <c:v>48.674942218763903</c:v>
                </c:pt>
                <c:pt idx="587">
                  <c:v>47.846107469678202</c:v>
                </c:pt>
                <c:pt idx="588">
                  <c:v>47.0239300782059</c:v>
                </c:pt>
                <c:pt idx="589">
                  <c:v>46.208765402248098</c:v>
                </c:pt>
                <c:pt idx="590">
                  <c:v>45.400991178607498</c:v>
                </c:pt>
                <c:pt idx="591">
                  <c:v>44.601008957197401</c:v>
                </c:pt>
                <c:pt idx="592">
                  <c:v>43.809245599530698</c:v>
                </c:pt>
                <c:pt idx="593">
                  <c:v>43.026154836331798</c:v>
                </c:pt>
                <c:pt idx="594">
                  <c:v>42.252218876645998</c:v>
                </c:pt>
                <c:pt idx="595">
                  <c:v>41.487950057817997</c:v>
                </c:pt>
                <c:pt idx="596">
                  <c:v>40.7338925220755</c:v>
                </c:pt>
                <c:pt idx="597">
                  <c:v>39.990623901109601</c:v>
                </c:pt>
                <c:pt idx="598">
                  <c:v>39.258756984907201</c:v>
                </c:pt>
                <c:pt idx="599">
                  <c:v>38.5389413450863</c:v>
                </c:pt>
                <c:pt idx="600">
                  <c:v>37.831864876053899</c:v>
                </c:pt>
                <c:pt idx="601">
                  <c:v>37.138255209419803</c:v>
                </c:pt>
                <c:pt idx="602">
                  <c:v>36.458880948268302</c:v>
                </c:pt>
                <c:pt idx="603">
                  <c:v>35.794552658190902</c:v>
                </c:pt>
                <c:pt idx="604">
                  <c:v>35.146123541580003</c:v>
                </c:pt>
                <c:pt idx="605">
                  <c:v>34.5144897108446</c:v>
                </c:pt>
                <c:pt idx="606">
                  <c:v>33.900589965367899</c:v>
                </c:pt>
                <c:pt idx="607">
                  <c:v>33.305404966761799</c:v>
                </c:pt>
                <c:pt idx="608">
                  <c:v>32.729955698106302</c:v>
                </c:pt>
                <c:pt idx="609">
                  <c:v>32.175301086392302</c:v>
                </c:pt>
                <c:pt idx="610">
                  <c:v>31.642534664593502</c:v>
                </c:pt>
                <c:pt idx="611">
                  <c:v>31.132780152116201</c:v>
                </c:pt>
                <c:pt idx="612">
                  <c:v>30.6471858414439</c:v>
                </c:pt>
                <c:pt idx="613">
                  <c:v>30.1869176962472</c:v>
                </c:pt>
                <c:pt idx="614">
                  <c:v>29.7531510936237</c:v>
                </c:pt>
                <c:pt idx="615">
                  <c:v>29.3470611816584</c:v>
                </c:pt>
                <c:pt idx="616">
                  <c:v>28.969811873742</c:v>
                </c:pt>
                <c:pt idx="617">
                  <c:v>28.622543562723401</c:v>
                </c:pt>
                <c:pt idx="618">
                  <c:v>28.3063597094363</c:v>
                </c:pt>
                <c:pt idx="619">
                  <c:v>28.022312538404101</c:v>
                </c:pt>
                <c:pt idx="620">
                  <c:v>27.771388153997599</c:v>
                </c:pt>
                <c:pt idx="621">
                  <c:v>27.554491466909699</c:v>
                </c:pt>
                <c:pt idx="622">
                  <c:v>27.372431386342001</c:v>
                </c:pt>
                <c:pt idx="623">
                  <c:v>27.225906780123999</c:v>
                </c:pt>
                <c:pt idx="624">
                  <c:v>66.259215208150493</c:v>
                </c:pt>
                <c:pt idx="625">
                  <c:v>65.819173498305204</c:v>
                </c:pt>
                <c:pt idx="626">
                  <c:v>65.391464274781299</c:v>
                </c:pt>
                <c:pt idx="627">
                  <c:v>64.976331075246193</c:v>
                </c:pt>
                <c:pt idx="628">
                  <c:v>64.574016446245594</c:v>
                </c:pt>
                <c:pt idx="629">
                  <c:v>64.184761431355298</c:v>
                </c:pt>
                <c:pt idx="630">
                  <c:v>63.808805035041999</c:v>
                </c:pt>
                <c:pt idx="631">
                  <c:v>63.446383663688799</c:v>
                </c:pt>
                <c:pt idx="632">
                  <c:v>63.097730545559202</c:v>
                </c:pt>
                <c:pt idx="633">
                  <c:v>62.7630751318002</c:v>
                </c:pt>
                <c:pt idx="634">
                  <c:v>62.44264248092</c:v>
                </c:pt>
                <c:pt idx="635">
                  <c:v>62.136652629506798</c:v>
                </c:pt>
                <c:pt idx="636">
                  <c:v>61.845319952280903</c:v>
                </c:pt>
                <c:pt idx="637">
                  <c:v>61.568852514887801</c:v>
                </c:pt>
                <c:pt idx="638">
                  <c:v>61.307451423134502</c:v>
                </c:pt>
                <c:pt idx="639">
                  <c:v>61.0613101726453</c:v>
                </c:pt>
                <c:pt idx="640">
                  <c:v>60.830614003148099</c:v>
                </c:pt>
                <c:pt idx="641">
                  <c:v>60.615539261809801</c:v>
                </c:pt>
                <c:pt idx="642">
                  <c:v>60.416252780191499</c:v>
                </c:pt>
                <c:pt idx="643">
                  <c:v>60.232911269504498</c:v>
                </c:pt>
                <c:pt idx="644">
                  <c:v>60.065660738894699</c:v>
                </c:pt>
                <c:pt idx="645">
                  <c:v>59.914635941479297</c:v>
                </c:pt>
                <c:pt idx="646">
                  <c:v>59.779959852780102</c:v>
                </c:pt>
                <c:pt idx="647">
                  <c:v>59.661743186065202</c:v>
                </c:pt>
                <c:pt idx="648">
                  <c:v>59.560083948899901</c:v>
                </c:pt>
                <c:pt idx="649">
                  <c:v>59.475067044939102</c:v>
                </c:pt>
                <c:pt idx="650">
                  <c:v>59.406763924657596</c:v>
                </c:pt>
                <c:pt idx="651">
                  <c:v>59.355232288316401</c:v>
                </c:pt>
                <c:pt idx="652">
                  <c:v>59.3205158440147</c:v>
                </c:pt>
                <c:pt idx="653">
                  <c:v>59.302644123175497</c:v>
                </c:pt>
                <c:pt idx="654">
                  <c:v>59.301632355273298</c:v>
                </c:pt>
                <c:pt idx="655">
                  <c:v>59.317481403039999</c:v>
                </c:pt>
                <c:pt idx="656">
                  <c:v>59.350177758790203</c:v>
                </c:pt>
                <c:pt idx="657">
                  <c:v>59.399693601903401</c:v>
                </c:pt>
                <c:pt idx="658">
                  <c:v>59.465986916892298</c:v>
                </c:pt>
                <c:pt idx="659">
                  <c:v>59.549001670892899</c:v>
                </c:pt>
                <c:pt idx="660">
                  <c:v>60.87</c:v>
                </c:pt>
                <c:pt idx="661">
                  <c:v>60.878213672873201</c:v>
                </c:pt>
                <c:pt idx="662">
                  <c:v>60.902848045062697</c:v>
                </c:pt>
                <c:pt idx="663">
                  <c:v>60.943883204141201</c:v>
                </c:pt>
                <c:pt idx="664">
                  <c:v>61.001286052017001</c:v>
                </c:pt>
                <c:pt idx="665">
                  <c:v>61.075010437985199</c:v>
                </c:pt>
                <c:pt idx="666">
                  <c:v>61.164997343251798</c:v>
                </c:pt>
                <c:pt idx="667">
                  <c:v>61.271175115220402</c:v>
                </c:pt>
                <c:pt idx="668">
                  <c:v>61.393459749390203</c:v>
                </c:pt>
                <c:pt idx="669">
                  <c:v>61.531755216310899</c:v>
                </c:pt>
                <c:pt idx="670">
                  <c:v>61.685953830673597</c:v>
                </c:pt>
                <c:pt idx="671">
                  <c:v>61.855936659305399</c:v>
                </c:pt>
                <c:pt idx="672">
                  <c:v>62.0415739645602</c:v>
                </c:pt>
                <c:pt idx="673">
                  <c:v>62.242725679391597</c:v>
                </c:pt>
                <c:pt idx="674">
                  <c:v>62.459241910224897</c:v>
                </c:pt>
                <c:pt idx="675">
                  <c:v>62.690963463644401</c:v>
                </c:pt>
                <c:pt idx="676">
                  <c:v>62.937722392854397</c:v>
                </c:pt>
                <c:pt idx="677">
                  <c:v>63.199342559871603</c:v>
                </c:pt>
                <c:pt idx="678">
                  <c:v>63.475640209453601</c:v>
                </c:pt>
                <c:pt idx="679">
                  <c:v>63.766424550855902</c:v>
                </c:pt>
                <c:pt idx="680">
                  <c:v>64.071498343647306</c:v>
                </c:pt>
                <c:pt idx="681">
                  <c:v>64.390658483975798</c:v>
                </c:pt>
                <c:pt idx="682">
                  <c:v>64.723696587880397</c:v>
                </c:pt>
                <c:pt idx="683">
                  <c:v>65.070399568467394</c:v>
                </c:pt>
                <c:pt idx="684">
                  <c:v>65.430550204013997</c:v>
                </c:pt>
                <c:pt idx="685">
                  <c:v>65.803927694325395</c:v>
                </c:pt>
                <c:pt idx="686">
                  <c:v>66.190308202938596</c:v>
                </c:pt>
                <c:pt idx="687">
                  <c:v>66.5894653830469</c:v>
                </c:pt>
                <c:pt idx="688">
                  <c:v>67.001170885291202</c:v>
                </c:pt>
                <c:pt idx="689">
                  <c:v>67.425194845843805</c:v>
                </c:pt>
                <c:pt idx="690">
                  <c:v>67.861306353473594</c:v>
                </c:pt>
                <c:pt idx="691">
                  <c:v>68.3092738945452</c:v>
                </c:pt>
                <c:pt idx="692">
                  <c:v>68.768865775145699</c:v>
                </c:pt>
                <c:pt idx="693">
                  <c:v>69.239850519769305</c:v>
                </c:pt>
                <c:pt idx="694">
                  <c:v>69.7219972462063</c:v>
                </c:pt>
                <c:pt idx="695">
                  <c:v>70.2150760164795</c:v>
                </c:pt>
                <c:pt idx="696">
                  <c:v>35.381408960073898</c:v>
                </c:pt>
                <c:pt idx="697">
                  <c:v>34.603816263527897</c:v>
                </c:pt>
                <c:pt idx="698">
                  <c:v>33.837909214370796</c:v>
                </c:pt>
                <c:pt idx="699">
                  <c:v>33.084499391709102</c:v>
                </c:pt>
                <c:pt idx="700">
                  <c:v>32.3444601129776</c:v>
                </c:pt>
                <c:pt idx="701">
                  <c:v>31.618730208533002</c:v>
                </c:pt>
                <c:pt idx="702">
                  <c:v>30.9083176507554</c:v>
                </c:pt>
                <c:pt idx="703">
                  <c:v>30.214302904419299</c:v>
                </c:pt>
                <c:pt idx="704">
                  <c:v>29.537841830438499</c:v>
                </c:pt>
                <c:pt idx="705">
                  <c:v>28.8801679357998</c:v>
                </c:pt>
                <c:pt idx="706">
                  <c:v>28.242593719416099</c:v>
                </c:pt>
                <c:pt idx="707">
                  <c:v>27.626510818414999</c:v>
                </c:pt>
                <c:pt idx="708">
                  <c:v>27.033388614822201</c:v>
                </c:pt>
                <c:pt idx="709">
                  <c:v>26.464770922870301</c:v>
                </c:pt>
                <c:pt idx="710">
                  <c:v>25.922270348100302</c:v>
                </c:pt>
                <c:pt idx="711">
                  <c:v>25.4075598985814</c:v>
                </c:pt>
                <c:pt idx="712">
                  <c:v>24.922361445095898</c:v>
                </c:pt>
                <c:pt idx="713">
                  <c:v>24.4684306811859</c:v>
                </c:pt>
                <c:pt idx="714">
                  <c:v>24.047538335555299</c:v>
                </c:pt>
                <c:pt idx="715">
                  <c:v>23.6614475465894</c:v>
                </c:pt>
                <c:pt idx="716">
                  <c:v>23.311887525466499</c:v>
                </c:pt>
                <c:pt idx="717">
                  <c:v>23.000523907076602</c:v>
                </c:pt>
                <c:pt idx="718">
                  <c:v>22.728926503466901</c:v>
                </c:pt>
                <c:pt idx="719">
                  <c:v>22.498535507894701</c:v>
                </c:pt>
                <c:pt idx="720">
                  <c:v>22.310627512465899</c:v>
                </c:pt>
                <c:pt idx="721">
                  <c:v>22.1662829540724</c:v>
                </c:pt>
                <c:pt idx="722">
                  <c:v>22.0663567450542</c:v>
                </c:pt>
                <c:pt idx="723">
                  <c:v>22.011453836582401</c:v>
                </c:pt>
                <c:pt idx="724">
                  <c:v>22.0019112806138</c:v>
                </c:pt>
                <c:pt idx="725">
                  <c:v>22.037788001521399</c:v>
                </c:pt>
                <c:pt idx="726">
                  <c:v>22.1188629906693</c:v>
                </c:pt>
                <c:pt idx="727">
                  <c:v>22.244642051514301</c:v>
                </c:pt>
                <c:pt idx="728">
                  <c:v>22.414372621155401</c:v>
                </c:pt>
                <c:pt idx="729">
                  <c:v>22.627065651559899</c:v>
                </c:pt>
                <c:pt idx="730">
                  <c:v>22.881523113639101</c:v>
                </c:pt>
                <c:pt idx="731">
                  <c:v>23.1763694309527</c:v>
                </c:pt>
                <c:pt idx="732">
                  <c:v>29.674123407440401</c:v>
                </c:pt>
                <c:pt idx="733">
                  <c:v>28.678103145082702</c:v>
                </c:pt>
                <c:pt idx="734">
                  <c:v>27.682369840748802</c:v>
                </c:pt>
                <c:pt idx="735">
                  <c:v>26.686955615056601</c:v>
                </c:pt>
                <c:pt idx="736">
                  <c:v>25.6918975554551</c:v>
                </c:pt>
                <c:pt idx="737">
                  <c:v>24.6972387120504</c:v>
                </c:pt>
                <c:pt idx="738">
                  <c:v>23.7030293422592</c:v>
                </c:pt>
                <c:pt idx="739">
                  <c:v>22.709328479723901</c:v>
                </c:pt>
                <c:pt idx="740">
                  <c:v>21.716205930134301</c:v>
                </c:pt>
                <c:pt idx="741">
                  <c:v>20.7237448353332</c:v>
                </c:pt>
                <c:pt idx="742">
                  <c:v>19.732045002989398</c:v>
                </c:pt>
                <c:pt idx="743">
                  <c:v>18.741227281050701</c:v>
                </c:pt>
                <c:pt idx="744">
                  <c:v>17.751439378258901</c:v>
                </c:pt>
                <c:pt idx="745">
                  <c:v>16.7628637171576</c:v>
                </c:pt>
                <c:pt idx="746">
                  <c:v>15.775728192384699</c:v>
                </c:pt>
                <c:pt idx="747">
                  <c:v>14.790321159461</c:v>
                </c:pt>
                <c:pt idx="748">
                  <c:v>13.807012710937901</c:v>
                </c:pt>
                <c:pt idx="749">
                  <c:v>12.8262855106223</c:v>
                </c:pt>
                <c:pt idx="750">
                  <c:v>11.84878052797</c:v>
                </c:pt>
                <c:pt idx="751">
                  <c:v>10.875366660485501</c:v>
                </c:pt>
                <c:pt idx="752">
                  <c:v>9.9072498706755106</c:v>
                </c:pt>
                <c:pt idx="753">
                  <c:v>8.9461500099204692</c:v>
                </c:pt>
                <c:pt idx="754">
                  <c:v>7.9945981762687701</c:v>
                </c:pt>
                <c:pt idx="755">
                  <c:v>7.0564580350201203</c:v>
                </c:pt>
                <c:pt idx="756">
                  <c:v>6.1378823709810497</c:v>
                </c:pt>
                <c:pt idx="757">
                  <c:v>5.2491523125167499</c:v>
                </c:pt>
                <c:pt idx="758">
                  <c:v>4.4083557025267401</c:v>
                </c:pt>
                <c:pt idx="759">
                  <c:v>3.6487806182339901</c:v>
                </c:pt>
                <c:pt idx="760">
                  <c:v>3.03209498531956</c:v>
                </c:pt>
                <c:pt idx="761">
                  <c:v>2.6596240335806902</c:v>
                </c:pt>
                <c:pt idx="762">
                  <c:v>2.63696795581592</c:v>
                </c:pt>
                <c:pt idx="763">
                  <c:v>2.9721372781215898</c:v>
                </c:pt>
                <c:pt idx="764">
                  <c:v>3.56561355169065</c:v>
                </c:pt>
                <c:pt idx="765">
                  <c:v>4.3120296844989401</c:v>
                </c:pt>
                <c:pt idx="766">
                  <c:v>5.1452502368689501</c:v>
                </c:pt>
                <c:pt idx="767">
                  <c:v>6.0293946628164896</c:v>
                </c:pt>
                <c:pt idx="768">
                  <c:v>66.259215208150493</c:v>
                </c:pt>
                <c:pt idx="769">
                  <c:v>65.819173498305204</c:v>
                </c:pt>
                <c:pt idx="770">
                  <c:v>65.391464274781299</c:v>
                </c:pt>
                <c:pt idx="771">
                  <c:v>64.976331075246193</c:v>
                </c:pt>
                <c:pt idx="772">
                  <c:v>64.574016446245594</c:v>
                </c:pt>
                <c:pt idx="773">
                  <c:v>64.184761431355298</c:v>
                </c:pt>
                <c:pt idx="774">
                  <c:v>63.808805035041999</c:v>
                </c:pt>
                <c:pt idx="775">
                  <c:v>63.446383663688799</c:v>
                </c:pt>
                <c:pt idx="776">
                  <c:v>63.097730545559202</c:v>
                </c:pt>
                <c:pt idx="777">
                  <c:v>62.7630751318002</c:v>
                </c:pt>
                <c:pt idx="778">
                  <c:v>62.44264248092</c:v>
                </c:pt>
                <c:pt idx="779">
                  <c:v>62.136652629506798</c:v>
                </c:pt>
                <c:pt idx="780">
                  <c:v>61.845319952280903</c:v>
                </c:pt>
                <c:pt idx="781">
                  <c:v>61.568852514887801</c:v>
                </c:pt>
                <c:pt idx="782">
                  <c:v>61.307451423134502</c:v>
                </c:pt>
                <c:pt idx="783">
                  <c:v>61.0613101726453</c:v>
                </c:pt>
                <c:pt idx="784">
                  <c:v>60.830614003148099</c:v>
                </c:pt>
                <c:pt idx="785">
                  <c:v>60.615539261809801</c:v>
                </c:pt>
                <c:pt idx="786">
                  <c:v>60.416252780191499</c:v>
                </c:pt>
                <c:pt idx="787">
                  <c:v>60.232911269504498</c:v>
                </c:pt>
                <c:pt idx="788">
                  <c:v>60.065660738894699</c:v>
                </c:pt>
                <c:pt idx="789">
                  <c:v>59.914635941479297</c:v>
                </c:pt>
                <c:pt idx="790">
                  <c:v>59.779959852780102</c:v>
                </c:pt>
                <c:pt idx="791">
                  <c:v>59.661743186065202</c:v>
                </c:pt>
                <c:pt idx="792">
                  <c:v>59.560083948899901</c:v>
                </c:pt>
                <c:pt idx="793">
                  <c:v>59.475067044939102</c:v>
                </c:pt>
                <c:pt idx="794">
                  <c:v>59.406763924657596</c:v>
                </c:pt>
                <c:pt idx="795">
                  <c:v>59.355232288316401</c:v>
                </c:pt>
                <c:pt idx="796">
                  <c:v>59.3205158440147</c:v>
                </c:pt>
                <c:pt idx="797">
                  <c:v>59.302644123175497</c:v>
                </c:pt>
                <c:pt idx="798">
                  <c:v>59.301632355273298</c:v>
                </c:pt>
                <c:pt idx="799">
                  <c:v>59.317481403039999</c:v>
                </c:pt>
                <c:pt idx="800">
                  <c:v>59.350177758790203</c:v>
                </c:pt>
                <c:pt idx="801">
                  <c:v>59.399693601903401</c:v>
                </c:pt>
                <c:pt idx="802">
                  <c:v>59.465986916892298</c:v>
                </c:pt>
                <c:pt idx="803">
                  <c:v>59.549001670892899</c:v>
                </c:pt>
                <c:pt idx="804">
                  <c:v>61.531755216310899</c:v>
                </c:pt>
                <c:pt idx="805">
                  <c:v>61.685953830673597</c:v>
                </c:pt>
                <c:pt idx="806">
                  <c:v>61.855936659305399</c:v>
                </c:pt>
                <c:pt idx="807">
                  <c:v>62.0415739645602</c:v>
                </c:pt>
                <c:pt idx="808">
                  <c:v>62.242725679391597</c:v>
                </c:pt>
                <c:pt idx="809">
                  <c:v>62.459241910224897</c:v>
                </c:pt>
                <c:pt idx="810">
                  <c:v>62.690963463644401</c:v>
                </c:pt>
                <c:pt idx="811">
                  <c:v>62.937722392854397</c:v>
                </c:pt>
                <c:pt idx="812">
                  <c:v>63.199342559871603</c:v>
                </c:pt>
                <c:pt idx="813">
                  <c:v>63.475640209453601</c:v>
                </c:pt>
                <c:pt idx="814">
                  <c:v>63.766424550855902</c:v>
                </c:pt>
                <c:pt idx="815">
                  <c:v>64.071498343647306</c:v>
                </c:pt>
                <c:pt idx="816">
                  <c:v>64.390658483975798</c:v>
                </c:pt>
                <c:pt idx="817">
                  <c:v>64.723696587880397</c:v>
                </c:pt>
                <c:pt idx="818">
                  <c:v>65.070399568467394</c:v>
                </c:pt>
                <c:pt idx="819">
                  <c:v>65.430550204013997</c:v>
                </c:pt>
                <c:pt idx="820">
                  <c:v>65.803927694325395</c:v>
                </c:pt>
                <c:pt idx="821">
                  <c:v>66.190308202938596</c:v>
                </c:pt>
                <c:pt idx="822">
                  <c:v>66.5894653830469</c:v>
                </c:pt>
                <c:pt idx="823">
                  <c:v>67.001170885291202</c:v>
                </c:pt>
                <c:pt idx="824">
                  <c:v>67.425194845843805</c:v>
                </c:pt>
                <c:pt idx="825">
                  <c:v>67.861306353473594</c:v>
                </c:pt>
                <c:pt idx="826">
                  <c:v>68.3092738945452</c:v>
                </c:pt>
                <c:pt idx="827">
                  <c:v>68.768865775145699</c:v>
                </c:pt>
                <c:pt idx="828">
                  <c:v>69.239850519769305</c:v>
                </c:pt>
                <c:pt idx="829">
                  <c:v>69.7219972462063</c:v>
                </c:pt>
                <c:pt idx="830">
                  <c:v>70.2150760164795</c:v>
                </c:pt>
                <c:pt idx="831">
                  <c:v>70.718858163858997</c:v>
                </c:pt>
                <c:pt idx="832">
                  <c:v>71.233116596145095</c:v>
                </c:pt>
                <c:pt idx="833">
                  <c:v>71.757626075560793</c:v>
                </c:pt>
                <c:pt idx="834">
                  <c:v>72.292163475718397</c:v>
                </c:pt>
                <c:pt idx="835">
                  <c:v>72.836508016241396</c:v>
                </c:pt>
                <c:pt idx="836">
                  <c:v>73.390441475712606</c:v>
                </c:pt>
                <c:pt idx="837">
                  <c:v>73.953748383702603</c:v>
                </c:pt>
                <c:pt idx="838">
                  <c:v>74.5262161926929</c:v>
                </c:pt>
                <c:pt idx="839">
                  <c:v>75.107635430760297</c:v>
                </c:pt>
                <c:pt idx="840">
                  <c:v>35.381408960073898</c:v>
                </c:pt>
                <c:pt idx="841">
                  <c:v>34.603816263527897</c:v>
                </c:pt>
                <c:pt idx="842">
                  <c:v>33.837909214370796</c:v>
                </c:pt>
                <c:pt idx="843">
                  <c:v>33.084499391709102</c:v>
                </c:pt>
                <c:pt idx="844">
                  <c:v>32.3444601129776</c:v>
                </c:pt>
                <c:pt idx="845">
                  <c:v>31.618730208533002</c:v>
                </c:pt>
                <c:pt idx="846">
                  <c:v>30.9083176507554</c:v>
                </c:pt>
                <c:pt idx="847">
                  <c:v>30.214302904419299</c:v>
                </c:pt>
                <c:pt idx="848">
                  <c:v>29.537841830438499</c:v>
                </c:pt>
                <c:pt idx="849">
                  <c:v>28.8801679357998</c:v>
                </c:pt>
                <c:pt idx="850">
                  <c:v>28.242593719416099</c:v>
                </c:pt>
                <c:pt idx="851">
                  <c:v>27.626510818414999</c:v>
                </c:pt>
                <c:pt idx="852">
                  <c:v>27.033388614822201</c:v>
                </c:pt>
                <c:pt idx="853">
                  <c:v>26.464770922870301</c:v>
                </c:pt>
                <c:pt idx="854">
                  <c:v>25.922270348100302</c:v>
                </c:pt>
                <c:pt idx="855">
                  <c:v>25.4075598985814</c:v>
                </c:pt>
                <c:pt idx="856">
                  <c:v>24.922361445095898</c:v>
                </c:pt>
                <c:pt idx="857">
                  <c:v>24.4684306811859</c:v>
                </c:pt>
                <c:pt idx="858">
                  <c:v>24.047538335555299</c:v>
                </c:pt>
                <c:pt idx="859">
                  <c:v>23.6614475465894</c:v>
                </c:pt>
                <c:pt idx="860">
                  <c:v>23.311887525466499</c:v>
                </c:pt>
                <c:pt idx="861">
                  <c:v>23.000523907076602</c:v>
                </c:pt>
                <c:pt idx="862">
                  <c:v>22.728926503466901</c:v>
                </c:pt>
                <c:pt idx="863">
                  <c:v>22.498535507894701</c:v>
                </c:pt>
                <c:pt idx="864">
                  <c:v>22.310627512465899</c:v>
                </c:pt>
                <c:pt idx="865">
                  <c:v>22.1662829540724</c:v>
                </c:pt>
                <c:pt idx="866">
                  <c:v>22.0663567450542</c:v>
                </c:pt>
                <c:pt idx="867">
                  <c:v>22.011453836582401</c:v>
                </c:pt>
                <c:pt idx="868">
                  <c:v>22.0019112806138</c:v>
                </c:pt>
                <c:pt idx="869">
                  <c:v>22.037788001521399</c:v>
                </c:pt>
                <c:pt idx="870">
                  <c:v>22.1188629906693</c:v>
                </c:pt>
                <c:pt idx="871">
                  <c:v>22.244642051514301</c:v>
                </c:pt>
                <c:pt idx="872">
                  <c:v>22.414372621155401</c:v>
                </c:pt>
                <c:pt idx="873">
                  <c:v>22.627065651559899</c:v>
                </c:pt>
                <c:pt idx="874">
                  <c:v>22.881523113639101</c:v>
                </c:pt>
                <c:pt idx="875">
                  <c:v>23.1763694309527</c:v>
                </c:pt>
                <c:pt idx="876">
                  <c:v>29.674123407440401</c:v>
                </c:pt>
                <c:pt idx="877">
                  <c:v>28.678103145082702</c:v>
                </c:pt>
                <c:pt idx="878">
                  <c:v>27.682369840748802</c:v>
                </c:pt>
                <c:pt idx="879">
                  <c:v>26.686955615056601</c:v>
                </c:pt>
                <c:pt idx="880">
                  <c:v>25.6918975554551</c:v>
                </c:pt>
                <c:pt idx="881">
                  <c:v>24.6972387120504</c:v>
                </c:pt>
                <c:pt idx="882">
                  <c:v>23.7030293422592</c:v>
                </c:pt>
                <c:pt idx="883">
                  <c:v>22.709328479723901</c:v>
                </c:pt>
                <c:pt idx="884">
                  <c:v>21.716205930134301</c:v>
                </c:pt>
                <c:pt idx="885">
                  <c:v>20.7237448353332</c:v>
                </c:pt>
                <c:pt idx="886">
                  <c:v>19.732045002989398</c:v>
                </c:pt>
                <c:pt idx="887">
                  <c:v>18.741227281050701</c:v>
                </c:pt>
                <c:pt idx="888">
                  <c:v>17.751439378258901</c:v>
                </c:pt>
                <c:pt idx="889">
                  <c:v>16.7628637171576</c:v>
                </c:pt>
                <c:pt idx="890">
                  <c:v>15.775728192384699</c:v>
                </c:pt>
                <c:pt idx="891">
                  <c:v>14.790321159461</c:v>
                </c:pt>
                <c:pt idx="892">
                  <c:v>13.807012710937901</c:v>
                </c:pt>
                <c:pt idx="893">
                  <c:v>12.8262855106223</c:v>
                </c:pt>
                <c:pt idx="894">
                  <c:v>11.84878052797</c:v>
                </c:pt>
                <c:pt idx="895">
                  <c:v>10.875366660485501</c:v>
                </c:pt>
                <c:pt idx="896">
                  <c:v>9.9072498706755106</c:v>
                </c:pt>
                <c:pt idx="897">
                  <c:v>8.9461500099204692</c:v>
                </c:pt>
                <c:pt idx="898">
                  <c:v>7.9945981762687701</c:v>
                </c:pt>
                <c:pt idx="899">
                  <c:v>7.0564580350201203</c:v>
                </c:pt>
                <c:pt idx="900">
                  <c:v>6.1378823709810497</c:v>
                </c:pt>
                <c:pt idx="901">
                  <c:v>5.2491523125167499</c:v>
                </c:pt>
                <c:pt idx="902">
                  <c:v>4.4083557025267401</c:v>
                </c:pt>
                <c:pt idx="903">
                  <c:v>3.6487806182339901</c:v>
                </c:pt>
                <c:pt idx="904">
                  <c:v>3.03209498531956</c:v>
                </c:pt>
                <c:pt idx="905">
                  <c:v>2.6596240335806902</c:v>
                </c:pt>
                <c:pt idx="906">
                  <c:v>2.63696795581592</c:v>
                </c:pt>
                <c:pt idx="907">
                  <c:v>2.9721372781215898</c:v>
                </c:pt>
                <c:pt idx="908">
                  <c:v>3.56561355169065</c:v>
                </c:pt>
                <c:pt idx="909">
                  <c:v>4.3120296844989401</c:v>
                </c:pt>
                <c:pt idx="910">
                  <c:v>5.1452502368689501</c:v>
                </c:pt>
                <c:pt idx="911">
                  <c:v>6.0293946628164896</c:v>
                </c:pt>
                <c:pt idx="912">
                  <c:v>26.115744293433401</c:v>
                </c:pt>
                <c:pt idx="913">
                  <c:v>18.9274932307477</c:v>
                </c:pt>
                <c:pt idx="914">
                  <c:v>31.928217050126701</c:v>
                </c:pt>
                <c:pt idx="915">
                  <c:v>38.110497241573697</c:v>
                </c:pt>
                <c:pt idx="916">
                  <c:v>63.980309470961501</c:v>
                </c:pt>
                <c:pt idx="917">
                  <c:v>70.359594228505898</c:v>
                </c:pt>
                <c:pt idx="918">
                  <c:v>10.6869125569549</c:v>
                </c:pt>
                <c:pt idx="919">
                  <c:v>27.485450696686801</c:v>
                </c:pt>
                <c:pt idx="920">
                  <c:v>19.868473620286</c:v>
                </c:pt>
                <c:pt idx="921">
                  <c:v>17.463390277950001</c:v>
                </c:pt>
                <c:pt idx="922">
                  <c:v>42.773122401807399</c:v>
                </c:pt>
                <c:pt idx="923">
                  <c:v>48.157683706756501</c:v>
                </c:pt>
                <c:pt idx="924">
                  <c:v>23.120599040682301</c:v>
                </c:pt>
                <c:pt idx="925">
                  <c:v>30.266918310260799</c:v>
                </c:pt>
                <c:pt idx="926">
                  <c:v>24.059137557277499</c:v>
                </c:pt>
                <c:pt idx="927">
                  <c:v>46.542411841244302</c:v>
                </c:pt>
                <c:pt idx="928">
                  <c:v>49.1449855020835</c:v>
                </c:pt>
                <c:pt idx="929">
                  <c:v>44.751033999227303</c:v>
                </c:pt>
                <c:pt idx="930">
                  <c:v>44.803571286226699</c:v>
                </c:pt>
                <c:pt idx="931">
                  <c:v>69.170297093477899</c:v>
                </c:pt>
                <c:pt idx="932">
                  <c:v>72.263562740844705</c:v>
                </c:pt>
                <c:pt idx="933">
                  <c:v>15.5048379546514</c:v>
                </c:pt>
                <c:pt idx="934">
                  <c:v>36.9195070389625</c:v>
                </c:pt>
                <c:pt idx="935">
                  <c:v>47.005983661657403</c:v>
                </c:pt>
                <c:pt idx="936">
                  <c:v>25.869866640553099</c:v>
                </c:pt>
                <c:pt idx="937">
                  <c:v>33.417098916572598</c:v>
                </c:pt>
                <c:pt idx="938">
                  <c:v>13.080233178349699</c:v>
                </c:pt>
                <c:pt idx="939">
                  <c:v>77.379196170547004</c:v>
                </c:pt>
                <c:pt idx="940">
                  <c:v>93.251058975220204</c:v>
                </c:pt>
                <c:pt idx="941">
                  <c:v>55.579312698161402</c:v>
                </c:pt>
                <c:pt idx="942">
                  <c:v>72.402581749548105</c:v>
                </c:pt>
                <c:pt idx="943">
                  <c:v>56.3283232486109</c:v>
                </c:pt>
                <c:pt idx="944">
                  <c:v>73.839080736423</c:v>
                </c:pt>
                <c:pt idx="945">
                  <c:v>38.0368242628114</c:v>
                </c:pt>
                <c:pt idx="946">
                  <c:v>73.691301684798603</c:v>
                </c:pt>
                <c:pt idx="947">
                  <c:v>59.9213325953287</c:v>
                </c:pt>
                <c:pt idx="948">
                  <c:v>96.806689045747305</c:v>
                </c:pt>
                <c:pt idx="949">
                  <c:v>82.672183955669198</c:v>
                </c:pt>
                <c:pt idx="950">
                  <c:v>100.91247934720499</c:v>
                </c:pt>
                <c:pt idx="951">
                  <c:v>20.886598574205401</c:v>
                </c:pt>
                <c:pt idx="952">
                  <c:v>28.5007017457465</c:v>
                </c:pt>
                <c:pt idx="953">
                  <c:v>21.079373804741</c:v>
                </c:pt>
                <c:pt idx="954">
                  <c:v>26.966646065093101</c:v>
                </c:pt>
                <c:pt idx="955">
                  <c:v>38.100131233369801</c:v>
                </c:pt>
                <c:pt idx="956">
                  <c:v>45.564702347321401</c:v>
                </c:pt>
                <c:pt idx="957">
                  <c:v>47.598641199093102</c:v>
                </c:pt>
                <c:pt idx="958">
                  <c:v>71.575695903008906</c:v>
                </c:pt>
                <c:pt idx="959">
                  <c:v>73.196243072988395</c:v>
                </c:pt>
                <c:pt idx="960">
                  <c:v>49.073414391093699</c:v>
                </c:pt>
                <c:pt idx="961">
                  <c:v>46.151273005194597</c:v>
                </c:pt>
                <c:pt idx="962">
                  <c:v>71.557014638678197</c:v>
                </c:pt>
                <c:pt idx="963">
                  <c:v>69.827459498395001</c:v>
                </c:pt>
                <c:pt idx="964">
                  <c:v>43.924003688188499</c:v>
                </c:pt>
                <c:pt idx="965">
                  <c:v>42.309858189315698</c:v>
                </c:pt>
                <c:pt idx="966">
                  <c:v>94.495086877572703</c:v>
                </c:pt>
                <c:pt idx="967">
                  <c:v>91.0735966128493</c:v>
                </c:pt>
                <c:pt idx="968">
                  <c:v>64.195404819971301</c:v>
                </c:pt>
                <c:pt idx="969">
                  <c:v>63.790673299472203</c:v>
                </c:pt>
                <c:pt idx="970">
                  <c:v>22.589378034819799</c:v>
                </c:pt>
                <c:pt idx="971">
                  <c:v>38.0295937396128</c:v>
                </c:pt>
                <c:pt idx="972">
                  <c:v>34.204239503312998</c:v>
                </c:pt>
                <c:pt idx="973">
                  <c:v>27.201654361453802</c:v>
                </c:pt>
                <c:pt idx="974">
                  <c:v>27.518175811633999</c:v>
                </c:pt>
                <c:pt idx="975">
                  <c:v>6.5253352404301896</c:v>
                </c:pt>
                <c:pt idx="976">
                  <c:v>52.639623858838497</c:v>
                </c:pt>
                <c:pt idx="977">
                  <c:v>44.969434063594797</c:v>
                </c:pt>
                <c:pt idx="978">
                  <c:v>48.040087427064499</c:v>
                </c:pt>
                <c:pt idx="979">
                  <c:v>37.995394457749804</c:v>
                </c:pt>
                <c:pt idx="980">
                  <c:v>45.069390943299901</c:v>
                </c:pt>
                <c:pt idx="981">
                  <c:v>41.967725694871802</c:v>
                </c:pt>
                <c:pt idx="982">
                  <c:v>28.268818510860999</c:v>
                </c:pt>
                <c:pt idx="983">
                  <c:v>35.474781183257498</c:v>
                </c:pt>
                <c:pt idx="984">
                  <c:v>31.3839783966278</c:v>
                </c:pt>
                <c:pt idx="985">
                  <c:v>41.2029125184131</c:v>
                </c:pt>
                <c:pt idx="986">
                  <c:v>26.300190113381301</c:v>
                </c:pt>
                <c:pt idx="987">
                  <c:v>31.3560201556256</c:v>
                </c:pt>
                <c:pt idx="988">
                  <c:v>54.661869708234498</c:v>
                </c:pt>
                <c:pt idx="989">
                  <c:v>86.336203298500493</c:v>
                </c:pt>
                <c:pt idx="990">
                  <c:v>74</c:v>
                </c:pt>
                <c:pt idx="991">
                  <c:v>31.700157728314199</c:v>
                </c:pt>
                <c:pt idx="992">
                  <c:v>19.5734514074549</c:v>
                </c:pt>
                <c:pt idx="993">
                  <c:v>12.5514939349864</c:v>
                </c:pt>
                <c:pt idx="994">
                  <c:v>36.661888931150301</c:v>
                </c:pt>
                <c:pt idx="995">
                  <c:v>22.522877258467702</c:v>
                </c:pt>
                <c:pt idx="996">
                  <c:v>75.301062409503899</c:v>
                </c:pt>
                <c:pt idx="997">
                  <c:v>52.955925069816303</c:v>
                </c:pt>
                <c:pt idx="998">
                  <c:v>31.160361037703002</c:v>
                </c:pt>
                <c:pt idx="999">
                  <c:v>11.1543713404208</c:v>
                </c:pt>
                <c:pt idx="1000">
                  <c:v>55.247171873318599</c:v>
                </c:pt>
                <c:pt idx="1001">
                  <c:v>33.982495494003999</c:v>
                </c:pt>
                <c:pt idx="1002">
                  <c:v>20.919469400536901</c:v>
                </c:pt>
                <c:pt idx="1003">
                  <c:v>21.819901466322001</c:v>
                </c:pt>
                <c:pt idx="1004">
                  <c:v>60.141317744126603</c:v>
                </c:pt>
                <c:pt idx="1005">
                  <c:v>40.709803487612199</c:v>
                </c:pt>
                <c:pt idx="1006">
                  <c:v>21.153583620748499</c:v>
                </c:pt>
                <c:pt idx="1007">
                  <c:v>34.405377486666197</c:v>
                </c:pt>
                <c:pt idx="1008">
                  <c:v>61.4538851497609</c:v>
                </c:pt>
                <c:pt idx="1009">
                  <c:v>41.883768932606799</c:v>
                </c:pt>
                <c:pt idx="1010">
                  <c:v>53.000094339538698</c:v>
                </c:pt>
                <c:pt idx="1011">
                  <c:v>30.5321142405828</c:v>
                </c:pt>
                <c:pt idx="1012">
                  <c:v>22.5375242651006</c:v>
                </c:pt>
                <c:pt idx="1013">
                  <c:v>51.077869415236997</c:v>
                </c:pt>
                <c:pt idx="1014">
                  <c:v>10.435037134577</c:v>
                </c:pt>
                <c:pt idx="1015">
                  <c:v>45.481424779793301</c:v>
                </c:pt>
                <c:pt idx="1016">
                  <c:v>23.115795465438801</c:v>
                </c:pt>
                <c:pt idx="1017">
                  <c:v>44.255915988712701</c:v>
                </c:pt>
                <c:pt idx="1018">
                  <c:v>17.161876354291799</c:v>
                </c:pt>
                <c:pt idx="1019">
                  <c:v>37.8163985593552</c:v>
                </c:pt>
                <c:pt idx="1020">
                  <c:v>16.783920876839201</c:v>
                </c:pt>
                <c:pt idx="1021">
                  <c:v>63.526987178678603</c:v>
                </c:pt>
                <c:pt idx="1022">
                  <c:v>42.479642183050501</c:v>
                </c:pt>
                <c:pt idx="1023">
                  <c:v>14.340502083260599</c:v>
                </c:pt>
                <c:pt idx="1024">
                  <c:v>14.940214188558301</c:v>
                </c:pt>
                <c:pt idx="1025">
                  <c:v>62.772084559938001</c:v>
                </c:pt>
                <c:pt idx="1026">
                  <c:v>50.570866118744703</c:v>
                </c:pt>
                <c:pt idx="1027">
                  <c:v>22.120183091466501</c:v>
                </c:pt>
                <c:pt idx="1028">
                  <c:v>27.186255718653101</c:v>
                </c:pt>
                <c:pt idx="1029">
                  <c:v>64.968453883404095</c:v>
                </c:pt>
                <c:pt idx="1030">
                  <c:v>57.123375250417403</c:v>
                </c:pt>
                <c:pt idx="1031">
                  <c:v>43.026503460076803</c:v>
                </c:pt>
                <c:pt idx="1032">
                  <c:v>59.255548263432701</c:v>
                </c:pt>
                <c:pt idx="1033">
                  <c:v>53.362158876866999</c:v>
                </c:pt>
                <c:pt idx="1034">
                  <c:v>33.9212322889367</c:v>
                </c:pt>
                <c:pt idx="1035">
                  <c:v>53.740208410462998</c:v>
                </c:pt>
                <c:pt idx="1036">
                  <c:v>78.704186953427097</c:v>
                </c:pt>
                <c:pt idx="1037">
                  <c:v>69.824136228098098</c:v>
                </c:pt>
                <c:pt idx="1038">
                  <c:v>23.723458854054101</c:v>
                </c:pt>
                <c:pt idx="1039">
                  <c:v>48.9689952929402</c:v>
                </c:pt>
                <c:pt idx="1040">
                  <c:v>77.284620074113107</c:v>
                </c:pt>
                <c:pt idx="1041">
                  <c:v>67.037769205127901</c:v>
                </c:pt>
                <c:pt idx="1042">
                  <c:v>65.1131323159929</c:v>
                </c:pt>
                <c:pt idx="1043">
                  <c:v>95.967078959401505</c:v>
                </c:pt>
                <c:pt idx="1044">
                  <c:v>84.502544340392504</c:v>
                </c:pt>
                <c:pt idx="1045">
                  <c:v>62.791082169365403</c:v>
                </c:pt>
                <c:pt idx="1046">
                  <c:v>43.010812594044303</c:v>
                </c:pt>
                <c:pt idx="1047">
                  <c:v>38.193847672105498</c:v>
                </c:pt>
                <c:pt idx="1048">
                  <c:v>46.391917399478103</c:v>
                </c:pt>
                <c:pt idx="1049">
                  <c:v>38.1693594392151</c:v>
                </c:pt>
                <c:pt idx="1050">
                  <c:v>31.653751752359501</c:v>
                </c:pt>
                <c:pt idx="1051">
                  <c:v>33.350599694758102</c:v>
                </c:pt>
                <c:pt idx="1052">
                  <c:v>27.973246146988402</c:v>
                </c:pt>
                <c:pt idx="1053">
                  <c:v>21.619724790107799</c:v>
                </c:pt>
                <c:pt idx="1054">
                  <c:v>49.1366462021982</c:v>
                </c:pt>
                <c:pt idx="1055">
                  <c:v>24.3032919580867</c:v>
                </c:pt>
                <c:pt idx="1056">
                  <c:v>62.403261485278101</c:v>
                </c:pt>
                <c:pt idx="1057">
                  <c:v>56.711550851656298</c:v>
                </c:pt>
                <c:pt idx="1058">
                  <c:v>39.304579885809702</c:v>
                </c:pt>
                <c:pt idx="1059">
                  <c:v>21.510230124292001</c:v>
                </c:pt>
                <c:pt idx="1060">
                  <c:v>56.341547724569999</c:v>
                </c:pt>
                <c:pt idx="1061">
                  <c:v>31.6589639754683</c:v>
                </c:pt>
                <c:pt idx="1062">
                  <c:v>13.562448156582899</c:v>
                </c:pt>
                <c:pt idx="1063">
                  <c:v>18.247739586041899</c:v>
                </c:pt>
                <c:pt idx="1064">
                  <c:v>32.849353113874301</c:v>
                </c:pt>
                <c:pt idx="1065">
                  <c:v>24.553258439563599</c:v>
                </c:pt>
                <c:pt idx="1066">
                  <c:v>16.335926664869699</c:v>
                </c:pt>
                <c:pt idx="1067">
                  <c:v>31.1939497338827</c:v>
                </c:pt>
                <c:pt idx="1068">
                  <c:v>37.182421922193299</c:v>
                </c:pt>
                <c:pt idx="1069">
                  <c:v>8.9844309780864808</c:v>
                </c:pt>
                <c:pt idx="1070">
                  <c:v>26.022490272839001</c:v>
                </c:pt>
                <c:pt idx="1071">
                  <c:v>51.319156696111101</c:v>
                </c:pt>
                <c:pt idx="1072">
                  <c:v>37.177546987395502</c:v>
                </c:pt>
                <c:pt idx="1073">
                  <c:v>31.5626361383203</c:v>
                </c:pt>
                <c:pt idx="1074">
                  <c:v>44.095918178443704</c:v>
                </c:pt>
                <c:pt idx="1075">
                  <c:v>59.185555670281602</c:v>
                </c:pt>
                <c:pt idx="1076">
                  <c:v>39.850345042420898</c:v>
                </c:pt>
                <c:pt idx="1077">
                  <c:v>37.938107491017497</c:v>
                </c:pt>
                <c:pt idx="1078">
                  <c:v>46.789956187199003</c:v>
                </c:pt>
                <c:pt idx="1079">
                  <c:v>44.514828989899499</c:v>
                </c:pt>
                <c:pt idx="1080">
                  <c:v>44.232567187537299</c:v>
                </c:pt>
                <c:pt idx="1081">
                  <c:v>53.010638969927498</c:v>
                </c:pt>
                <c:pt idx="1082">
                  <c:v>21.472542932778101</c:v>
                </c:pt>
                <c:pt idx="1083">
                  <c:v>11.590431398356101</c:v>
                </c:pt>
                <c:pt idx="1084">
                  <c:v>15.2140757195434</c:v>
                </c:pt>
                <c:pt idx="1085">
                  <c:v>86.439887204924105</c:v>
                </c:pt>
                <c:pt idx="1086">
                  <c:v>70.461620759105401</c:v>
                </c:pt>
                <c:pt idx="1087">
                  <c:v>89.506424350434202</c:v>
                </c:pt>
                <c:pt idx="1088">
                  <c:v>100.479749203509</c:v>
                </c:pt>
                <c:pt idx="1089">
                  <c:v>73.743135273732406</c:v>
                </c:pt>
                <c:pt idx="1090">
                  <c:v>55.581471732943498</c:v>
                </c:pt>
                <c:pt idx="1091">
                  <c:v>33.071135450721997</c:v>
                </c:pt>
                <c:pt idx="1092">
                  <c:v>70.767224051816498</c:v>
                </c:pt>
                <c:pt idx="1093">
                  <c:v>26.093102536877399</c:v>
                </c:pt>
                <c:pt idx="1094">
                  <c:v>5.9774576535513804</c:v>
                </c:pt>
                <c:pt idx="1095">
                  <c:v>40.319350193176497</c:v>
                </c:pt>
                <c:pt idx="1096">
                  <c:v>27.707760645710799</c:v>
                </c:pt>
                <c:pt idx="1097">
                  <c:v>7.6922038454528696</c:v>
                </c:pt>
                <c:pt idx="1098">
                  <c:v>21.851544567833201</c:v>
                </c:pt>
                <c:pt idx="1099">
                  <c:v>18.792817777012601</c:v>
                </c:pt>
                <c:pt idx="1100">
                  <c:v>46.079279508256199</c:v>
                </c:pt>
                <c:pt idx="1101">
                  <c:v>82.461882709528297</c:v>
                </c:pt>
                <c:pt idx="1102">
                  <c:v>75.000920661015897</c:v>
                </c:pt>
                <c:pt idx="1103">
                  <c:v>47.828778993405201</c:v>
                </c:pt>
                <c:pt idx="1104">
                  <c:v>49.1000824846558</c:v>
                </c:pt>
                <c:pt idx="1105">
                  <c:v>74.2833090269948</c:v>
                </c:pt>
                <c:pt idx="1106">
                  <c:v>56.8248185214876</c:v>
                </c:pt>
                <c:pt idx="1107">
                  <c:v>52.983016146686097</c:v>
                </c:pt>
                <c:pt idx="1108">
                  <c:v>48.8460847970439</c:v>
                </c:pt>
                <c:pt idx="1109">
                  <c:v>60.318653831132501</c:v>
                </c:pt>
                <c:pt idx="1110">
                  <c:v>41.131411889211897</c:v>
                </c:pt>
                <c:pt idx="1111">
                  <c:v>33.541019662496801</c:v>
                </c:pt>
                <c:pt idx="1112">
                  <c:v>51.703771622580902</c:v>
                </c:pt>
                <c:pt idx="1113">
                  <c:v>49.962485926943202</c:v>
                </c:pt>
                <c:pt idx="1114">
                  <c:v>43.325490049161601</c:v>
                </c:pt>
                <c:pt idx="1115">
                  <c:v>47.3950419347847</c:v>
                </c:pt>
                <c:pt idx="1116">
                  <c:v>28.020885068105901</c:v>
                </c:pt>
                <c:pt idx="1117">
                  <c:v>30.909060160412501</c:v>
                </c:pt>
                <c:pt idx="1118">
                  <c:v>47.5849766207781</c:v>
                </c:pt>
                <c:pt idx="1119">
                  <c:v>50.331401728940598</c:v>
                </c:pt>
                <c:pt idx="1120">
                  <c:v>59.661126372203199</c:v>
                </c:pt>
                <c:pt idx="1121">
                  <c:v>61.957162620636502</c:v>
                </c:pt>
                <c:pt idx="1122">
                  <c:v>48.822228543973701</c:v>
                </c:pt>
                <c:pt idx="1123">
                  <c:v>52.930614959586499</c:v>
                </c:pt>
                <c:pt idx="1124">
                  <c:v>55.164934514598997</c:v>
                </c:pt>
                <c:pt idx="1125">
                  <c:v>95.130496918706399</c:v>
                </c:pt>
                <c:pt idx="1126">
                  <c:v>70.013790698690201</c:v>
                </c:pt>
                <c:pt idx="1127">
                  <c:v>82.041195603184605</c:v>
                </c:pt>
                <c:pt idx="1128">
                  <c:v>60.272321541483699</c:v>
                </c:pt>
                <c:pt idx="1129">
                  <c:v>55.114279855587299</c:v>
                </c:pt>
                <c:pt idx="1130">
                  <c:v>61.596659714630597</c:v>
                </c:pt>
                <c:pt idx="1131">
                  <c:v>53.579569277850702</c:v>
                </c:pt>
                <c:pt idx="1132">
                  <c:v>68.464444611783705</c:v>
                </c:pt>
                <c:pt idx="1133">
                  <c:v>64.541846890215297</c:v>
                </c:pt>
                <c:pt idx="1134">
                  <c:v>58.5600546447832</c:v>
                </c:pt>
                <c:pt idx="1135">
                  <c:v>22.377444000600299</c:v>
                </c:pt>
                <c:pt idx="1136">
                  <c:v>26.158786286829098</c:v>
                </c:pt>
                <c:pt idx="1137">
                  <c:v>18.9868375460475</c:v>
                </c:pt>
                <c:pt idx="1138">
                  <c:v>31.963432919509799</c:v>
                </c:pt>
                <c:pt idx="1139">
                  <c:v>38.140005243838097</c:v>
                </c:pt>
                <c:pt idx="1140">
                  <c:v>63.997890590237397</c:v>
                </c:pt>
                <c:pt idx="1141">
                  <c:v>70.375581702746899</c:v>
                </c:pt>
                <c:pt idx="1142">
                  <c:v>10.791668082368</c:v>
                </c:pt>
                <c:pt idx="1143">
                  <c:v>27.526351011349099</c:v>
                </c:pt>
                <c:pt idx="1144">
                  <c:v>19.925015533243599</c:v>
                </c:pt>
                <c:pt idx="1145">
                  <c:v>17.527692375210101</c:v>
                </c:pt>
                <c:pt idx="1146">
                  <c:v>42.799415883864597</c:v>
                </c:pt>
                <c:pt idx="1147">
                  <c:v>48.181038801586702</c:v>
                </c:pt>
                <c:pt idx="1148">
                  <c:v>23.169205856049501</c:v>
                </c:pt>
                <c:pt idx="1149">
                  <c:v>30.304064809856801</c:v>
                </c:pt>
                <c:pt idx="1150">
                  <c:v>24.105851986602801</c:v>
                </c:pt>
                <c:pt idx="1151">
                  <c:v>46.566577069825499</c:v>
                </c:pt>
                <c:pt idx="1152">
                  <c:v>49.1678716236528</c:v>
                </c:pt>
                <c:pt idx="1153">
                  <c:v>44.776166026134902</c:v>
                </c:pt>
                <c:pt idx="1154">
                  <c:v>44.828673859484198</c:v>
                </c:pt>
                <c:pt idx="1155">
                  <c:v>69.186559388366803</c:v>
                </c:pt>
                <c:pt idx="1156">
                  <c:v>72.279129076103303</c:v>
                </c:pt>
                <c:pt idx="1157">
                  <c:v>15.577226967595999</c:v>
                </c:pt>
                <c:pt idx="1158">
                  <c:v>36.949966170485197</c:v>
                </c:pt>
                <c:pt idx="1159">
                  <c:v>47.029910695216103</c:v>
                </c:pt>
                <c:pt idx="1160">
                  <c:v>25.913317039699901</c:v>
                </c:pt>
                <c:pt idx="1161">
                  <c:v>33.450747375806102</c:v>
                </c:pt>
                <c:pt idx="1162">
                  <c:v>13.165959896642599</c:v>
                </c:pt>
                <c:pt idx="1163">
                  <c:v>77.393733596461203</c:v>
                </c:pt>
                <c:pt idx="1164">
                  <c:v>93.263122401086306</c:v>
                </c:pt>
                <c:pt idx="1165">
                  <c:v>55.599550357894103</c:v>
                </c:pt>
                <c:pt idx="1166">
                  <c:v>72.418118202560294</c:v>
                </c:pt>
                <c:pt idx="1167">
                  <c:v>56.348291899577603</c:v>
                </c:pt>
                <c:pt idx="1168">
                  <c:v>73.854314999192795</c:v>
                </c:pt>
                <c:pt idx="1169">
                  <c:v>38.066389374354898</c:v>
                </c:pt>
                <c:pt idx="1170">
                  <c:v>73.706566491731294</c:v>
                </c:pt>
                <c:pt idx="1171">
                  <c:v>59.940104270846902</c:v>
                </c:pt>
                <c:pt idx="1172">
                  <c:v>96.818309446095995</c:v>
                </c:pt>
                <c:pt idx="1173">
                  <c:v>82.685790798661401</c:v>
                </c:pt>
                <c:pt idx="1174">
                  <c:v>101.055534455071</c:v>
                </c:pt>
                <c:pt idx="1175">
                  <c:v>65.366146008465293</c:v>
                </c:pt>
                <c:pt idx="1176">
                  <c:v>20.940391591371899</c:v>
                </c:pt>
                <c:pt idx="1177">
                  <c:v>28.540147161498702</c:v>
                </c:pt>
                <c:pt idx="1178">
                  <c:v>21.132676120169901</c:v>
                </c:pt>
                <c:pt idx="1179">
                  <c:v>27.0083320477219</c:v>
                </c:pt>
                <c:pt idx="1180">
                  <c:v>78.868078130508593</c:v>
                </c:pt>
                <c:pt idx="1181">
                  <c:v>38.129647257744203</c:v>
                </c:pt>
                <c:pt idx="1182">
                  <c:v>45.589385826089</c:v>
                </c:pt>
                <c:pt idx="1183">
                  <c:v>47.622270462463298</c:v>
                </c:pt>
                <c:pt idx="1184">
                  <c:v>71.591411803372097</c:v>
                </c:pt>
                <c:pt idx="1185">
                  <c:v>73.211611100972206</c:v>
                </c:pt>
                <c:pt idx="1186">
                  <c:v>49.096333875351597</c:v>
                </c:pt>
                <c:pt idx="1187">
                  <c:v>46.175642930012401</c:v>
                </c:pt>
                <c:pt idx="1188">
                  <c:v>71.572734641062894</c:v>
                </c:pt>
                <c:pt idx="1189">
                  <c:v>69.843568780525501</c:v>
                </c:pt>
                <c:pt idx="1190">
                  <c:v>43.9496086444464</c:v>
                </c:pt>
                <c:pt idx="1191">
                  <c:v>42.336439387364599</c:v>
                </c:pt>
                <c:pt idx="1192">
                  <c:v>94.506991508565093</c:v>
                </c:pt>
                <c:pt idx="1193">
                  <c:v>91.0859484223555</c:v>
                </c:pt>
                <c:pt idx="1194">
                  <c:v>64.212927047441198</c:v>
                </c:pt>
                <c:pt idx="1195">
                  <c:v>63.808306669273101</c:v>
                </c:pt>
                <c:pt idx="1196">
                  <c:v>22.639125424803801</c:v>
                </c:pt>
                <c:pt idx="1197">
                  <c:v>38.059164467970099</c:v>
                </c:pt>
                <c:pt idx="1198">
                  <c:v>34.237114364385299</c:v>
                </c:pt>
                <c:pt idx="1199">
                  <c:v>27.2429807473411</c:v>
                </c:pt>
                <c:pt idx="1200">
                  <c:v>27.559027559041301</c:v>
                </c:pt>
                <c:pt idx="1201">
                  <c:v>6.69552089086429</c:v>
                </c:pt>
                <c:pt idx="1202">
                  <c:v>52.660991255387501</c:v>
                </c:pt>
                <c:pt idx="1203">
                  <c:v>44.994444101466598</c:v>
                </c:pt>
                <c:pt idx="1204">
                  <c:v>48.063499664506303</c:v>
                </c:pt>
                <c:pt idx="1205">
                  <c:v>38.024991781721702</c:v>
                </c:pt>
                <c:pt idx="1206">
                  <c:v>45.094345543537898</c:v>
                </c:pt>
                <c:pt idx="1207">
                  <c:v>41.994523452469402</c:v>
                </c:pt>
                <c:pt idx="1208">
                  <c:v>28.308587036445299</c:v>
                </c:pt>
                <c:pt idx="1209">
                  <c:v>35.506479690332597</c:v>
                </c:pt>
                <c:pt idx="1210">
                  <c:v>31.4198042641898</c:v>
                </c:pt>
                <c:pt idx="1211">
                  <c:v>41.230207372750399</c:v>
                </c:pt>
                <c:pt idx="1212">
                  <c:v>26.342930740523201</c:v>
                </c:pt>
                <c:pt idx="1213">
                  <c:v>31.391877930445599</c:v>
                </c:pt>
                <c:pt idx="1214">
                  <c:v>54.682446909406003</c:v>
                </c:pt>
                <c:pt idx="1215">
                  <c:v>86.349232770187399</c:v>
                </c:pt>
                <c:pt idx="1216">
                  <c:v>74.015201141387195</c:v>
                </c:pt>
                <c:pt idx="1217">
                  <c:v>31.735626667831799</c:v>
                </c:pt>
                <c:pt idx="1218">
                  <c:v>19.6308430791956</c:v>
                </c:pt>
                <c:pt idx="1219">
                  <c:v>12.640806936268</c:v>
                </c:pt>
                <c:pt idx="1220">
                  <c:v>36.692561916552002</c:v>
                </c:pt>
                <c:pt idx="1221">
                  <c:v>22.572771207807001</c:v>
                </c:pt>
                <c:pt idx="1222">
                  <c:v>75.3160009559722</c:v>
                </c:pt>
                <c:pt idx="1223">
                  <c:v>52.9771648920552</c:v>
                </c:pt>
                <c:pt idx="1224">
                  <c:v>31.196443707576702</c:v>
                </c:pt>
                <c:pt idx="1225">
                  <c:v>11.254776763668</c:v>
                </c:pt>
                <c:pt idx="1226">
                  <c:v>55.267531155281397</c:v>
                </c:pt>
                <c:pt idx="1227">
                  <c:v>34.015584663503901</c:v>
                </c:pt>
                <c:pt idx="1228">
                  <c:v>20.973178109194599</c:v>
                </c:pt>
                <c:pt idx="1229">
                  <c:v>21.871399132200001</c:v>
                </c:pt>
                <c:pt idx="1230">
                  <c:v>60.160020777921901</c:v>
                </c:pt>
                <c:pt idx="1231">
                  <c:v>40.737428735746199</c:v>
                </c:pt>
                <c:pt idx="1232">
                  <c:v>21.2066994131572</c:v>
                </c:pt>
                <c:pt idx="1233">
                  <c:v>34.438060340268898</c:v>
                </c:pt>
                <c:pt idx="1234">
                  <c:v>82.320410591784594</c:v>
                </c:pt>
                <c:pt idx="1235">
                  <c:v>61.472188833650598</c:v>
                </c:pt>
                <c:pt idx="1236">
                  <c:v>41.910620372406797</c:v>
                </c:pt>
                <c:pt idx="1237">
                  <c:v>53.0213164680018</c:v>
                </c:pt>
                <c:pt idx="1238">
                  <c:v>30.568938483368999</c:v>
                </c:pt>
                <c:pt idx="1239">
                  <c:v>22.587385860253999</c:v>
                </c:pt>
                <c:pt idx="1240">
                  <c:v>51.099889862894997</c:v>
                </c:pt>
                <c:pt idx="1241">
                  <c:v>10.542295765154799</c:v>
                </c:pt>
                <c:pt idx="1242">
                  <c:v>45.506153430058198</c:v>
                </c:pt>
                <c:pt idx="1243">
                  <c:v>23.164412360342801</c:v>
                </c:pt>
                <c:pt idx="1244">
                  <c:v>44.281329022512402</c:v>
                </c:pt>
                <c:pt idx="1245">
                  <c:v>17.2273039097823</c:v>
                </c:pt>
                <c:pt idx="1246">
                  <c:v>37.846135866162101</c:v>
                </c:pt>
                <c:pt idx="1247">
                  <c:v>16.850816003980299</c:v>
                </c:pt>
                <c:pt idx="1248">
                  <c:v>63.544693720246997</c:v>
                </c:pt>
                <c:pt idx="1249">
                  <c:v>42.506117206820903</c:v>
                </c:pt>
                <c:pt idx="1250">
                  <c:v>14.4187378088375</c:v>
                </c:pt>
                <c:pt idx="1251">
                  <c:v>15.0153255042973</c:v>
                </c:pt>
                <c:pt idx="1252">
                  <c:v>62.790003981525601</c:v>
                </c:pt>
                <c:pt idx="1253">
                  <c:v>50.593107238041803</c:v>
                </c:pt>
                <c:pt idx="1254">
                  <c:v>22.170983288974799</c:v>
                </c:pt>
                <c:pt idx="1255">
                  <c:v>27.227605476795102</c:v>
                </c:pt>
                <c:pt idx="1256">
                  <c:v>64.985767672622003</c:v>
                </c:pt>
                <c:pt idx="1257">
                  <c:v>57.143066071046597</c:v>
                </c:pt>
                <c:pt idx="1258">
                  <c:v>43.052642195340397</c:v>
                </c:pt>
                <c:pt idx="1259">
                  <c:v>59.274530786839598</c:v>
                </c:pt>
                <c:pt idx="1260">
                  <c:v>53.383237069327301</c:v>
                </c:pt>
                <c:pt idx="1261">
                  <c:v>33.954381160610197</c:v>
                </c:pt>
                <c:pt idx="1262">
                  <c:v>53.761138380804397</c:v>
                </c:pt>
                <c:pt idx="1263">
                  <c:v>78.718479685522396</c:v>
                </c:pt>
                <c:pt idx="1264">
                  <c:v>69.840246276770799</c:v>
                </c:pt>
                <c:pt idx="1265">
                  <c:v>23.770832968156601</c:v>
                </c:pt>
                <c:pt idx="1266">
                  <c:v>48.9919636267011</c:v>
                </c:pt>
                <c:pt idx="1267">
                  <c:v>77.299175286674298</c:v>
                </c:pt>
                <c:pt idx="1268">
                  <c:v>67.054548689854002</c:v>
                </c:pt>
                <c:pt idx="1269">
                  <c:v>65.130407644970305</c:v>
                </c:pt>
                <c:pt idx="1270">
                  <c:v>95.978801013557202</c:v>
                </c:pt>
                <c:pt idx="1271">
                  <c:v>84.515856500422501</c:v>
                </c:pt>
                <c:pt idx="1272">
                  <c:v>62.808996170930797</c:v>
                </c:pt>
                <c:pt idx="1273">
                  <c:v>43.036960859242797</c:v>
                </c:pt>
                <c:pt idx="1274">
                  <c:v>38.223291328717401</c:v>
                </c:pt>
                <c:pt idx="1275">
                  <c:v>46.416160978693597</c:v>
                </c:pt>
                <c:pt idx="1276">
                  <c:v>38.198821971364502</c:v>
                </c:pt>
                <c:pt idx="1277">
                  <c:v>31.689272632864299</c:v>
                </c:pt>
                <c:pt idx="1278">
                  <c:v>33.384315179437202</c:v>
                </c:pt>
                <c:pt idx="1279">
                  <c:v>28.013434277146398</c:v>
                </c:pt>
                <c:pt idx="1280">
                  <c:v>21.671698133741199</c:v>
                </c:pt>
                <c:pt idx="1281">
                  <c:v>68.536859017611803</c:v>
                </c:pt>
                <c:pt idx="1282">
                  <c:v>49.159536206111603</c:v>
                </c:pt>
                <c:pt idx="1283">
                  <c:v>24.3495379832965</c:v>
                </c:pt>
                <c:pt idx="1284">
                  <c:v>62.4212867858393</c:v>
                </c:pt>
                <c:pt idx="1285">
                  <c:v>56.731384612047002</c:v>
                </c:pt>
                <c:pt idx="1286">
                  <c:v>39.3331920901419</c:v>
                </c:pt>
                <c:pt idx="1287">
                  <c:v>21.5624673912797</c:v>
                </c:pt>
                <c:pt idx="1288">
                  <c:v>56.361511690159602</c:v>
                </c:pt>
                <c:pt idx="1289">
                  <c:v>31.694479014490799</c:v>
                </c:pt>
                <c:pt idx="1290">
                  <c:v>13.6451456569727</c:v>
                </c:pt>
                <c:pt idx="1291">
                  <c:v>18.309287260841199</c:v>
                </c:pt>
                <c:pt idx="1292">
                  <c:v>32.883582529888699</c:v>
                </c:pt>
                <c:pt idx="1293">
                  <c:v>24.5990345338999</c:v>
                </c:pt>
                <c:pt idx="1294">
                  <c:v>16.404648731380998</c:v>
                </c:pt>
                <c:pt idx="1295">
                  <c:v>31.229993595900702</c:v>
                </c:pt>
                <c:pt idx="1296">
                  <c:v>37.212665854517901</c:v>
                </c:pt>
                <c:pt idx="1297">
                  <c:v>9.1087869664407002</c:v>
                </c:pt>
                <c:pt idx="1298">
                  <c:v>26.0656862560724</c:v>
                </c:pt>
                <c:pt idx="1299">
                  <c:v>51.341073654531201</c:v>
                </c:pt>
                <c:pt idx="1300">
                  <c:v>37.207794882255499</c:v>
                </c:pt>
                <c:pt idx="1301">
                  <c:v>31.598259445735302</c:v>
                </c:pt>
                <c:pt idx="1302">
                  <c:v>44.121423367792701</c:v>
                </c:pt>
                <c:pt idx="1303">
                  <c:v>64.559275088866997</c:v>
                </c:pt>
                <c:pt idx="1304">
                  <c:v>59.204560635140297</c:v>
                </c:pt>
                <c:pt idx="1305">
                  <c:v>39.8785656712977</c:v>
                </c:pt>
                <c:pt idx="1306">
                  <c:v>37.967749472414098</c:v>
                </c:pt>
                <c:pt idx="1307">
                  <c:v>46.813993634382399</c:v>
                </c:pt>
                <c:pt idx="1308">
                  <c:v>44.540094297161097</c:v>
                </c:pt>
                <c:pt idx="1309">
                  <c:v>44.2579936282701</c:v>
                </c:pt>
                <c:pt idx="1310">
                  <c:v>53.0318568786725</c:v>
                </c:pt>
                <c:pt idx="1311">
                  <c:v>58.579262542302502</c:v>
                </c:pt>
                <c:pt idx="1312">
                  <c:v>21.524871660476901</c:v>
                </c:pt>
                <c:pt idx="1313">
                  <c:v>11.6870911693201</c:v>
                </c:pt>
                <c:pt idx="1314">
                  <c:v>15.287841574270701</c:v>
                </c:pt>
                <c:pt idx="1315">
                  <c:v>86.452901050224995</c:v>
                </c:pt>
                <c:pt idx="1316">
                  <c:v>70.477585089161494</c:v>
                </c:pt>
                <c:pt idx="1317">
                  <c:v>89.518992398261503</c:v>
                </c:pt>
                <c:pt idx="1318">
                  <c:v>100.490944865694</c:v>
                </c:pt>
                <c:pt idx="1319">
                  <c:v>73.758389353347496</c:v>
                </c:pt>
                <c:pt idx="1320">
                  <c:v>55.601708606840504</c:v>
                </c:pt>
                <c:pt idx="1321">
                  <c:v>33.105135553264198</c:v>
                </c:pt>
                <c:pt idx="1322">
                  <c:v>70.783119456548405</c:v>
                </c:pt>
                <c:pt idx="1323">
                  <c:v>26.136181817549399</c:v>
                </c:pt>
                <c:pt idx="1324">
                  <c:v>6.16279157525224</c:v>
                </c:pt>
                <c:pt idx="1325">
                  <c:v>40.347242780641203</c:v>
                </c:pt>
                <c:pt idx="1326">
                  <c:v>27.748333283280299</c:v>
                </c:pt>
                <c:pt idx="1327">
                  <c:v>7.8370912971586604</c:v>
                </c:pt>
                <c:pt idx="1328">
                  <c:v>21.902967835432701</c:v>
                </c:pt>
                <c:pt idx="1329">
                  <c:v>18.852586029508</c:v>
                </c:pt>
                <c:pt idx="1330">
                  <c:v>46.103687488095801</c:v>
                </c:pt>
                <c:pt idx="1331">
                  <c:v>82.475524248106495</c:v>
                </c:pt>
                <c:pt idx="1332">
                  <c:v>75.0159189772411</c:v>
                </c:pt>
                <c:pt idx="1333">
                  <c:v>47.852294615828001</c:v>
                </c:pt>
                <c:pt idx="1334">
                  <c:v>49.122989526289999</c:v>
                </c:pt>
                <c:pt idx="1335">
                  <c:v>74.298452204605198</c:v>
                </c:pt>
                <c:pt idx="1336">
                  <c:v>78.977844994656607</c:v>
                </c:pt>
                <c:pt idx="1337">
                  <c:v>56.844612761457</c:v>
                </c:pt>
                <c:pt idx="1338">
                  <c:v>53.004245113009603</c:v>
                </c:pt>
                <c:pt idx="1339">
                  <c:v>48.869110898398802</c:v>
                </c:pt>
                <c:pt idx="1340">
                  <c:v>60.337301895262101</c:v>
                </c:pt>
                <c:pt idx="1341">
                  <c:v>47.281119318391802</c:v>
                </c:pt>
                <c:pt idx="1342">
                  <c:v>41.295762494473898</c:v>
                </c:pt>
                <c:pt idx="1343">
                  <c:v>33.574543928399102</c:v>
                </c:pt>
                <c:pt idx="1344">
                  <c:v>51.725525613569197</c:v>
                </c:pt>
                <c:pt idx="1345">
                  <c:v>49.984997749324798</c:v>
                </c:pt>
                <c:pt idx="1346">
                  <c:v>43.407854634846899</c:v>
                </c:pt>
                <c:pt idx="1347">
                  <c:v>28.061004971312101</c:v>
                </c:pt>
                <c:pt idx="1348">
                  <c:v>30.945435850865</c:v>
                </c:pt>
                <c:pt idx="1349">
                  <c:v>47.608612666197303</c:v>
                </c:pt>
                <c:pt idx="1350">
                  <c:v>50.353748619144497</c:v>
                </c:pt>
                <c:pt idx="1351">
                  <c:v>59.679979892757999</c:v>
                </c:pt>
                <c:pt idx="1352">
                  <c:v>61.975317667600599</c:v>
                </c:pt>
                <c:pt idx="1353">
                  <c:v>48.845265891384003</c:v>
                </c:pt>
                <c:pt idx="1354">
                  <c:v>52.951864934107803</c:v>
                </c:pt>
                <c:pt idx="1355">
                  <c:v>55.1853241360418</c:v>
                </c:pt>
                <c:pt idx="1356">
                  <c:v>68.709460775063604</c:v>
                </c:pt>
                <c:pt idx="1357">
                  <c:v>94.557711943553301</c:v>
                </c:pt>
                <c:pt idx="1358">
                  <c:v>70.029857118232101</c:v>
                </c:pt>
                <c:pt idx="1359">
                  <c:v>77.642557557051205</c:v>
                </c:pt>
                <c:pt idx="1360">
                  <c:v>60.298971666190099</c:v>
                </c:pt>
                <c:pt idx="1361">
                  <c:v>55.134688209873801</c:v>
                </c:pt>
                <c:pt idx="1362">
                  <c:v>61.614920985099097</c:v>
                </c:pt>
                <c:pt idx="1363">
                  <c:v>70.154707440057095</c:v>
                </c:pt>
                <c:pt idx="1364">
                  <c:v>53.600561974665901</c:v>
                </c:pt>
                <c:pt idx="1365">
                  <c:v>77.887242138876601</c:v>
                </c:pt>
                <c:pt idx="1366">
                  <c:v>58.598606160897702</c:v>
                </c:pt>
                <c:pt idx="1367">
                  <c:v>64.679749535693205</c:v>
                </c:pt>
                <c:pt idx="1368">
                  <c:v>76.037550881127203</c:v>
                </c:pt>
                <c:pt idx="1369">
                  <c:v>81.540803552577302</c:v>
                </c:pt>
                <c:pt idx="1370">
                  <c:v>65.644360763130294</c:v>
                </c:pt>
                <c:pt idx="1371">
                  <c:v>55.787722663682899</c:v>
                </c:pt>
                <c:pt idx="1372">
                  <c:v>22.327113561766101</c:v>
                </c:pt>
                <c:pt idx="1373">
                  <c:v>26.115744293433401</c:v>
                </c:pt>
                <c:pt idx="1374">
                  <c:v>18.9274932307477</c:v>
                </c:pt>
                <c:pt idx="1375">
                  <c:v>31.973270086120401</c:v>
                </c:pt>
                <c:pt idx="1376">
                  <c:v>38.110497241573697</c:v>
                </c:pt>
                <c:pt idx="1377">
                  <c:v>63.980309470961501</c:v>
                </c:pt>
                <c:pt idx="1378">
                  <c:v>70.359594228505898</c:v>
                </c:pt>
                <c:pt idx="1379">
                  <c:v>10.6869125569549</c:v>
                </c:pt>
                <c:pt idx="1380">
                  <c:v>27.485450696686801</c:v>
                </c:pt>
                <c:pt idx="1381">
                  <c:v>19.991248085099599</c:v>
                </c:pt>
                <c:pt idx="1382">
                  <c:v>17.463390277950001</c:v>
                </c:pt>
                <c:pt idx="1383">
                  <c:v>42.773122401807399</c:v>
                </c:pt>
                <c:pt idx="1384">
                  <c:v>48.157683706756501</c:v>
                </c:pt>
                <c:pt idx="1385">
                  <c:v>23.120599040682301</c:v>
                </c:pt>
                <c:pt idx="1386">
                  <c:v>30.3953631332149</c:v>
                </c:pt>
                <c:pt idx="1387">
                  <c:v>24.059137557277499</c:v>
                </c:pt>
                <c:pt idx="1388">
                  <c:v>46.542411841244302</c:v>
                </c:pt>
                <c:pt idx="1389">
                  <c:v>49.1449855020835</c:v>
                </c:pt>
                <c:pt idx="1390">
                  <c:v>44.840160570631298</c:v>
                </c:pt>
                <c:pt idx="1391">
                  <c:v>44.803571286226699</c:v>
                </c:pt>
                <c:pt idx="1392">
                  <c:v>69.170297093477899</c:v>
                </c:pt>
                <c:pt idx="1393">
                  <c:v>72.263562740844705</c:v>
                </c:pt>
                <c:pt idx="1394">
                  <c:v>15.5048379546514</c:v>
                </c:pt>
                <c:pt idx="1395">
                  <c:v>36.9195070389625</c:v>
                </c:pt>
                <c:pt idx="1396">
                  <c:v>47.005983661657403</c:v>
                </c:pt>
                <c:pt idx="1397">
                  <c:v>25.869866640553099</c:v>
                </c:pt>
                <c:pt idx="1398">
                  <c:v>33.417098916572598</c:v>
                </c:pt>
                <c:pt idx="1399">
                  <c:v>13.080233178349699</c:v>
                </c:pt>
                <c:pt idx="1400">
                  <c:v>77.379196170547004</c:v>
                </c:pt>
                <c:pt idx="1401">
                  <c:v>93.251058975220204</c:v>
                </c:pt>
                <c:pt idx="1402">
                  <c:v>55.579312698161402</c:v>
                </c:pt>
                <c:pt idx="1403">
                  <c:v>72.421888956309303</c:v>
                </c:pt>
                <c:pt idx="1404">
                  <c:v>56.3283232486109</c:v>
                </c:pt>
                <c:pt idx="1405">
                  <c:v>73.804742395052102</c:v>
                </c:pt>
                <c:pt idx="1406">
                  <c:v>38.0368242628114</c:v>
                </c:pt>
                <c:pt idx="1407">
                  <c:v>73.690610663774507</c:v>
                </c:pt>
                <c:pt idx="1408">
                  <c:v>59.9213325953287</c:v>
                </c:pt>
                <c:pt idx="1409">
                  <c:v>45.564702347321401</c:v>
                </c:pt>
                <c:pt idx="1410">
                  <c:v>96.805165151452499</c:v>
                </c:pt>
                <c:pt idx="1411">
                  <c:v>82.672183955669198</c:v>
                </c:pt>
                <c:pt idx="1412">
                  <c:v>101.004009821393</c:v>
                </c:pt>
                <c:pt idx="1413">
                  <c:v>65.472207844244906</c:v>
                </c:pt>
                <c:pt idx="1414">
                  <c:v>20.886598574205401</c:v>
                </c:pt>
                <c:pt idx="1415">
                  <c:v>28.5007017457465</c:v>
                </c:pt>
                <c:pt idx="1416">
                  <c:v>21.079373804741</c:v>
                </c:pt>
                <c:pt idx="1417">
                  <c:v>26.966646065093101</c:v>
                </c:pt>
                <c:pt idx="1418">
                  <c:v>78.803273434547094</c:v>
                </c:pt>
                <c:pt idx="1419">
                  <c:v>38.100131233369801</c:v>
                </c:pt>
                <c:pt idx="1420">
                  <c:v>47.680708887347699</c:v>
                </c:pt>
                <c:pt idx="1421">
                  <c:v>71.6118007035153</c:v>
                </c:pt>
                <c:pt idx="1422">
                  <c:v>73.196243072988395</c:v>
                </c:pt>
                <c:pt idx="1423">
                  <c:v>49.073414391093699</c:v>
                </c:pt>
                <c:pt idx="1424">
                  <c:v>46.151273005194597</c:v>
                </c:pt>
                <c:pt idx="1425">
                  <c:v>71.572886626151998</c:v>
                </c:pt>
                <c:pt idx="1426">
                  <c:v>69.827459498395001</c:v>
                </c:pt>
                <c:pt idx="1427">
                  <c:v>43.924003688188499</c:v>
                </c:pt>
                <c:pt idx="1428">
                  <c:v>42.309858189315698</c:v>
                </c:pt>
                <c:pt idx="1429">
                  <c:v>94.5060844602082</c:v>
                </c:pt>
                <c:pt idx="1430">
                  <c:v>91.0735966128493</c:v>
                </c:pt>
                <c:pt idx="1431">
                  <c:v>64.195404819971301</c:v>
                </c:pt>
                <c:pt idx="1432">
                  <c:v>63.790673299472203</c:v>
                </c:pt>
                <c:pt idx="1433">
                  <c:v>22.589378034819799</c:v>
                </c:pt>
                <c:pt idx="1434">
                  <c:v>38.0295937396128</c:v>
                </c:pt>
                <c:pt idx="1435">
                  <c:v>34.204239503312998</c:v>
                </c:pt>
                <c:pt idx="1436">
                  <c:v>27.201654361453802</c:v>
                </c:pt>
                <c:pt idx="1437">
                  <c:v>27.518175811633999</c:v>
                </c:pt>
                <c:pt idx="1438">
                  <c:v>6.5253352404301896</c:v>
                </c:pt>
                <c:pt idx="1439">
                  <c:v>52.639623858838497</c:v>
                </c:pt>
                <c:pt idx="1440">
                  <c:v>44.969434063594797</c:v>
                </c:pt>
                <c:pt idx="1441">
                  <c:v>48.040087427064499</c:v>
                </c:pt>
                <c:pt idx="1442">
                  <c:v>37.995394457749804</c:v>
                </c:pt>
                <c:pt idx="1443">
                  <c:v>45.069390943299901</c:v>
                </c:pt>
                <c:pt idx="1444">
                  <c:v>41.967725694871802</c:v>
                </c:pt>
                <c:pt idx="1445">
                  <c:v>28.268818510860999</c:v>
                </c:pt>
                <c:pt idx="1446">
                  <c:v>35.474781183257498</c:v>
                </c:pt>
                <c:pt idx="1447">
                  <c:v>31.3839783966278</c:v>
                </c:pt>
                <c:pt idx="1448">
                  <c:v>41.2029125184131</c:v>
                </c:pt>
                <c:pt idx="1449">
                  <c:v>26.300190113381301</c:v>
                </c:pt>
                <c:pt idx="1450">
                  <c:v>31.3560201556256</c:v>
                </c:pt>
                <c:pt idx="1451">
                  <c:v>54.661869708234498</c:v>
                </c:pt>
                <c:pt idx="1452">
                  <c:v>86.336203298500493</c:v>
                </c:pt>
                <c:pt idx="1453">
                  <c:v>74</c:v>
                </c:pt>
                <c:pt idx="1454">
                  <c:v>31.700157728314199</c:v>
                </c:pt>
                <c:pt idx="1455">
                  <c:v>19.5734514074549</c:v>
                </c:pt>
                <c:pt idx="1456">
                  <c:v>12.5514939349864</c:v>
                </c:pt>
                <c:pt idx="1457">
                  <c:v>36.661888931150301</c:v>
                </c:pt>
                <c:pt idx="1458">
                  <c:v>22.522877258467702</c:v>
                </c:pt>
                <c:pt idx="1459">
                  <c:v>75.301062409503899</c:v>
                </c:pt>
                <c:pt idx="1460">
                  <c:v>52.955925069816303</c:v>
                </c:pt>
                <c:pt idx="1461">
                  <c:v>31.160361037703002</c:v>
                </c:pt>
                <c:pt idx="1462">
                  <c:v>11.1543713404208</c:v>
                </c:pt>
                <c:pt idx="1463">
                  <c:v>55.247171873318599</c:v>
                </c:pt>
                <c:pt idx="1464">
                  <c:v>33.982495494003999</c:v>
                </c:pt>
                <c:pt idx="1465">
                  <c:v>20.919469400536901</c:v>
                </c:pt>
                <c:pt idx="1466">
                  <c:v>21.819901466322001</c:v>
                </c:pt>
                <c:pt idx="1467">
                  <c:v>60.141317744126603</c:v>
                </c:pt>
                <c:pt idx="1468">
                  <c:v>40.709803487612199</c:v>
                </c:pt>
                <c:pt idx="1469">
                  <c:v>21.153583620748499</c:v>
                </c:pt>
                <c:pt idx="1470">
                  <c:v>34.405377486666197</c:v>
                </c:pt>
                <c:pt idx="1471">
                  <c:v>82.306743344637297</c:v>
                </c:pt>
                <c:pt idx="1472">
                  <c:v>61.4538851497609</c:v>
                </c:pt>
                <c:pt idx="1473">
                  <c:v>41.883768932606799</c:v>
                </c:pt>
                <c:pt idx="1474">
                  <c:v>53.000094339538698</c:v>
                </c:pt>
                <c:pt idx="1475">
                  <c:v>30.5321142405828</c:v>
                </c:pt>
                <c:pt idx="1476">
                  <c:v>22.5375242651006</c:v>
                </c:pt>
                <c:pt idx="1477">
                  <c:v>51.136817460612498</c:v>
                </c:pt>
                <c:pt idx="1478">
                  <c:v>10.435037134577</c:v>
                </c:pt>
                <c:pt idx="1479">
                  <c:v>45.481424779793301</c:v>
                </c:pt>
                <c:pt idx="1480">
                  <c:v>23.115795465438801</c:v>
                </c:pt>
                <c:pt idx="1481">
                  <c:v>44.255915988712701</c:v>
                </c:pt>
                <c:pt idx="1482">
                  <c:v>17.161876354291799</c:v>
                </c:pt>
                <c:pt idx="1483">
                  <c:v>37.8163985593552</c:v>
                </c:pt>
                <c:pt idx="1484">
                  <c:v>16.783920876839201</c:v>
                </c:pt>
                <c:pt idx="1485">
                  <c:v>63.526987178678603</c:v>
                </c:pt>
                <c:pt idx="1486">
                  <c:v>42.479642183050501</c:v>
                </c:pt>
                <c:pt idx="1487">
                  <c:v>14.340502083260599</c:v>
                </c:pt>
                <c:pt idx="1488">
                  <c:v>14.940214188558301</c:v>
                </c:pt>
                <c:pt idx="1489">
                  <c:v>62.772084559938001</c:v>
                </c:pt>
                <c:pt idx="1490">
                  <c:v>50.570866118744703</c:v>
                </c:pt>
                <c:pt idx="1491">
                  <c:v>22.120183091466501</c:v>
                </c:pt>
                <c:pt idx="1492">
                  <c:v>27.186255718653101</c:v>
                </c:pt>
                <c:pt idx="1493">
                  <c:v>60.373736839788201</c:v>
                </c:pt>
                <c:pt idx="1494">
                  <c:v>64.968453883404095</c:v>
                </c:pt>
                <c:pt idx="1495">
                  <c:v>57.123375250417403</c:v>
                </c:pt>
                <c:pt idx="1496">
                  <c:v>43.026503460076803</c:v>
                </c:pt>
                <c:pt idx="1497">
                  <c:v>59.255548263432701</c:v>
                </c:pt>
                <c:pt idx="1498">
                  <c:v>53.362158876866999</c:v>
                </c:pt>
                <c:pt idx="1499">
                  <c:v>33.9212322889367</c:v>
                </c:pt>
                <c:pt idx="1500">
                  <c:v>53.740208410462998</c:v>
                </c:pt>
                <c:pt idx="1501">
                  <c:v>78.633898542549701</c:v>
                </c:pt>
                <c:pt idx="1502">
                  <c:v>69.824136228098098</c:v>
                </c:pt>
                <c:pt idx="1503">
                  <c:v>23.723458854054101</c:v>
                </c:pt>
                <c:pt idx="1504">
                  <c:v>48.9689952929402</c:v>
                </c:pt>
                <c:pt idx="1505">
                  <c:v>77.284620074113107</c:v>
                </c:pt>
                <c:pt idx="1506">
                  <c:v>67.037769205127901</c:v>
                </c:pt>
                <c:pt idx="1507">
                  <c:v>65.1131323159929</c:v>
                </c:pt>
                <c:pt idx="1508">
                  <c:v>95.967078959401505</c:v>
                </c:pt>
                <c:pt idx="1509">
                  <c:v>84.502544340392504</c:v>
                </c:pt>
                <c:pt idx="1510">
                  <c:v>62.791082169365403</c:v>
                </c:pt>
                <c:pt idx="1511">
                  <c:v>43.010812594044303</c:v>
                </c:pt>
                <c:pt idx="1512">
                  <c:v>38.193847672105498</c:v>
                </c:pt>
                <c:pt idx="1513">
                  <c:v>46.391917399478103</c:v>
                </c:pt>
                <c:pt idx="1514">
                  <c:v>38.1693594392151</c:v>
                </c:pt>
                <c:pt idx="1515">
                  <c:v>31.653751752359501</c:v>
                </c:pt>
                <c:pt idx="1516">
                  <c:v>33.350599694758102</c:v>
                </c:pt>
                <c:pt idx="1517">
                  <c:v>27.973246146988402</c:v>
                </c:pt>
                <c:pt idx="1518">
                  <c:v>21.619724790107799</c:v>
                </c:pt>
                <c:pt idx="1519">
                  <c:v>68.520442526300101</c:v>
                </c:pt>
                <c:pt idx="1520">
                  <c:v>49.1366462021982</c:v>
                </c:pt>
                <c:pt idx="1521">
                  <c:v>24.3032919580867</c:v>
                </c:pt>
                <c:pt idx="1522">
                  <c:v>62.4020031729751</c:v>
                </c:pt>
                <c:pt idx="1523">
                  <c:v>56.711550851656298</c:v>
                </c:pt>
                <c:pt idx="1524">
                  <c:v>39.304579885809702</c:v>
                </c:pt>
                <c:pt idx="1525">
                  <c:v>21.510230124292001</c:v>
                </c:pt>
                <c:pt idx="1526">
                  <c:v>56.341547724569999</c:v>
                </c:pt>
                <c:pt idx="1527">
                  <c:v>31.6589639754683</c:v>
                </c:pt>
                <c:pt idx="1528">
                  <c:v>13.562448156582899</c:v>
                </c:pt>
                <c:pt idx="1529">
                  <c:v>18.247739586041899</c:v>
                </c:pt>
                <c:pt idx="1530">
                  <c:v>32.849353113874301</c:v>
                </c:pt>
                <c:pt idx="1531">
                  <c:v>24.553258439563599</c:v>
                </c:pt>
                <c:pt idx="1532">
                  <c:v>16.335926664869699</c:v>
                </c:pt>
                <c:pt idx="1533">
                  <c:v>31.1939497338827</c:v>
                </c:pt>
                <c:pt idx="1534">
                  <c:v>37.182421922193299</c:v>
                </c:pt>
                <c:pt idx="1535">
                  <c:v>8.9844309780864808</c:v>
                </c:pt>
                <c:pt idx="1536">
                  <c:v>26.022490272839001</c:v>
                </c:pt>
                <c:pt idx="1537">
                  <c:v>51.4148811143233</c:v>
                </c:pt>
                <c:pt idx="1538">
                  <c:v>37.177546987395502</c:v>
                </c:pt>
                <c:pt idx="1539">
                  <c:v>31.5626361383203</c:v>
                </c:pt>
                <c:pt idx="1540">
                  <c:v>44.095918178443704</c:v>
                </c:pt>
                <c:pt idx="1541">
                  <c:v>64.541846890215297</c:v>
                </c:pt>
                <c:pt idx="1542">
                  <c:v>59.185555670281602</c:v>
                </c:pt>
                <c:pt idx="1543">
                  <c:v>39.850345042420898</c:v>
                </c:pt>
                <c:pt idx="1544">
                  <c:v>37.938107491017497</c:v>
                </c:pt>
                <c:pt idx="1545">
                  <c:v>46.789956187199003</c:v>
                </c:pt>
                <c:pt idx="1546">
                  <c:v>44.514828989899499</c:v>
                </c:pt>
                <c:pt idx="1547">
                  <c:v>44.232567187537299</c:v>
                </c:pt>
                <c:pt idx="1548">
                  <c:v>53.013583165071999</c:v>
                </c:pt>
                <c:pt idx="1549">
                  <c:v>58.5600546447832</c:v>
                </c:pt>
                <c:pt idx="1550">
                  <c:v>21.472542932778101</c:v>
                </c:pt>
                <c:pt idx="1551">
                  <c:v>11.590431398356101</c:v>
                </c:pt>
                <c:pt idx="1552">
                  <c:v>15.2140757195434</c:v>
                </c:pt>
                <c:pt idx="1553">
                  <c:v>86.439887204924105</c:v>
                </c:pt>
                <c:pt idx="1554">
                  <c:v>70.461620759105401</c:v>
                </c:pt>
                <c:pt idx="1555">
                  <c:v>89.506424350434202</c:v>
                </c:pt>
                <c:pt idx="1556">
                  <c:v>100.479749203509</c:v>
                </c:pt>
                <c:pt idx="1557">
                  <c:v>73.743135273732406</c:v>
                </c:pt>
                <c:pt idx="1558">
                  <c:v>55.581471732943498</c:v>
                </c:pt>
                <c:pt idx="1559">
                  <c:v>33.071135450721997</c:v>
                </c:pt>
                <c:pt idx="1560">
                  <c:v>70.767224051816498</c:v>
                </c:pt>
                <c:pt idx="1561">
                  <c:v>26.093102536877399</c:v>
                </c:pt>
                <c:pt idx="1562">
                  <c:v>5.9774576535513804</c:v>
                </c:pt>
                <c:pt idx="1563">
                  <c:v>40.319350193176497</c:v>
                </c:pt>
                <c:pt idx="1564">
                  <c:v>27.707760645710799</c:v>
                </c:pt>
                <c:pt idx="1565">
                  <c:v>7.6922038454528696</c:v>
                </c:pt>
                <c:pt idx="1566">
                  <c:v>21.851544567833201</c:v>
                </c:pt>
                <c:pt idx="1567">
                  <c:v>18.792817777012601</c:v>
                </c:pt>
                <c:pt idx="1568">
                  <c:v>46.079279508256199</c:v>
                </c:pt>
                <c:pt idx="1569">
                  <c:v>82.461882709528297</c:v>
                </c:pt>
                <c:pt idx="1570">
                  <c:v>75.000920661015897</c:v>
                </c:pt>
                <c:pt idx="1571">
                  <c:v>47.828778993405201</c:v>
                </c:pt>
                <c:pt idx="1572">
                  <c:v>49.1000824846558</c:v>
                </c:pt>
                <c:pt idx="1573">
                  <c:v>74.2833090269948</c:v>
                </c:pt>
                <c:pt idx="1574">
                  <c:v>78.963599208749301</c:v>
                </c:pt>
                <c:pt idx="1575">
                  <c:v>56.8248185214876</c:v>
                </c:pt>
                <c:pt idx="1576">
                  <c:v>52.983016146686097</c:v>
                </c:pt>
                <c:pt idx="1577">
                  <c:v>48.8460847970439</c:v>
                </c:pt>
                <c:pt idx="1578">
                  <c:v>60.318653831132501</c:v>
                </c:pt>
                <c:pt idx="1579">
                  <c:v>47.3950419347847</c:v>
                </c:pt>
                <c:pt idx="1580">
                  <c:v>41.268510998096403</c:v>
                </c:pt>
                <c:pt idx="1581">
                  <c:v>33.541019662496801</c:v>
                </c:pt>
                <c:pt idx="1582">
                  <c:v>51.703771622580902</c:v>
                </c:pt>
                <c:pt idx="1583">
                  <c:v>49.962485926943202</c:v>
                </c:pt>
                <c:pt idx="1584">
                  <c:v>43.507815389881401</c:v>
                </c:pt>
                <c:pt idx="1585">
                  <c:v>28.020885068105901</c:v>
                </c:pt>
                <c:pt idx="1586">
                  <c:v>30.909060160412501</c:v>
                </c:pt>
                <c:pt idx="1587">
                  <c:v>47.5849766207781</c:v>
                </c:pt>
                <c:pt idx="1588">
                  <c:v>50.331401728940598</c:v>
                </c:pt>
                <c:pt idx="1589">
                  <c:v>59.661126372203199</c:v>
                </c:pt>
                <c:pt idx="1590">
                  <c:v>61.957162620636502</c:v>
                </c:pt>
                <c:pt idx="1591">
                  <c:v>48.822228543973701</c:v>
                </c:pt>
                <c:pt idx="1592">
                  <c:v>52.930614959586499</c:v>
                </c:pt>
                <c:pt idx="1593">
                  <c:v>55.164934514598997</c:v>
                </c:pt>
                <c:pt idx="1594">
                  <c:v>68.693085532679405</c:v>
                </c:pt>
                <c:pt idx="1595">
                  <c:v>94.545813698968203</c:v>
                </c:pt>
                <c:pt idx="1596">
                  <c:v>77.628066728471396</c:v>
                </c:pt>
                <c:pt idx="1597">
                  <c:v>55.252149279462401</c:v>
                </c:pt>
                <c:pt idx="1598">
                  <c:v>61.645326213752803</c:v>
                </c:pt>
                <c:pt idx="1599">
                  <c:v>58.455196518359301</c:v>
                </c:pt>
                <c:pt idx="1600">
                  <c:v>53.460719935294598</c:v>
                </c:pt>
                <c:pt idx="1601">
                  <c:v>64.662353808069795</c:v>
                </c:pt>
                <c:pt idx="1602">
                  <c:v>76.022754120065898</c:v>
                </c:pt>
                <c:pt idx="1603">
                  <c:v>81.527005611637705</c:v>
                </c:pt>
                <c:pt idx="1604">
                  <c:v>65.530145307331694</c:v>
                </c:pt>
                <c:pt idx="1605">
                  <c:v>55.767553290421503</c:v>
                </c:pt>
                <c:pt idx="1606">
                  <c:v>91.978959006938098</c:v>
                </c:pt>
                <c:pt idx="1607">
                  <c:v>72.108632631606596</c:v>
                </c:pt>
                <c:pt idx="1608">
                  <c:v>60.473299893423999</c:v>
                </c:pt>
                <c:pt idx="1609">
                  <c:v>59.9724103234146</c:v>
                </c:pt>
                <c:pt idx="1610">
                  <c:v>76.847469704603796</c:v>
                </c:pt>
                <c:pt idx="1611">
                  <c:v>99.142518124163104</c:v>
                </c:pt>
                <c:pt idx="1612">
                  <c:v>61.547143719266103</c:v>
                </c:pt>
                <c:pt idx="1613">
                  <c:v>54.672835119463102</c:v>
                </c:pt>
                <c:pt idx="1614">
                  <c:v>30.4715752792664</c:v>
                </c:pt>
                <c:pt idx="1615">
                  <c:v>33.972730240591503</c:v>
                </c:pt>
                <c:pt idx="1616">
                  <c:v>58.319431581592099</c:v>
                </c:pt>
                <c:pt idx="1617">
                  <c:v>80.532540007129995</c:v>
                </c:pt>
                <c:pt idx="1618">
                  <c:v>63.788792118992198</c:v>
                </c:pt>
                <c:pt idx="1619">
                  <c:v>48.903680843061302</c:v>
                </c:pt>
                <c:pt idx="1620">
                  <c:v>32.242518512051802</c:v>
                </c:pt>
                <c:pt idx="1621">
                  <c:v>19.167485489755801</c:v>
                </c:pt>
                <c:pt idx="1622">
                  <c:v>57.579927926318199</c:v>
                </c:pt>
                <c:pt idx="1623">
                  <c:v>79.671450344524303</c:v>
                </c:pt>
                <c:pt idx="1624">
                  <c:v>48.756743123387601</c:v>
                </c:pt>
                <c:pt idx="1625">
                  <c:v>32.835803629574798</c:v>
                </c:pt>
                <c:pt idx="1626">
                  <c:v>19.7785869060456</c:v>
                </c:pt>
                <c:pt idx="1627">
                  <c:v>63.751862717884599</c:v>
                </c:pt>
                <c:pt idx="1628">
                  <c:v>25.035313059756199</c:v>
                </c:pt>
                <c:pt idx="1629">
                  <c:v>18.110408609415799</c:v>
                </c:pt>
                <c:pt idx="1630">
                  <c:v>3.6884820726146899</c:v>
                </c:pt>
                <c:pt idx="1631">
                  <c:v>37.331741186288099</c:v>
                </c:pt>
                <c:pt idx="1632">
                  <c:v>25.1843205189261</c:v>
                </c:pt>
                <c:pt idx="1633">
                  <c:v>31.706466217476802</c:v>
                </c:pt>
                <c:pt idx="1634">
                  <c:v>49.4220598518516</c:v>
                </c:pt>
                <c:pt idx="1635">
                  <c:v>50.284987819427798</c:v>
                </c:pt>
                <c:pt idx="1636">
                  <c:v>26.6694581872223</c:v>
                </c:pt>
                <c:pt idx="1637">
                  <c:v>32.805639759041398</c:v>
                </c:pt>
                <c:pt idx="1638">
                  <c:v>50.755393802038398</c:v>
                </c:pt>
                <c:pt idx="1639">
                  <c:v>50.7752892655473</c:v>
                </c:pt>
                <c:pt idx="1640">
                  <c:v>33.639424786996599</c:v>
                </c:pt>
                <c:pt idx="1641">
                  <c:v>55.582937130022202</c:v>
                </c:pt>
                <c:pt idx="1642">
                  <c:v>17.850770291502801</c:v>
                </c:pt>
                <c:pt idx="1643">
                  <c:v>14.390621946253701</c:v>
                </c:pt>
                <c:pt idx="1644">
                  <c:v>20.354360712142199</c:v>
                </c:pt>
                <c:pt idx="1645">
                  <c:v>17.428138167916799</c:v>
                </c:pt>
                <c:pt idx="1646">
                  <c:v>19.306475597581201</c:v>
                </c:pt>
                <c:pt idx="1647">
                  <c:v>14.199295757184601</c:v>
                </c:pt>
                <c:pt idx="1648">
                  <c:v>18.986574203894701</c:v>
                </c:pt>
                <c:pt idx="1649">
                  <c:v>16.317781711985202</c:v>
                </c:pt>
                <c:pt idx="1650">
                  <c:v>47.975514588172999</c:v>
                </c:pt>
                <c:pt idx="1651">
                  <c:v>79.298612850414997</c:v>
                </c:pt>
                <c:pt idx="1652">
                  <c:v>67.515109420040204</c:v>
                </c:pt>
                <c:pt idx="1653">
                  <c:v>46.703961288096302</c:v>
                </c:pt>
                <c:pt idx="1654">
                  <c:v>109.013112715856</c:v>
                </c:pt>
                <c:pt idx="1655">
                  <c:v>78.089307846849294</c:v>
                </c:pt>
                <c:pt idx="1656">
                  <c:v>66.257226021015995</c:v>
                </c:pt>
                <c:pt idx="1657">
                  <c:v>69.571983585348505</c:v>
                </c:pt>
                <c:pt idx="1658">
                  <c:v>16.8733784406087</c:v>
                </c:pt>
                <c:pt idx="1659">
                  <c:v>39.044089181334499</c:v>
                </c:pt>
                <c:pt idx="1660">
                  <c:v>66.506481639010204</c:v>
                </c:pt>
                <c:pt idx="1661">
                  <c:v>65.425224493309898</c:v>
                </c:pt>
                <c:pt idx="1662">
                  <c:v>39.008332443210101</c:v>
                </c:pt>
                <c:pt idx="1663">
                  <c:v>45.967270965329199</c:v>
                </c:pt>
                <c:pt idx="1664">
                  <c:v>65.404908837181296</c:v>
                </c:pt>
                <c:pt idx="1665">
                  <c:v>40.034235349260797</c:v>
                </c:pt>
                <c:pt idx="1666">
                  <c:v>46.337673657619</c:v>
                </c:pt>
                <c:pt idx="1667">
                  <c:v>82.0694218329824</c:v>
                </c:pt>
                <c:pt idx="1668">
                  <c:v>65.151745947441796</c:v>
                </c:pt>
                <c:pt idx="1669">
                  <c:v>55.225111136148897</c:v>
                </c:pt>
                <c:pt idx="1670">
                  <c:v>61.273900642932801</c:v>
                </c:pt>
                <c:pt idx="1671">
                  <c:v>93.782513956494</c:v>
                </c:pt>
                <c:pt idx="1672">
                  <c:v>92.002602680576402</c:v>
                </c:pt>
                <c:pt idx="1673">
                  <c:v>72.138789149804794</c:v>
                </c:pt>
                <c:pt idx="1674">
                  <c:v>60.509255490379303</c:v>
                </c:pt>
                <c:pt idx="1675">
                  <c:v>60.008666040831102</c:v>
                </c:pt>
                <c:pt idx="1676">
                  <c:v>76.875767313243799</c:v>
                </c:pt>
                <c:pt idx="1677">
                  <c:v>99.164453812845693</c:v>
                </c:pt>
                <c:pt idx="1678">
                  <c:v>61.575903923531698</c:v>
                </c:pt>
                <c:pt idx="1679">
                  <c:v>54.7126027529307</c:v>
                </c:pt>
                <c:pt idx="1680">
                  <c:v>30.5428698717066</c:v>
                </c:pt>
                <c:pt idx="1681">
                  <c:v>34.036691966170899</c:v>
                </c:pt>
                <c:pt idx="1682">
                  <c:v>58.356714266654897</c:v>
                </c:pt>
                <c:pt idx="1683">
                  <c:v>80.559543196321599</c:v>
                </c:pt>
                <c:pt idx="1684">
                  <c:v>48.948135817413899</c:v>
                </c:pt>
                <c:pt idx="1685">
                  <c:v>32.3099056018429</c:v>
                </c:pt>
                <c:pt idx="1686">
                  <c:v>19.280624989869999</c:v>
                </c:pt>
                <c:pt idx="1687">
                  <c:v>57.617689124087597</c:v>
                </c:pt>
                <c:pt idx="1688">
                  <c:v>79.698745284979196</c:v>
                </c:pt>
                <c:pt idx="1689">
                  <c:v>48.801331949035998</c:v>
                </c:pt>
                <c:pt idx="1690">
                  <c:v>32.901975624573097</c:v>
                </c:pt>
                <c:pt idx="1691">
                  <c:v>19.8882503001144</c:v>
                </c:pt>
                <c:pt idx="1692">
                  <c:v>24.984714206890601</c:v>
                </c:pt>
                <c:pt idx="1693">
                  <c:v>18.230109708940301</c:v>
                </c:pt>
                <c:pt idx="1694">
                  <c:v>4.23732226765914</c:v>
                </c:pt>
                <c:pt idx="1695">
                  <c:v>37.389957207785102</c:v>
                </c:pt>
                <c:pt idx="1696">
                  <c:v>25.366841427343701</c:v>
                </c:pt>
                <c:pt idx="1697">
                  <c:v>31.7749901652227</c:v>
                </c:pt>
                <c:pt idx="1698">
                  <c:v>49.466048962899798</c:v>
                </c:pt>
                <c:pt idx="1699">
                  <c:v>50.328222698601202</c:v>
                </c:pt>
                <c:pt idx="1700">
                  <c:v>26.7508878357336</c:v>
                </c:pt>
                <c:pt idx="1701">
                  <c:v>32.871872474807397</c:v>
                </c:pt>
                <c:pt idx="1702">
                  <c:v>50.798228315562397</c:v>
                </c:pt>
                <c:pt idx="1703">
                  <c:v>50.8181070092147</c:v>
                </c:pt>
                <c:pt idx="1704">
                  <c:v>33.566446699047603</c:v>
                </c:pt>
                <c:pt idx="1705">
                  <c:v>55.622054079294799</c:v>
                </c:pt>
                <c:pt idx="1706">
                  <c:v>18.041702912973602</c:v>
                </c:pt>
                <c:pt idx="1707">
                  <c:v>14.5409765834348</c:v>
                </c:pt>
                <c:pt idx="1708">
                  <c:v>20.460938394902598</c:v>
                </c:pt>
                <c:pt idx="1709">
                  <c:v>17.552492700468498</c:v>
                </c:pt>
                <c:pt idx="1710">
                  <c:v>19.418805318556501</c:v>
                </c:pt>
                <c:pt idx="1711">
                  <c:v>14.3516549568334</c:v>
                </c:pt>
                <c:pt idx="1712">
                  <c:v>19.100785324169301</c:v>
                </c:pt>
                <c:pt idx="1713">
                  <c:v>16.450531906294099</c:v>
                </c:pt>
                <c:pt idx="1714">
                  <c:v>48.0208288141719</c:v>
                </c:pt>
                <c:pt idx="1715">
                  <c:v>79.326036078957102</c:v>
                </c:pt>
                <c:pt idx="1716">
                  <c:v>67.547316749076003</c:v>
                </c:pt>
                <c:pt idx="1717">
                  <c:v>46.7505080186301</c:v>
                </c:pt>
                <c:pt idx="1718">
                  <c:v>78.117155606179097</c:v>
                </c:pt>
                <c:pt idx="1719">
                  <c:v>66.290044501418194</c:v>
                </c:pt>
                <c:pt idx="1720">
                  <c:v>69.603239148763805</c:v>
                </c:pt>
                <c:pt idx="1721">
                  <c:v>17.001791082118402</c:v>
                </c:pt>
                <c:pt idx="1722">
                  <c:v>39.099755753712799</c:v>
                </c:pt>
                <c:pt idx="1723">
                  <c:v>66.539177181567297</c:v>
                </c:pt>
                <c:pt idx="1724">
                  <c:v>65.458460110210396</c:v>
                </c:pt>
                <c:pt idx="1725">
                  <c:v>39.064049969249197</c:v>
                </c:pt>
                <c:pt idx="1726">
                  <c:v>46.014562912191202</c:v>
                </c:pt>
                <c:pt idx="1727">
                  <c:v>65.438154772273407</c:v>
                </c:pt>
                <c:pt idx="1728">
                  <c:v>40.088527037046397</c:v>
                </c:pt>
                <c:pt idx="1729">
                  <c:v>46.384587957639603</c:v>
                </c:pt>
                <c:pt idx="1730">
                  <c:v>82.219828776275094</c:v>
                </c:pt>
                <c:pt idx="1731">
                  <c:v>65.185121001651893</c:v>
                </c:pt>
                <c:pt idx="1732">
                  <c:v>63.685221551000403</c:v>
                </c:pt>
                <c:pt idx="1733">
                  <c:v>55.264481360092397</c:v>
                </c:pt>
                <c:pt idx="1734">
                  <c:v>61.309386720142598</c:v>
                </c:pt>
                <c:pt idx="1735">
                  <c:v>109.03306261863899</c:v>
                </c:pt>
                <c:pt idx="1736">
                  <c:v>93.805703046243394</c:v>
                </c:pt>
                <c:pt idx="1737">
                  <c:v>99.593219769219203</c:v>
                </c:pt>
                <c:pt idx="1738">
                  <c:v>63.8228799099508</c:v>
                </c:pt>
                <c:pt idx="1739">
                  <c:v>17.516278143487</c:v>
                </c:pt>
                <c:pt idx="1740">
                  <c:v>41.014387719433302</c:v>
                </c:pt>
                <c:pt idx="1741">
                  <c:v>36.978912909927502</c:v>
                </c:pt>
                <c:pt idx="1742">
                  <c:v>23.390422056901802</c:v>
                </c:pt>
                <c:pt idx="1743">
                  <c:v>16.6090336865213</c:v>
                </c:pt>
                <c:pt idx="1744">
                  <c:v>25.519600310349698</c:v>
                </c:pt>
                <c:pt idx="1745">
                  <c:v>18.453184007102902</c:v>
                </c:pt>
                <c:pt idx="1746">
                  <c:v>23.843657437566101</c:v>
                </c:pt>
                <c:pt idx="1747">
                  <c:v>19.465353837009999</c:v>
                </c:pt>
                <c:pt idx="1748">
                  <c:v>10.162492017217</c:v>
                </c:pt>
                <c:pt idx="1749">
                  <c:v>20.399999999999999</c:v>
                </c:pt>
                <c:pt idx="1750">
                  <c:v>34.687894141904899</c:v>
                </c:pt>
                <c:pt idx="1751">
                  <c:v>35.484362753190297</c:v>
                </c:pt>
                <c:pt idx="1752">
                  <c:v>7.54320886625844</c:v>
                </c:pt>
                <c:pt idx="1753">
                  <c:v>24.645783493328</c:v>
                </c:pt>
                <c:pt idx="1754">
                  <c:v>42.059481689626203</c:v>
                </c:pt>
                <c:pt idx="1755">
                  <c:v>56.602915119276297</c:v>
                </c:pt>
                <c:pt idx="1756">
                  <c:v>59.266347955648499</c:v>
                </c:pt>
                <c:pt idx="1757">
                  <c:v>17.9190357999531</c:v>
                </c:pt>
                <c:pt idx="1758">
                  <c:v>35.731498709122199</c:v>
                </c:pt>
                <c:pt idx="1759">
                  <c:v>50.1303301405447</c:v>
                </c:pt>
                <c:pt idx="1760">
                  <c:v>54.715628480352898</c:v>
                </c:pt>
                <c:pt idx="1761">
                  <c:v>17.913681921927701</c:v>
                </c:pt>
                <c:pt idx="1762">
                  <c:v>32.205123815939601</c:v>
                </c:pt>
                <c:pt idx="1763">
                  <c:v>39.1065211953198</c:v>
                </c:pt>
                <c:pt idx="1764">
                  <c:v>14.578408692309299</c:v>
                </c:pt>
                <c:pt idx="1765">
                  <c:v>24.344609259546601</c:v>
                </c:pt>
                <c:pt idx="1766">
                  <c:v>21.324399170902801</c:v>
                </c:pt>
                <c:pt idx="1767">
                  <c:v>2.5399692911529499</c:v>
                </c:pt>
                <c:pt idx="1768">
                  <c:v>16.4347193465541</c:v>
                </c:pt>
                <c:pt idx="1769">
                  <c:v>40.905989781448902</c:v>
                </c:pt>
                <c:pt idx="1770">
                  <c:v>43.988349593955</c:v>
                </c:pt>
                <c:pt idx="1771">
                  <c:v>18.576217160660001</c:v>
                </c:pt>
                <c:pt idx="1772">
                  <c:v>10.199999999999999</c:v>
                </c:pt>
                <c:pt idx="1773">
                  <c:v>25.5632548788295</c:v>
                </c:pt>
                <c:pt idx="1774">
                  <c:v>35.231362448818203</c:v>
                </c:pt>
                <c:pt idx="1775">
                  <c:v>41.629007242546599</c:v>
                </c:pt>
                <c:pt idx="1776">
                  <c:v>27.238208457973201</c:v>
                </c:pt>
                <c:pt idx="1777">
                  <c:v>9.6747092979582607</c:v>
                </c:pt>
                <c:pt idx="1778">
                  <c:v>29.801223129261</c:v>
                </c:pt>
                <c:pt idx="1779">
                  <c:v>37.990412527373302</c:v>
                </c:pt>
                <c:pt idx="1780">
                  <c:v>25.459379411132598</c:v>
                </c:pt>
                <c:pt idx="1781">
                  <c:v>15.965587994183</c:v>
                </c:pt>
                <c:pt idx="1782">
                  <c:v>34.956357075645101</c:v>
                </c:pt>
                <c:pt idx="1783">
                  <c:v>16.025292509030798</c:v>
                </c:pt>
                <c:pt idx="1784">
                  <c:v>40.917600125129503</c:v>
                </c:pt>
                <c:pt idx="1785">
                  <c:v>42.886581817626798</c:v>
                </c:pt>
                <c:pt idx="1786">
                  <c:v>25.120509548972102</c:v>
                </c:pt>
                <c:pt idx="1787">
                  <c:v>28.4029734358922</c:v>
                </c:pt>
                <c:pt idx="1788">
                  <c:v>20.253416995657801</c:v>
                </c:pt>
                <c:pt idx="1789">
                  <c:v>20.5243757517738</c:v>
                </c:pt>
                <c:pt idx="1790">
                  <c:v>11.567627241573801</c:v>
                </c:pt>
                <c:pt idx="1791">
                  <c:v>17.486280336309399</c:v>
                </c:pt>
                <c:pt idx="1792">
                  <c:v>20.002249873451699</c:v>
                </c:pt>
                <c:pt idx="1793">
                  <c:v>18.952836199366001</c:v>
                </c:pt>
                <c:pt idx="1794">
                  <c:v>34.984710946354802</c:v>
                </c:pt>
                <c:pt idx="1795">
                  <c:v>33.4480193733501</c:v>
                </c:pt>
                <c:pt idx="1796">
                  <c:v>38.570066113503103</c:v>
                </c:pt>
                <c:pt idx="1797">
                  <c:v>58.217952557608903</c:v>
                </c:pt>
                <c:pt idx="1798">
                  <c:v>33.370795615328099</c:v>
                </c:pt>
                <c:pt idx="1799">
                  <c:v>36.607239721126199</c:v>
                </c:pt>
                <c:pt idx="1800">
                  <c:v>54.449701560247298</c:v>
                </c:pt>
                <c:pt idx="1801">
                  <c:v>18.999473676920601</c:v>
                </c:pt>
                <c:pt idx="1802">
                  <c:v>9.6260064408870996</c:v>
                </c:pt>
                <c:pt idx="1803">
                  <c:v>16.635504200354099</c:v>
                </c:pt>
                <c:pt idx="1804">
                  <c:v>9.8792712281827697</c:v>
                </c:pt>
                <c:pt idx="1805">
                  <c:v>31.827660925679101</c:v>
                </c:pt>
                <c:pt idx="1806">
                  <c:v>22.2575829774933</c:v>
                </c:pt>
                <c:pt idx="1807">
                  <c:v>25.345584309697799</c:v>
                </c:pt>
                <c:pt idx="1808">
                  <c:v>30.300660058817201</c:v>
                </c:pt>
                <c:pt idx="1809">
                  <c:v>28.3063597094363</c:v>
                </c:pt>
                <c:pt idx="1810">
                  <c:v>40.355544848260898</c:v>
                </c:pt>
                <c:pt idx="1811">
                  <c:v>19.1427647950864</c:v>
                </c:pt>
                <c:pt idx="1812">
                  <c:v>34.488403848250201</c:v>
                </c:pt>
                <c:pt idx="1813">
                  <c:v>27.354158733179901</c:v>
                </c:pt>
                <c:pt idx="1814">
                  <c:v>27.983030572116402</c:v>
                </c:pt>
                <c:pt idx="1815">
                  <c:v>27.5939530332281</c:v>
                </c:pt>
                <c:pt idx="1816">
                  <c:v>45.825975166929098</c:v>
                </c:pt>
                <c:pt idx="1817">
                  <c:v>37.064538308199701</c:v>
                </c:pt>
                <c:pt idx="1818">
                  <c:v>27.704512267859901</c:v>
                </c:pt>
                <c:pt idx="1819">
                  <c:v>18.5349681413268</c:v>
                </c:pt>
                <c:pt idx="1820">
                  <c:v>36.145954130441801</c:v>
                </c:pt>
                <c:pt idx="1821">
                  <c:v>26.279459659589701</c:v>
                </c:pt>
                <c:pt idx="1822">
                  <c:v>7.0774289116881999</c:v>
                </c:pt>
                <c:pt idx="1823">
                  <c:v>20.500243900988099</c:v>
                </c:pt>
                <c:pt idx="1824">
                  <c:v>29.870721450945901</c:v>
                </c:pt>
                <c:pt idx="1825">
                  <c:v>43.541415916343396</c:v>
                </c:pt>
                <c:pt idx="1826">
                  <c:v>26.758923745173298</c:v>
                </c:pt>
                <c:pt idx="1827">
                  <c:v>54.810299214654897</c:v>
                </c:pt>
                <c:pt idx="1828">
                  <c:v>39.6289035932109</c:v>
                </c:pt>
                <c:pt idx="1829">
                  <c:v>60.114973176405897</c:v>
                </c:pt>
                <c:pt idx="1830">
                  <c:v>34.552279230175301</c:v>
                </c:pt>
                <c:pt idx="1831">
                  <c:v>59.337172160459403</c:v>
                </c:pt>
                <c:pt idx="1832">
                  <c:v>60.596360451763097</c:v>
                </c:pt>
                <c:pt idx="1833">
                  <c:v>45.623239692069198</c:v>
                </c:pt>
                <c:pt idx="1834">
                  <c:v>68.029926502973694</c:v>
                </c:pt>
                <c:pt idx="1835">
                  <c:v>0.13800000000000201</c:v>
                </c:pt>
                <c:pt idx="1836">
                  <c:v>9.8045907614749499</c:v>
                </c:pt>
                <c:pt idx="1837">
                  <c:v>28.643498389687</c:v>
                </c:pt>
                <c:pt idx="1838">
                  <c:v>24.481358213955399</c:v>
                </c:pt>
                <c:pt idx="1839">
                  <c:v>11.3441614939139</c:v>
                </c:pt>
                <c:pt idx="1840">
                  <c:v>35.784493848593101</c:v>
                </c:pt>
                <c:pt idx="1841">
                  <c:v>34.319220562244702</c:v>
                </c:pt>
                <c:pt idx="1842">
                  <c:v>32.032015234761602</c:v>
                </c:pt>
                <c:pt idx="1843">
                  <c:v>57.150765524181701</c:v>
                </c:pt>
                <c:pt idx="1844">
                  <c:v>56.239318096861702</c:v>
                </c:pt>
                <c:pt idx="1845">
                  <c:v>17.580386798930199</c:v>
                </c:pt>
                <c:pt idx="1846">
                  <c:v>41.0418079523795</c:v>
                </c:pt>
                <c:pt idx="1847">
                  <c:v>37.009323149714596</c:v>
                </c:pt>
                <c:pt idx="1848">
                  <c:v>23.4384693186223</c:v>
                </c:pt>
                <c:pt idx="1849">
                  <c:v>16.6766303550807</c:v>
                </c:pt>
                <c:pt idx="1850">
                  <c:v>25.563646062328399</c:v>
                </c:pt>
                <c:pt idx="1851">
                  <c:v>18.514048719823499</c:v>
                </c:pt>
                <c:pt idx="1852">
                  <c:v>23.890793205751901</c:v>
                </c:pt>
                <c:pt idx="1853">
                  <c:v>19.523063284228702</c:v>
                </c:pt>
                <c:pt idx="1854">
                  <c:v>10.2725967505787</c:v>
                </c:pt>
                <c:pt idx="1855">
                  <c:v>20.455072720476899</c:v>
                </c:pt>
                <c:pt idx="1856">
                  <c:v>34.720311058514397</c:v>
                </c:pt>
                <c:pt idx="1857">
                  <c:v>35.516052708599297</c:v>
                </c:pt>
                <c:pt idx="1858">
                  <c:v>7.6909037180295003</c:v>
                </c:pt>
                <c:pt idx="1859">
                  <c:v>24.691388053327401</c:v>
                </c:pt>
                <c:pt idx="1860">
                  <c:v>42.086221023037901</c:v>
                </c:pt>
                <c:pt idx="1861">
                  <c:v>56.622786932470902</c:v>
                </c:pt>
                <c:pt idx="1862">
                  <c:v>59.285327021110398</c:v>
                </c:pt>
                <c:pt idx="1863">
                  <c:v>17.981708595125198</c:v>
                </c:pt>
                <c:pt idx="1864">
                  <c:v>35.7629696753499</c:v>
                </c:pt>
                <c:pt idx="1865">
                  <c:v>50.152766623587198</c:v>
                </c:pt>
                <c:pt idx="1866">
                  <c:v>54.73618547177</c:v>
                </c:pt>
                <c:pt idx="1867">
                  <c:v>17.9763733828601</c:v>
                </c:pt>
                <c:pt idx="1868">
                  <c:v>32.240037220822202</c:v>
                </c:pt>
                <c:pt idx="1869">
                  <c:v>39.135278202665198</c:v>
                </c:pt>
                <c:pt idx="1870">
                  <c:v>14.6553744407982</c:v>
                </c:pt>
                <c:pt idx="1871">
                  <c:v>24.390776945394698</c:v>
                </c:pt>
                <c:pt idx="1872">
                  <c:v>21.3770905410442</c:v>
                </c:pt>
                <c:pt idx="1873">
                  <c:v>2.9498210115191799</c:v>
                </c:pt>
                <c:pt idx="1874">
                  <c:v>16.503030024816699</c:v>
                </c:pt>
                <c:pt idx="1875">
                  <c:v>40.933482627306503</c:v>
                </c:pt>
                <c:pt idx="1876">
                  <c:v>44.013917117202801</c:v>
                </c:pt>
                <c:pt idx="1877">
                  <c:v>18.636680069153901</c:v>
                </c:pt>
                <c:pt idx="1878">
                  <c:v>10.309704166463799</c:v>
                </c:pt>
                <c:pt idx="1879">
                  <c:v>25.607225542803299</c:v>
                </c:pt>
                <c:pt idx="1880">
                  <c:v>35.263279768053302</c:v>
                </c:pt>
                <c:pt idx="1881">
                  <c:v>41.656022901856602</c:v>
                </c:pt>
                <c:pt idx="1882">
                  <c:v>27.2794794671746</c:v>
                </c:pt>
                <c:pt idx="1883">
                  <c:v>9.7903013232484302</c:v>
                </c:pt>
                <c:pt idx="1884">
                  <c:v>29.838949378287399</c:v>
                </c:pt>
                <c:pt idx="1885">
                  <c:v>38.020013729613503</c:v>
                </c:pt>
                <c:pt idx="1886">
                  <c:v>25.503529167548599</c:v>
                </c:pt>
                <c:pt idx="1887">
                  <c:v>16.0358972309004</c:v>
                </c:pt>
                <c:pt idx="1888">
                  <c:v>34.988525261862598</c:v>
                </c:pt>
                <c:pt idx="1889">
                  <c:v>16.0953409407816</c:v>
                </c:pt>
                <c:pt idx="1890">
                  <c:v>40.945085175146502</c:v>
                </c:pt>
                <c:pt idx="1891">
                  <c:v>42.912805781025298</c:v>
                </c:pt>
                <c:pt idx="1892">
                  <c:v>25.165253823476501</c:v>
                </c:pt>
                <c:pt idx="1893">
                  <c:v>28.44255438599</c:v>
                </c:pt>
                <c:pt idx="1894">
                  <c:v>20.308887217176601</c:v>
                </c:pt>
                <c:pt idx="1895">
                  <c:v>20.579115627256702</c:v>
                </c:pt>
                <c:pt idx="1896">
                  <c:v>11.664475984800999</c:v>
                </c:pt>
                <c:pt idx="1897">
                  <c:v>17.550498568416799</c:v>
                </c:pt>
                <c:pt idx="1898">
                  <c:v>20.0584146930908</c:v>
                </c:pt>
                <c:pt idx="1899">
                  <c:v>19.012101409365599</c:v>
                </c:pt>
                <c:pt idx="1900">
                  <c:v>35.016853085335903</c:v>
                </c:pt>
                <c:pt idx="1901">
                  <c:v>33.481636758079802</c:v>
                </c:pt>
                <c:pt idx="1902">
                  <c:v>38.5992227901029</c:v>
                </c:pt>
                <c:pt idx="1903">
                  <c:v>58.237273287817999</c:v>
                </c:pt>
                <c:pt idx="1904">
                  <c:v>33.404490716069901</c:v>
                </c:pt>
                <c:pt idx="1905">
                  <c:v>36.637958458407603</c:v>
                </c:pt>
                <c:pt idx="1906">
                  <c:v>54.470358911980703</c:v>
                </c:pt>
                <c:pt idx="1907">
                  <c:v>19.058593862087498</c:v>
                </c:pt>
                <c:pt idx="1908">
                  <c:v>9.7421763482293802</c:v>
                </c:pt>
                <c:pt idx="1909">
                  <c:v>16.702993743637698</c:v>
                </c:pt>
                <c:pt idx="1910">
                  <c:v>9.9924971853886397</c:v>
                </c:pt>
                <c:pt idx="1911">
                  <c:v>31.862987932709601</c:v>
                </c:pt>
                <c:pt idx="1912">
                  <c:v>22.3080702885749</c:v>
                </c:pt>
                <c:pt idx="1913">
                  <c:v>25.389931941618102</c:v>
                </c:pt>
                <c:pt idx="1914">
                  <c:v>30.337765243999101</c:v>
                </c:pt>
                <c:pt idx="1915">
                  <c:v>28.346075566116699</c:v>
                </c:pt>
                <c:pt idx="1916">
                  <c:v>40.383412436296197</c:v>
                </c:pt>
                <c:pt idx="1917">
                  <c:v>19.2014437998813</c:v>
                </c:pt>
                <c:pt idx="1918">
                  <c:v>34.521008096519999</c:v>
                </c:pt>
                <c:pt idx="1919">
                  <c:v>27.395255063605401</c:v>
                </c:pt>
                <c:pt idx="1920">
                  <c:v>28.023204670415598</c:v>
                </c:pt>
                <c:pt idx="1921">
                  <c:v>27.6346927610929</c:v>
                </c:pt>
                <c:pt idx="1922">
                  <c:v>45.850517990530903</c:v>
                </c:pt>
                <c:pt idx="1923">
                  <c:v>37.0948783526783</c:v>
                </c:pt>
                <c:pt idx="1924">
                  <c:v>27.745089655649</c:v>
                </c:pt>
                <c:pt idx="1925">
                  <c:v>18.595565170222699</c:v>
                </c:pt>
                <c:pt idx="1926">
                  <c:v>36.177064557534202</c:v>
                </c:pt>
                <c:pt idx="1927">
                  <c:v>26.322233947748401</c:v>
                </c:pt>
                <c:pt idx="1928">
                  <c:v>7.23463889907437</c:v>
                </c:pt>
                <c:pt idx="1929">
                  <c:v>20.555048041782801</c:v>
                </c:pt>
                <c:pt idx="1930">
                  <c:v>29.908360035281099</c:v>
                </c:pt>
                <c:pt idx="1931">
                  <c:v>43.567245724282401</c:v>
                </c:pt>
                <c:pt idx="1932">
                  <c:v>26.800932819586698</c:v>
                </c:pt>
                <c:pt idx="1933">
                  <c:v>54.830820712442403</c:v>
                </c:pt>
                <c:pt idx="1934">
                  <c:v>39.657281802967802</c:v>
                </c:pt>
                <c:pt idx="1935">
                  <c:v>60.133684404001102</c:v>
                </c:pt>
                <c:pt idx="1936">
                  <c:v>68.046461333415394</c:v>
                </c:pt>
                <c:pt idx="1937">
                  <c:v>34.584823261078</c:v>
                </c:pt>
                <c:pt idx="1938">
                  <c:v>59.356128579953698</c:v>
                </c:pt>
                <c:pt idx="1939">
                  <c:v>60.6149230800469</c:v>
                </c:pt>
                <c:pt idx="1940">
                  <c:v>45.6478915175718</c:v>
                </c:pt>
                <c:pt idx="1941">
                  <c:v>1.50633462417884</c:v>
                </c:pt>
                <c:pt idx="1942">
                  <c:v>9.9186692655819506</c:v>
                </c:pt>
                <c:pt idx="1943">
                  <c:v>28.6827474276785</c:v>
                </c:pt>
                <c:pt idx="1944">
                  <c:v>24.5272684985508</c:v>
                </c:pt>
                <c:pt idx="1945">
                  <c:v>11.442901729893499</c:v>
                </c:pt>
                <c:pt idx="1946">
                  <c:v>35.815918248734</c:v>
                </c:pt>
                <c:pt idx="1947">
                  <c:v>34.351985386582797</c:v>
                </c:pt>
                <c:pt idx="1948">
                  <c:v>32.067117113953401</c:v>
                </c:pt>
                <c:pt idx="1949">
                  <c:v>57.170446910969702</c:v>
                </c:pt>
                <c:pt idx="1950">
                  <c:v>56.259318339276</c:v>
                </c:pt>
                <c:pt idx="1951">
                  <c:v>17.516278143487</c:v>
                </c:pt>
                <c:pt idx="1952">
                  <c:v>41.014387719433302</c:v>
                </c:pt>
                <c:pt idx="1953">
                  <c:v>36.978912909927502</c:v>
                </c:pt>
                <c:pt idx="1954">
                  <c:v>23.491274976041598</c:v>
                </c:pt>
                <c:pt idx="1955">
                  <c:v>16.6090336865213</c:v>
                </c:pt>
                <c:pt idx="1956">
                  <c:v>25.519600310349698</c:v>
                </c:pt>
                <c:pt idx="1957">
                  <c:v>18.453184007102902</c:v>
                </c:pt>
                <c:pt idx="1958">
                  <c:v>23.843657437566101</c:v>
                </c:pt>
                <c:pt idx="1959">
                  <c:v>19.465353837009999</c:v>
                </c:pt>
                <c:pt idx="1960">
                  <c:v>10.3004854254545</c:v>
                </c:pt>
                <c:pt idx="1961">
                  <c:v>20.399999999999999</c:v>
                </c:pt>
                <c:pt idx="1962">
                  <c:v>34.687894141904899</c:v>
                </c:pt>
                <c:pt idx="1963">
                  <c:v>35.484362753190297</c:v>
                </c:pt>
                <c:pt idx="1964">
                  <c:v>7.54320886625844</c:v>
                </c:pt>
                <c:pt idx="1965">
                  <c:v>24.684002916869101</c:v>
                </c:pt>
                <c:pt idx="1966">
                  <c:v>42.059481689626203</c:v>
                </c:pt>
                <c:pt idx="1967">
                  <c:v>56.602915119276297</c:v>
                </c:pt>
                <c:pt idx="1968">
                  <c:v>59.266347955648499</c:v>
                </c:pt>
                <c:pt idx="1969">
                  <c:v>17.935439777156301</c:v>
                </c:pt>
                <c:pt idx="1970">
                  <c:v>35.731498709122199</c:v>
                </c:pt>
                <c:pt idx="1971">
                  <c:v>50.1303301405447</c:v>
                </c:pt>
                <c:pt idx="1972">
                  <c:v>54.715628480352898</c:v>
                </c:pt>
                <c:pt idx="1973">
                  <c:v>17.913681921927701</c:v>
                </c:pt>
                <c:pt idx="1974">
                  <c:v>32.205123815939601</c:v>
                </c:pt>
                <c:pt idx="1975">
                  <c:v>39.1065211953198</c:v>
                </c:pt>
                <c:pt idx="1976">
                  <c:v>14.578408692309299</c:v>
                </c:pt>
                <c:pt idx="1977">
                  <c:v>24.344609259546601</c:v>
                </c:pt>
                <c:pt idx="1978">
                  <c:v>21.324399170902801</c:v>
                </c:pt>
                <c:pt idx="1979">
                  <c:v>2.4020824298928698</c:v>
                </c:pt>
                <c:pt idx="1980">
                  <c:v>16.4347193465541</c:v>
                </c:pt>
                <c:pt idx="1981">
                  <c:v>40.905989781448902</c:v>
                </c:pt>
                <c:pt idx="1982">
                  <c:v>43.988349593955</c:v>
                </c:pt>
                <c:pt idx="1983">
                  <c:v>18.506485349736199</c:v>
                </c:pt>
                <c:pt idx="1984">
                  <c:v>10.199999999999999</c:v>
                </c:pt>
                <c:pt idx="1985">
                  <c:v>25.5632548788295</c:v>
                </c:pt>
                <c:pt idx="1986">
                  <c:v>35.231362448818203</c:v>
                </c:pt>
                <c:pt idx="1987">
                  <c:v>41.586656513838697</c:v>
                </c:pt>
                <c:pt idx="1988">
                  <c:v>27.238208457973201</c:v>
                </c:pt>
                <c:pt idx="1989">
                  <c:v>9.6747092979582607</c:v>
                </c:pt>
                <c:pt idx="1990">
                  <c:v>29.801223129261</c:v>
                </c:pt>
                <c:pt idx="1991">
                  <c:v>37.926903380054597</c:v>
                </c:pt>
                <c:pt idx="1992">
                  <c:v>25.459379411132598</c:v>
                </c:pt>
                <c:pt idx="1993">
                  <c:v>15.965587994183</c:v>
                </c:pt>
                <c:pt idx="1994">
                  <c:v>34.956357075645101</c:v>
                </c:pt>
                <c:pt idx="1995">
                  <c:v>16.025292509030798</c:v>
                </c:pt>
                <c:pt idx="1996">
                  <c:v>40.917600125129503</c:v>
                </c:pt>
                <c:pt idx="1997">
                  <c:v>42.886581817626798</c:v>
                </c:pt>
                <c:pt idx="1998">
                  <c:v>25.120509548972102</c:v>
                </c:pt>
                <c:pt idx="1999">
                  <c:v>28.4029734358922</c:v>
                </c:pt>
                <c:pt idx="2000">
                  <c:v>20.253416995657801</c:v>
                </c:pt>
                <c:pt idx="2001">
                  <c:v>20.5243757517738</c:v>
                </c:pt>
                <c:pt idx="2002">
                  <c:v>11.567627241573801</c:v>
                </c:pt>
                <c:pt idx="2003">
                  <c:v>17.486280336309399</c:v>
                </c:pt>
                <c:pt idx="2004">
                  <c:v>20.002249873451699</c:v>
                </c:pt>
                <c:pt idx="2005">
                  <c:v>18.952836199366001</c:v>
                </c:pt>
                <c:pt idx="2006">
                  <c:v>34.984710946354802</c:v>
                </c:pt>
                <c:pt idx="2007">
                  <c:v>33.4480193733501</c:v>
                </c:pt>
                <c:pt idx="2008">
                  <c:v>38.570066113503103</c:v>
                </c:pt>
                <c:pt idx="2009">
                  <c:v>58.217952557608903</c:v>
                </c:pt>
                <c:pt idx="2010">
                  <c:v>33.370795615328099</c:v>
                </c:pt>
                <c:pt idx="2011">
                  <c:v>36.607239721126199</c:v>
                </c:pt>
                <c:pt idx="2012">
                  <c:v>54.449701560247298</c:v>
                </c:pt>
                <c:pt idx="2013">
                  <c:v>18.999473676920601</c:v>
                </c:pt>
                <c:pt idx="2014">
                  <c:v>9.6260064408870996</c:v>
                </c:pt>
                <c:pt idx="2015">
                  <c:v>16.635504200354099</c:v>
                </c:pt>
                <c:pt idx="2016">
                  <c:v>9.8792712281827697</c:v>
                </c:pt>
                <c:pt idx="2017">
                  <c:v>31.827660925679101</c:v>
                </c:pt>
                <c:pt idx="2018">
                  <c:v>22.2575829774933</c:v>
                </c:pt>
                <c:pt idx="2019">
                  <c:v>25.238264599611401</c:v>
                </c:pt>
                <c:pt idx="2020">
                  <c:v>30.300660058817201</c:v>
                </c:pt>
                <c:pt idx="2021">
                  <c:v>28.3063597094363</c:v>
                </c:pt>
                <c:pt idx="2022">
                  <c:v>40.355544848260898</c:v>
                </c:pt>
                <c:pt idx="2023">
                  <c:v>19.0055255123346</c:v>
                </c:pt>
                <c:pt idx="2024">
                  <c:v>34.488403848250201</c:v>
                </c:pt>
                <c:pt idx="2025">
                  <c:v>27.354158733179901</c:v>
                </c:pt>
                <c:pt idx="2026">
                  <c:v>27.983030572116402</c:v>
                </c:pt>
                <c:pt idx="2027">
                  <c:v>27.482357977437101</c:v>
                </c:pt>
                <c:pt idx="2028">
                  <c:v>45.825975166929098</c:v>
                </c:pt>
                <c:pt idx="2029">
                  <c:v>37.064538308199701</c:v>
                </c:pt>
                <c:pt idx="2030">
                  <c:v>27.704512267859901</c:v>
                </c:pt>
                <c:pt idx="2031">
                  <c:v>18.527007313648902</c:v>
                </c:pt>
                <c:pt idx="2032">
                  <c:v>36.145954130441801</c:v>
                </c:pt>
                <c:pt idx="2033">
                  <c:v>26.279459659589701</c:v>
                </c:pt>
                <c:pt idx="2034">
                  <c:v>7.0774289116881999</c:v>
                </c:pt>
                <c:pt idx="2035">
                  <c:v>20.500243900988099</c:v>
                </c:pt>
                <c:pt idx="2036">
                  <c:v>29.870721450945901</c:v>
                </c:pt>
                <c:pt idx="2037">
                  <c:v>43.541415916343396</c:v>
                </c:pt>
                <c:pt idx="2038">
                  <c:v>26.758923745173298</c:v>
                </c:pt>
                <c:pt idx="2039">
                  <c:v>54.810299214654897</c:v>
                </c:pt>
                <c:pt idx="2040">
                  <c:v>39.6289035932109</c:v>
                </c:pt>
                <c:pt idx="2041">
                  <c:v>60.114973176405897</c:v>
                </c:pt>
                <c:pt idx="2042">
                  <c:v>34.552279230175301</c:v>
                </c:pt>
                <c:pt idx="2043">
                  <c:v>59.337172160459403</c:v>
                </c:pt>
                <c:pt idx="2044">
                  <c:v>60.596360451763097</c:v>
                </c:pt>
                <c:pt idx="2045">
                  <c:v>45.623239692069198</c:v>
                </c:pt>
                <c:pt idx="2046">
                  <c:v>68.029926502973694</c:v>
                </c:pt>
                <c:pt idx="2047">
                  <c:v>9.8045907614749499</c:v>
                </c:pt>
                <c:pt idx="2048">
                  <c:v>28.643498389687</c:v>
                </c:pt>
                <c:pt idx="2049">
                  <c:v>24.481358213955399</c:v>
                </c:pt>
                <c:pt idx="2050">
                  <c:v>11.3441614939139</c:v>
                </c:pt>
                <c:pt idx="2051">
                  <c:v>35.784493848593101</c:v>
                </c:pt>
                <c:pt idx="2052">
                  <c:v>34.319220562244702</c:v>
                </c:pt>
                <c:pt idx="2053">
                  <c:v>32.032015234761602</c:v>
                </c:pt>
                <c:pt idx="2054">
                  <c:v>57.150765524181701</c:v>
                </c:pt>
                <c:pt idx="2055">
                  <c:v>56.239318096861702</c:v>
                </c:pt>
                <c:pt idx="2056">
                  <c:v>27.5009090758833</c:v>
                </c:pt>
                <c:pt idx="2057">
                  <c:v>21.017611662603301</c:v>
                </c:pt>
                <c:pt idx="2058">
                  <c:v>44.312243229157303</c:v>
                </c:pt>
                <c:pt idx="2059">
                  <c:v>43.792693454502199</c:v>
                </c:pt>
                <c:pt idx="2060">
                  <c:v>34.618492168204</c:v>
                </c:pt>
                <c:pt idx="2061">
                  <c:v>35.750928659266997</c:v>
                </c:pt>
                <c:pt idx="2062">
                  <c:v>65.222639045043294</c:v>
                </c:pt>
                <c:pt idx="2063">
                  <c:v>62.767348199521699</c:v>
                </c:pt>
                <c:pt idx="2064">
                  <c:v>50.827435937690197</c:v>
                </c:pt>
                <c:pt idx="2065">
                  <c:v>40.767143633077801</c:v>
                </c:pt>
                <c:pt idx="2066">
                  <c:v>40.983045274845097</c:v>
                </c:pt>
                <c:pt idx="2067">
                  <c:v>19.842882855069199</c:v>
                </c:pt>
                <c:pt idx="2068">
                  <c:v>58.042053719695303</c:v>
                </c:pt>
                <c:pt idx="2069">
                  <c:v>52.376139605740299</c:v>
                </c:pt>
                <c:pt idx="2070">
                  <c:v>35.068496460498601</c:v>
                </c:pt>
                <c:pt idx="2071">
                  <c:v>17.741476826916099</c:v>
                </c:pt>
                <c:pt idx="2072">
                  <c:v>10.186756107809799</c:v>
                </c:pt>
                <c:pt idx="2073">
                  <c:v>11.7089709197692</c:v>
                </c:pt>
                <c:pt idx="2074">
                  <c:v>30.480697170504499</c:v>
                </c:pt>
                <c:pt idx="2075">
                  <c:v>35.616666042738998</c:v>
                </c:pt>
                <c:pt idx="2076">
                  <c:v>44.103230040440302</c:v>
                </c:pt>
                <c:pt idx="2077">
                  <c:v>55.250057918521698</c:v>
                </c:pt>
                <c:pt idx="2078">
                  <c:v>68.413674802629899</c:v>
                </c:pt>
                <c:pt idx="2079">
                  <c:v>60.818080370889703</c:v>
                </c:pt>
                <c:pt idx="2080">
                  <c:v>25.673874736782501</c:v>
                </c:pt>
                <c:pt idx="2081">
                  <c:v>38.087268213932099</c:v>
                </c:pt>
                <c:pt idx="2082">
                  <c:v>62.374994989979797</c:v>
                </c:pt>
                <c:pt idx="2083">
                  <c:v>56.994955039898102</c:v>
                </c:pt>
                <c:pt idx="2084">
                  <c:v>22.430315289803701</c:v>
                </c:pt>
                <c:pt idx="2085">
                  <c:v>36.983239447079299</c:v>
                </c:pt>
                <c:pt idx="2086">
                  <c:v>59.9819972991897</c:v>
                </c:pt>
                <c:pt idx="2087">
                  <c:v>64.913426192121506</c:v>
                </c:pt>
                <c:pt idx="2088">
                  <c:v>43.185401468551802</c:v>
                </c:pt>
                <c:pt idx="2089">
                  <c:v>28.8334684004544</c:v>
                </c:pt>
                <c:pt idx="2090">
                  <c:v>20.967615505822302</c:v>
                </c:pt>
                <c:pt idx="2091">
                  <c:v>2.2803508501982801</c:v>
                </c:pt>
                <c:pt idx="2092">
                  <c:v>34.318071041362401</c:v>
                </c:pt>
                <c:pt idx="2093">
                  <c:v>26.8367285636681</c:v>
                </c:pt>
                <c:pt idx="2094">
                  <c:v>13.516286472252601</c:v>
                </c:pt>
                <c:pt idx="2095">
                  <c:v>41.302421236532901</c:v>
                </c:pt>
                <c:pt idx="2096">
                  <c:v>31.764917755284699</c:v>
                </c:pt>
                <c:pt idx="2097">
                  <c:v>18.333848477610999</c:v>
                </c:pt>
                <c:pt idx="2098">
                  <c:v>24.743017196777</c:v>
                </c:pt>
                <c:pt idx="2099">
                  <c:v>34.568900763547603</c:v>
                </c:pt>
                <c:pt idx="2100">
                  <c:v>56.4090498058601</c:v>
                </c:pt>
                <c:pt idx="2101">
                  <c:v>27.421706730253</c:v>
                </c:pt>
                <c:pt idx="2102">
                  <c:v>20.913870995107501</c:v>
                </c:pt>
                <c:pt idx="2103">
                  <c:v>44.263132514543102</c:v>
                </c:pt>
                <c:pt idx="2104">
                  <c:v>43.742999439910399</c:v>
                </c:pt>
                <c:pt idx="2105">
                  <c:v>34.555607359732498</c:v>
                </c:pt>
                <c:pt idx="2106">
                  <c:v>35.690039226652601</c:v>
                </c:pt>
                <c:pt idx="2107">
                  <c:v>65.255574474522902</c:v>
                </c:pt>
                <c:pt idx="2108">
                  <c:v>62.732686854621498</c:v>
                </c:pt>
                <c:pt idx="2109">
                  <c:v>50.888407324261998</c:v>
                </c:pt>
                <c:pt idx="2110">
                  <c:v>40.713756888796198</c:v>
                </c:pt>
                <c:pt idx="2111">
                  <c:v>40.929940141661604</c:v>
                </c:pt>
                <c:pt idx="2112">
                  <c:v>19.732967338948299</c:v>
                </c:pt>
                <c:pt idx="2113">
                  <c:v>58.004568785570697</c:v>
                </c:pt>
                <c:pt idx="2114">
                  <c:v>52.334596587725798</c:v>
                </c:pt>
                <c:pt idx="2115">
                  <c:v>35.0341262200158</c:v>
                </c:pt>
                <c:pt idx="2116">
                  <c:v>17.6184562320312</c:v>
                </c:pt>
                <c:pt idx="2117">
                  <c:v>9.9709578276111497</c:v>
                </c:pt>
                <c:pt idx="2118">
                  <c:v>11.521718621802901</c:v>
                </c:pt>
                <c:pt idx="2119">
                  <c:v>30.409256814332</c:v>
                </c:pt>
                <c:pt idx="2120">
                  <c:v>35.555546684026702</c:v>
                </c:pt>
                <c:pt idx="2121">
                  <c:v>44.053886321186198</c:v>
                </c:pt>
                <c:pt idx="2122">
                  <c:v>55.210677409356201</c:v>
                </c:pt>
                <c:pt idx="2123">
                  <c:v>68.381875522685107</c:v>
                </c:pt>
                <c:pt idx="2124">
                  <c:v>60.782307458667603</c:v>
                </c:pt>
                <c:pt idx="2125">
                  <c:v>25.689297382373098</c:v>
                </c:pt>
                <c:pt idx="2126">
                  <c:v>38.030119642199402</c:v>
                </c:pt>
                <c:pt idx="2127">
                  <c:v>62.340115495561903</c:v>
                </c:pt>
                <c:pt idx="2128">
                  <c:v>56.956780983479</c:v>
                </c:pt>
                <c:pt idx="2129">
                  <c:v>22.255336438706099</c:v>
                </c:pt>
                <c:pt idx="2130">
                  <c:v>36.924382188467298</c:v>
                </c:pt>
                <c:pt idx="2131">
                  <c:v>59.9457254522789</c:v>
                </c:pt>
                <c:pt idx="2132">
                  <c:v>64.879911374785294</c:v>
                </c:pt>
                <c:pt idx="2133">
                  <c:v>43.135007824271902</c:v>
                </c:pt>
                <c:pt idx="2134">
                  <c:v>28.7579362959166</c:v>
                </c:pt>
                <c:pt idx="2135">
                  <c:v>20.863626242817901</c:v>
                </c:pt>
                <c:pt idx="2136">
                  <c:v>0.92195444572928897</c:v>
                </c:pt>
                <c:pt idx="2137">
                  <c:v>34.254634722910097</c:v>
                </c:pt>
                <c:pt idx="2138">
                  <c:v>26.755560169803999</c:v>
                </c:pt>
                <c:pt idx="2139">
                  <c:v>13.3544000239621</c:v>
                </c:pt>
                <c:pt idx="2140">
                  <c:v>41.249727271825698</c:v>
                </c:pt>
                <c:pt idx="2141">
                  <c:v>31.696372032142701</c:v>
                </c:pt>
                <c:pt idx="2142">
                  <c:v>18.2148291235466</c:v>
                </c:pt>
                <c:pt idx="2143">
                  <c:v>24.6549569052554</c:v>
                </c:pt>
                <c:pt idx="2144">
                  <c:v>34.505925578080102</c:v>
                </c:pt>
                <c:pt idx="2145">
                  <c:v>56.370478976145002</c:v>
                </c:pt>
                <c:pt idx="2146" formatCode="General">
                  <c:v>19.5061</c:v>
                </c:pt>
                <c:pt idx="2147" formatCode="General">
                  <c:v>25.357600000000001</c:v>
                </c:pt>
                <c:pt idx="2148" formatCode="General">
                  <c:v>25.7684</c:v>
                </c:pt>
                <c:pt idx="2149" formatCode="General">
                  <c:v>26.514299999999999</c:v>
                </c:pt>
                <c:pt idx="2150" formatCode="General">
                  <c:v>26.694600000000001</c:v>
                </c:pt>
                <c:pt idx="2151" formatCode="General">
                  <c:v>27.085100000000001</c:v>
                </c:pt>
                <c:pt idx="2152" formatCode="General">
                  <c:v>27.7957</c:v>
                </c:pt>
                <c:pt idx="2153" formatCode="General">
                  <c:v>11.1195</c:v>
                </c:pt>
                <c:pt idx="2154" formatCode="General">
                  <c:v>13.735099999999999</c:v>
                </c:pt>
                <c:pt idx="2155" formatCode="General">
                  <c:v>14.728999999999999</c:v>
                </c:pt>
                <c:pt idx="2156" formatCode="General">
                  <c:v>12.3261</c:v>
                </c:pt>
                <c:pt idx="2157" formatCode="General">
                  <c:v>11.678699999999999</c:v>
                </c:pt>
                <c:pt idx="2158" formatCode="General">
                  <c:v>9.9770000000000003</c:v>
                </c:pt>
                <c:pt idx="2159" formatCode="General">
                  <c:v>9.1</c:v>
                </c:pt>
                <c:pt idx="2160" formatCode="General">
                  <c:v>9.9403000000000006</c:v>
                </c:pt>
                <c:pt idx="2161" formatCode="General">
                  <c:v>11.082000000000001</c:v>
                </c:pt>
                <c:pt idx="2162" formatCode="General">
                  <c:v>12.442299999999999</c:v>
                </c:pt>
                <c:pt idx="2163" formatCode="General">
                  <c:v>13.9574</c:v>
                </c:pt>
                <c:pt idx="2164" formatCode="General">
                  <c:v>14.542999999999999</c:v>
                </c:pt>
                <c:pt idx="2165" formatCode="General">
                  <c:v>17.286100000000001</c:v>
                </c:pt>
                <c:pt idx="2166" formatCode="General">
                  <c:v>19.047599999999999</c:v>
                </c:pt>
                <c:pt idx="2167" formatCode="General">
                  <c:v>20.8521</c:v>
                </c:pt>
                <c:pt idx="2168" formatCode="General">
                  <c:v>22.689399999999999</c:v>
                </c:pt>
                <c:pt idx="2169" formatCode="General">
                  <c:v>24.552199999999999</c:v>
                </c:pt>
                <c:pt idx="2170" formatCode="General">
                  <c:v>9.5922000000000001</c:v>
                </c:pt>
                <c:pt idx="2171" formatCode="General">
                  <c:v>9.8493999999999993</c:v>
                </c:pt>
                <c:pt idx="2172" formatCode="General">
                  <c:v>10.198499999999999</c:v>
                </c:pt>
                <c:pt idx="2173" formatCode="General">
                  <c:v>10.630599999999999</c:v>
                </c:pt>
                <c:pt idx="2174" formatCode="General">
                  <c:v>11.135999999999999</c:v>
                </c:pt>
                <c:pt idx="2175" formatCode="General">
                  <c:v>11.7051</c:v>
                </c:pt>
                <c:pt idx="2176" formatCode="General">
                  <c:v>12.3292</c:v>
                </c:pt>
                <c:pt idx="2177" formatCode="General">
                  <c:v>13.000400000000001</c:v>
                </c:pt>
                <c:pt idx="2178" formatCode="General">
                  <c:v>13.7117</c:v>
                </c:pt>
                <c:pt idx="2179" formatCode="General">
                  <c:v>14.4572</c:v>
                </c:pt>
                <c:pt idx="2180" formatCode="General">
                  <c:v>15.2319</c:v>
                </c:pt>
                <c:pt idx="2181" formatCode="General">
                  <c:v>16.031500000000001</c:v>
                </c:pt>
                <c:pt idx="2182" formatCode="General">
                  <c:v>16.852599999999999</c:v>
                </c:pt>
                <c:pt idx="2183" formatCode="General">
                  <c:v>17.6921</c:v>
                </c:pt>
                <c:pt idx="2184" formatCode="General">
                  <c:v>18.547499999999999</c:v>
                </c:pt>
                <c:pt idx="2185" formatCode="General">
                  <c:v>19.416699999999999</c:v>
                </c:pt>
                <c:pt idx="2186" formatCode="General">
                  <c:v>20.297999999999998</c:v>
                </c:pt>
                <c:pt idx="2187" formatCode="General">
                  <c:v>21.189900000000002</c:v>
                </c:pt>
                <c:pt idx="2188" formatCode="General">
                  <c:v>22.090900000000001</c:v>
                </c:pt>
                <c:pt idx="2189" formatCode="General">
                  <c:v>19.047599999999999</c:v>
                </c:pt>
                <c:pt idx="2190" formatCode="General">
                  <c:v>18.160699999999999</c:v>
                </c:pt>
                <c:pt idx="2191" formatCode="General">
                  <c:v>13.9374</c:v>
                </c:pt>
                <c:pt idx="2192" formatCode="General">
                  <c:v>14.8492</c:v>
                </c:pt>
                <c:pt idx="2193" formatCode="General">
                  <c:v>19.5061</c:v>
                </c:pt>
                <c:pt idx="2194" formatCode="General">
                  <c:v>25.357600000000001</c:v>
                </c:pt>
                <c:pt idx="2195" formatCode="General">
                  <c:v>25.7684</c:v>
                </c:pt>
                <c:pt idx="2196" formatCode="General">
                  <c:v>26.514299999999999</c:v>
                </c:pt>
                <c:pt idx="2197" formatCode="General">
                  <c:v>26.694600000000001</c:v>
                </c:pt>
                <c:pt idx="2198" formatCode="General">
                  <c:v>27.085100000000001</c:v>
                </c:pt>
                <c:pt idx="2199" formatCode="General">
                  <c:v>27.7957</c:v>
                </c:pt>
                <c:pt idx="2200" formatCode="General">
                  <c:v>42.7014</c:v>
                </c:pt>
                <c:pt idx="2201" formatCode="General">
                  <c:v>46.134700000000002</c:v>
                </c:pt>
                <c:pt idx="2202" formatCode="General">
                  <c:v>49.833799999999997</c:v>
                </c:pt>
                <c:pt idx="2203" formatCode="General">
                  <c:v>53.743899999999996</c:v>
                </c:pt>
                <c:pt idx="2204" formatCode="General">
                  <c:v>57.822200000000002</c:v>
                </c:pt>
                <c:pt idx="2205" formatCode="General">
                  <c:v>62.035600000000002</c:v>
                </c:pt>
                <c:pt idx="2206" formatCode="General">
                  <c:v>66.358199999999997</c:v>
                </c:pt>
                <c:pt idx="2207" formatCode="General">
                  <c:v>70.770099999999999</c:v>
                </c:pt>
                <c:pt idx="2208" formatCode="General">
                  <c:v>75.255600000000001</c:v>
                </c:pt>
                <c:pt idx="2209" formatCode="General">
                  <c:v>79.802300000000002</c:v>
                </c:pt>
                <c:pt idx="2210" formatCode="General">
                  <c:v>84.400300000000001</c:v>
                </c:pt>
                <c:pt idx="2211" formatCode="General">
                  <c:v>89.041600000000003</c:v>
                </c:pt>
                <c:pt idx="2212" formatCode="General">
                  <c:v>11.1195</c:v>
                </c:pt>
                <c:pt idx="2213" formatCode="General">
                  <c:v>13.735099999999999</c:v>
                </c:pt>
                <c:pt idx="2214" formatCode="General">
                  <c:v>14.728999999999999</c:v>
                </c:pt>
                <c:pt idx="2215" formatCode="General">
                  <c:v>12.3261</c:v>
                </c:pt>
                <c:pt idx="2216" formatCode="General">
                  <c:v>11.678699999999999</c:v>
                </c:pt>
                <c:pt idx="2217" formatCode="General">
                  <c:v>9.9770000000000003</c:v>
                </c:pt>
                <c:pt idx="2218" formatCode="General">
                  <c:v>9.1</c:v>
                </c:pt>
                <c:pt idx="2219" formatCode="General">
                  <c:v>9.9403000000000006</c:v>
                </c:pt>
                <c:pt idx="2220" formatCode="General">
                  <c:v>11.082000000000001</c:v>
                </c:pt>
                <c:pt idx="2221" formatCode="General">
                  <c:v>12.442299999999999</c:v>
                </c:pt>
                <c:pt idx="2222" formatCode="General">
                  <c:v>13.9574</c:v>
                </c:pt>
                <c:pt idx="2223" formatCode="General">
                  <c:v>14.542999999999999</c:v>
                </c:pt>
                <c:pt idx="2224" formatCode="General">
                  <c:v>17.286100000000001</c:v>
                </c:pt>
                <c:pt idx="2225" formatCode="General">
                  <c:v>19.047599999999999</c:v>
                </c:pt>
                <c:pt idx="2226" formatCode="General">
                  <c:v>20.8521</c:v>
                </c:pt>
                <c:pt idx="2227" formatCode="General">
                  <c:v>22.689399999999999</c:v>
                </c:pt>
                <c:pt idx="2228" formatCode="General">
                  <c:v>24.552199999999999</c:v>
                </c:pt>
                <c:pt idx="2229" formatCode="General">
                  <c:v>9.5922000000000001</c:v>
                </c:pt>
                <c:pt idx="2230" formatCode="General">
                  <c:v>9.8493999999999993</c:v>
                </c:pt>
                <c:pt idx="2231" formatCode="General">
                  <c:v>10.198499999999999</c:v>
                </c:pt>
                <c:pt idx="2232" formatCode="General">
                  <c:v>10.630599999999999</c:v>
                </c:pt>
                <c:pt idx="2233" formatCode="General">
                  <c:v>11.135999999999999</c:v>
                </c:pt>
                <c:pt idx="2234" formatCode="General">
                  <c:v>11.7051</c:v>
                </c:pt>
                <c:pt idx="2235" formatCode="General">
                  <c:v>12.3292</c:v>
                </c:pt>
                <c:pt idx="2236" formatCode="General">
                  <c:v>13.000400000000001</c:v>
                </c:pt>
                <c:pt idx="2237" formatCode="General">
                  <c:v>13.7117</c:v>
                </c:pt>
                <c:pt idx="2238" formatCode="General">
                  <c:v>14.4572</c:v>
                </c:pt>
                <c:pt idx="2239" formatCode="General">
                  <c:v>15.2319</c:v>
                </c:pt>
                <c:pt idx="2240" formatCode="General">
                  <c:v>16.031500000000001</c:v>
                </c:pt>
                <c:pt idx="2241" formatCode="General">
                  <c:v>16.852599999999999</c:v>
                </c:pt>
                <c:pt idx="2242" formatCode="General">
                  <c:v>17.6921</c:v>
                </c:pt>
                <c:pt idx="2243" formatCode="General">
                  <c:v>18.547499999999999</c:v>
                </c:pt>
                <c:pt idx="2244" formatCode="General">
                  <c:v>19.416699999999999</c:v>
                </c:pt>
                <c:pt idx="2245" formatCode="General">
                  <c:v>20.297999999999998</c:v>
                </c:pt>
                <c:pt idx="2246" formatCode="General">
                  <c:v>21.189900000000002</c:v>
                </c:pt>
                <c:pt idx="2247" formatCode="General">
                  <c:v>22.090900000000001</c:v>
                </c:pt>
                <c:pt idx="2248" formatCode="General">
                  <c:v>19.047599999999999</c:v>
                </c:pt>
                <c:pt idx="2249" formatCode="General">
                  <c:v>18.160699999999999</c:v>
                </c:pt>
                <c:pt idx="2250" formatCode="General">
                  <c:v>13.9374</c:v>
                </c:pt>
                <c:pt idx="2251" formatCode="General">
                  <c:v>14.8492</c:v>
                </c:pt>
                <c:pt idx="2252" formatCode="General">
                  <c:v>19.5061</c:v>
                </c:pt>
                <c:pt idx="2253" formatCode="General">
                  <c:v>25.357600000000001</c:v>
                </c:pt>
                <c:pt idx="2254" formatCode="General">
                  <c:v>25.7684</c:v>
                </c:pt>
                <c:pt idx="2255" formatCode="General">
                  <c:v>26.514299999999999</c:v>
                </c:pt>
                <c:pt idx="2256" formatCode="General">
                  <c:v>26.694600000000001</c:v>
                </c:pt>
                <c:pt idx="2257" formatCode="General">
                  <c:v>27.085100000000001</c:v>
                </c:pt>
                <c:pt idx="2258" formatCode="General">
                  <c:v>27.7957</c:v>
                </c:pt>
                <c:pt idx="2259" formatCode="General">
                  <c:v>42.7014</c:v>
                </c:pt>
                <c:pt idx="2260" formatCode="General">
                  <c:v>46.134700000000002</c:v>
                </c:pt>
                <c:pt idx="2261" formatCode="General">
                  <c:v>49.833799999999997</c:v>
                </c:pt>
                <c:pt idx="2262" formatCode="General">
                  <c:v>53.743899999999996</c:v>
                </c:pt>
                <c:pt idx="2263" formatCode="General">
                  <c:v>57.822200000000002</c:v>
                </c:pt>
                <c:pt idx="2264" formatCode="General">
                  <c:v>62.035600000000002</c:v>
                </c:pt>
                <c:pt idx="2265" formatCode="General">
                  <c:v>66.358199999999997</c:v>
                </c:pt>
                <c:pt idx="2266" formatCode="General">
                  <c:v>70.770099999999999</c:v>
                </c:pt>
                <c:pt idx="2267" formatCode="General">
                  <c:v>75.255600000000001</c:v>
                </c:pt>
                <c:pt idx="2268" formatCode="General">
                  <c:v>79.802300000000002</c:v>
                </c:pt>
                <c:pt idx="2269" formatCode="General">
                  <c:v>84.400300000000001</c:v>
                </c:pt>
                <c:pt idx="2270" formatCode="General">
                  <c:v>89.041600000000003</c:v>
                </c:pt>
                <c:pt idx="2271" formatCode="General">
                  <c:v>11.1195</c:v>
                </c:pt>
                <c:pt idx="2272" formatCode="General">
                  <c:v>13.735099999999999</c:v>
                </c:pt>
                <c:pt idx="2273" formatCode="General">
                  <c:v>14.728999999999999</c:v>
                </c:pt>
                <c:pt idx="2274" formatCode="General">
                  <c:v>12.3261</c:v>
                </c:pt>
                <c:pt idx="2275" formatCode="General">
                  <c:v>11.678699999999999</c:v>
                </c:pt>
                <c:pt idx="2276" formatCode="General">
                  <c:v>9.9770000000000003</c:v>
                </c:pt>
                <c:pt idx="2277" formatCode="General">
                  <c:v>9.1</c:v>
                </c:pt>
                <c:pt idx="2278" formatCode="General">
                  <c:v>9.9403000000000006</c:v>
                </c:pt>
                <c:pt idx="2279" formatCode="General">
                  <c:v>11.082000000000001</c:v>
                </c:pt>
                <c:pt idx="2280" formatCode="General">
                  <c:v>12.442299999999999</c:v>
                </c:pt>
                <c:pt idx="2281" formatCode="General">
                  <c:v>13.9574</c:v>
                </c:pt>
                <c:pt idx="2282" formatCode="General">
                  <c:v>14.542999999999999</c:v>
                </c:pt>
                <c:pt idx="2283" formatCode="General">
                  <c:v>17.286100000000001</c:v>
                </c:pt>
                <c:pt idx="2284" formatCode="General">
                  <c:v>19.047599999999999</c:v>
                </c:pt>
                <c:pt idx="2285" formatCode="General">
                  <c:v>20.8521</c:v>
                </c:pt>
                <c:pt idx="2286" formatCode="General">
                  <c:v>22.689399999999999</c:v>
                </c:pt>
                <c:pt idx="2287" formatCode="General">
                  <c:v>24.552199999999999</c:v>
                </c:pt>
                <c:pt idx="2288" formatCode="General">
                  <c:v>9.5922000000000001</c:v>
                </c:pt>
                <c:pt idx="2289" formatCode="General">
                  <c:v>9.8493999999999993</c:v>
                </c:pt>
                <c:pt idx="2290" formatCode="General">
                  <c:v>10.198499999999999</c:v>
                </c:pt>
                <c:pt idx="2291" formatCode="General">
                  <c:v>10.630599999999999</c:v>
                </c:pt>
                <c:pt idx="2292" formatCode="General">
                  <c:v>11.135999999999999</c:v>
                </c:pt>
                <c:pt idx="2293" formatCode="General">
                  <c:v>11.7051</c:v>
                </c:pt>
                <c:pt idx="2294" formatCode="General">
                  <c:v>12.3292</c:v>
                </c:pt>
                <c:pt idx="2295" formatCode="General">
                  <c:v>13.000400000000001</c:v>
                </c:pt>
                <c:pt idx="2296" formatCode="General">
                  <c:v>13.7117</c:v>
                </c:pt>
                <c:pt idx="2297" formatCode="General">
                  <c:v>14.4572</c:v>
                </c:pt>
                <c:pt idx="2298" formatCode="General">
                  <c:v>15.2319</c:v>
                </c:pt>
                <c:pt idx="2299" formatCode="General">
                  <c:v>16.031500000000001</c:v>
                </c:pt>
                <c:pt idx="2300" formatCode="General">
                  <c:v>16.852599999999999</c:v>
                </c:pt>
                <c:pt idx="2301" formatCode="General">
                  <c:v>17.6921</c:v>
                </c:pt>
                <c:pt idx="2302" formatCode="General">
                  <c:v>18.547499999999999</c:v>
                </c:pt>
                <c:pt idx="2303" formatCode="General">
                  <c:v>19.416699999999999</c:v>
                </c:pt>
                <c:pt idx="2304" formatCode="General">
                  <c:v>20.297999999999998</c:v>
                </c:pt>
                <c:pt idx="2305" formatCode="General">
                  <c:v>21.189900000000002</c:v>
                </c:pt>
                <c:pt idx="2306" formatCode="General">
                  <c:v>22.090900000000001</c:v>
                </c:pt>
                <c:pt idx="2307" formatCode="General">
                  <c:v>19.047599999999999</c:v>
                </c:pt>
                <c:pt idx="2308" formatCode="General">
                  <c:v>18.160699999999999</c:v>
                </c:pt>
                <c:pt idx="2309" formatCode="General">
                  <c:v>13.9374</c:v>
                </c:pt>
                <c:pt idx="2310" formatCode="General">
                  <c:v>14.8492</c:v>
                </c:pt>
                <c:pt idx="2311">
                  <c:v>11.294246322796401</c:v>
                </c:pt>
                <c:pt idx="2312">
                  <c:v>11.771151175649701</c:v>
                </c:pt>
                <c:pt idx="2313">
                  <c:v>12.3109707172099</c:v>
                </c:pt>
                <c:pt idx="2314">
                  <c:v>12.905812643921299</c:v>
                </c:pt>
                <c:pt idx="2315">
                  <c:v>13.548431643552</c:v>
                </c:pt>
                <c:pt idx="2316">
                  <c:v>14.232357499725801</c:v>
                </c:pt>
                <c:pt idx="2317">
                  <c:v>14.951922953252501</c:v>
                </c:pt>
                <c:pt idx="2318">
                  <c:v>15.702229141112401</c:v>
                </c:pt>
                <c:pt idx="2319">
                  <c:v>16.079800993793398</c:v>
                </c:pt>
                <c:pt idx="2320">
                  <c:v>16.110865898517101</c:v>
                </c:pt>
                <c:pt idx="2321">
                  <c:v>16.203703280423301</c:v>
                </c:pt>
                <c:pt idx="2322">
                  <c:v>16.357261384473901</c:v>
                </c:pt>
                <c:pt idx="2323">
                  <c:v>16.4790776440916</c:v>
                </c:pt>
                <c:pt idx="2324">
                  <c:v>16.5698521417664</c:v>
                </c:pt>
                <c:pt idx="2325">
                  <c:v>16.839239887833401</c:v>
                </c:pt>
                <c:pt idx="2326">
                  <c:v>17.162750362339999</c:v>
                </c:pt>
                <c:pt idx="2327">
                  <c:v>17.278888853164101</c:v>
                </c:pt>
                <c:pt idx="2328">
                  <c:v>17.5373886311503</c:v>
                </c:pt>
                <c:pt idx="2329">
                  <c:v>17.959955456514901</c:v>
                </c:pt>
                <c:pt idx="2330">
                  <c:v>18.098618731825901</c:v>
                </c:pt>
                <c:pt idx="2331">
                  <c:v>18.427153876819901</c:v>
                </c:pt>
                <c:pt idx="2332">
                  <c:v>18.935680605671401</c:v>
                </c:pt>
                <c:pt idx="2333">
                  <c:v>18.935680605671401</c:v>
                </c:pt>
                <c:pt idx="2334">
                  <c:v>19.4822996589212</c:v>
                </c:pt>
                <c:pt idx="2335">
                  <c:v>19.7878750754092</c:v>
                </c:pt>
                <c:pt idx="2336">
                  <c:v>20.063897926375098</c:v>
                </c:pt>
                <c:pt idx="2337">
                  <c:v>20.653329029480901</c:v>
                </c:pt>
                <c:pt idx="2338">
                  <c:v>20.677524029728499</c:v>
                </c:pt>
                <c:pt idx="2339">
                  <c:v>21.320412753978299</c:v>
                </c:pt>
                <c:pt idx="2340">
                  <c:v>21.530443562546498</c:v>
                </c:pt>
                <c:pt idx="2341">
                  <c:v>21.9899977262391</c:v>
                </c:pt>
                <c:pt idx="2342">
                  <c:v>22.417850030723301</c:v>
                </c:pt>
                <c:pt idx="2343">
                  <c:v>22.683915006012501</c:v>
                </c:pt>
                <c:pt idx="2344">
                  <c:v>23.3143732491354</c:v>
                </c:pt>
                <c:pt idx="2345">
                  <c:v>23.4</c:v>
                </c:pt>
                <c:pt idx="2346">
                  <c:v>24.136279746472901</c:v>
                </c:pt>
                <c:pt idx="2347">
                  <c:v>24.219000805153001</c:v>
                </c:pt>
                <c:pt idx="2348">
                  <c:v>24.890962215229798</c:v>
                </c:pt>
                <c:pt idx="2349">
                  <c:v>25.130857526157001</c:v>
                </c:pt>
                <c:pt idx="2350">
                  <c:v>25.662423891752699</c:v>
                </c:pt>
                <c:pt idx="2351">
                  <c:v>26.049184248263899</c:v>
                </c:pt>
                <c:pt idx="2352">
                  <c:v>26.4491965851517</c:v>
                </c:pt>
                <c:pt idx="2353">
                  <c:v>26.973320151586801</c:v>
                </c:pt>
                <c:pt idx="2354">
                  <c:v>27.2499541284018</c:v>
                </c:pt>
                <c:pt idx="2355">
                  <c:v>27.902688042552501</c:v>
                </c:pt>
                <c:pt idx="2356">
                  <c:v>28.0634994254102</c:v>
                </c:pt>
                <c:pt idx="2357">
                  <c:v>28.8367820673528</c:v>
                </c:pt>
                <c:pt idx="2358">
                  <c:v>28.888752136428501</c:v>
                </c:pt>
                <c:pt idx="2359">
                  <c:v>29.724737172933899</c:v>
                </c:pt>
                <c:pt idx="2360">
                  <c:v>29.775157430314302</c:v>
                </c:pt>
                <c:pt idx="2361">
                  <c:v>30.570574086856801</c:v>
                </c:pt>
                <c:pt idx="2362">
                  <c:v>30.717421766808499</c:v>
                </c:pt>
                <c:pt idx="2363">
                  <c:v>31.425467379181502</c:v>
                </c:pt>
                <c:pt idx="2364">
                  <c:v>31.6632278834613</c:v>
                </c:pt>
                <c:pt idx="2365">
                  <c:v>32.288697712976898</c:v>
                </c:pt>
                <c:pt idx="2366">
                  <c:v>32.6122676304485</c:v>
                </c:pt>
                <c:pt idx="2367">
                  <c:v>33.159613990515602</c:v>
                </c:pt>
                <c:pt idx="2368">
                  <c:v>33.5642667132771</c:v>
                </c:pt>
                <c:pt idx="2369">
                  <c:v>34.037626239207697</c:v>
                </c:pt>
                <c:pt idx="2370">
                  <c:v>34.518980286213598</c:v>
                </c:pt>
                <c:pt idx="2371">
                  <c:v>34.922199243461201</c:v>
                </c:pt>
                <c:pt idx="2372">
                  <c:v>35.476189197826798</c:v>
                </c:pt>
                <c:pt idx="2373">
                  <c:v>35.812846856958998</c:v>
                </c:pt>
                <c:pt idx="2374">
                  <c:v>36.435696782139402</c:v>
                </c:pt>
                <c:pt idx="2375">
                  <c:v>36.709126930506002</c:v>
                </c:pt>
                <c:pt idx="2376">
                  <c:v>37.397326107624302</c:v>
                </c:pt>
                <c:pt idx="2377">
                  <c:v>37.610636793332802</c:v>
                </c:pt>
                <c:pt idx="2378">
                  <c:v>38.360917611548302</c:v>
                </c:pt>
                <c:pt idx="2379">
                  <c:v>38.517009229689698</c:v>
                </c:pt>
                <c:pt idx="2380">
                  <c:v>39.326327059617498</c:v>
                </c:pt>
                <c:pt idx="2381">
                  <c:v>39.4279088971251</c:v>
                </c:pt>
                <c:pt idx="2382">
                  <c:v>40.293423781058898</c:v>
                </c:pt>
                <c:pt idx="2383">
                  <c:v>40.343029137634197</c:v>
                </c:pt>
                <c:pt idx="2384">
                  <c:v>41.262089137609102</c:v>
                </c:pt>
                <c:pt idx="2385">
                  <c:v>41.262089137609102</c:v>
                </c:pt>
                <c:pt idx="2386">
                  <c:v>42.184831397079201</c:v>
                </c:pt>
                <c:pt idx="2387">
                  <c:v>42.232215191723</c:v>
                </c:pt>
                <c:pt idx="2388">
                  <c:v>43.111019472983898</c:v>
                </c:pt>
                <c:pt idx="2389">
                  <c:v>43.203703544950898</c:v>
                </c:pt>
                <c:pt idx="2390">
                  <c:v>44.040435965144603</c:v>
                </c:pt>
                <c:pt idx="2391">
                  <c:v>44.176464322079902</c:v>
                </c:pt>
                <c:pt idx="2392">
                  <c:v>44.972880717161097</c:v>
                </c:pt>
                <c:pt idx="2393">
                  <c:v>45.1504152804822</c:v>
                </c:pt>
                <c:pt idx="2394">
                  <c:v>45.908169207669303</c:v>
                </c:pt>
                <c:pt idx="2395">
                  <c:v>46.125481027302001</c:v>
                </c:pt>
                <c:pt idx="2396">
                  <c:v>46.846131110263499</c:v>
                </c:pt>
                <c:pt idx="2397">
                  <c:v>47.101592329771599</c:v>
                </c:pt>
                <c:pt idx="2398">
                  <c:v>47.786609002941397</c:v>
                </c:pt>
                <c:pt idx="2399">
                  <c:v>48.078685506157498</c:v>
                </c:pt>
                <c:pt idx="2400">
                  <c:v>48.729457210192699</c:v>
                </c:pt>
                <c:pt idx="2401">
                  <c:v>49.056701886694299</c:v>
                </c:pt>
                <c:pt idx="2402">
                  <c:v>49.674540762849503</c:v>
                </c:pt>
                <c:pt idx="2403">
                  <c:v>50.035587335415599</c:v>
                </c:pt>
                <c:pt idx="2404">
                  <c:v>50.621734462580399</c:v>
                </c:pt>
                <c:pt idx="2405">
                  <c:v>51.015291825098899</c:v>
                </c:pt>
                <c:pt idx="2406">
                  <c:v>51.570922039459397</c:v>
                </c:pt>
                <c:pt idx="2407">
                  <c:v>51.9957690586455</c:v>
                </c:pt>
                <c:pt idx="2408">
                  <c:v>52.521995392406801</c:v>
                </c:pt>
                <c:pt idx="2409">
                  <c:v>52.976976131145904</c:v>
                </c:pt>
                <c:pt idx="2410">
                  <c:v>53.474853903493702</c:v>
                </c:pt>
                <c:pt idx="2411">
                  <c:v>53.9588732276722</c:v>
                </c:pt>
                <c:pt idx="2412">
                  <c:v>54.429403818156999</c:v>
                </c:pt>
                <c:pt idx="2413">
                  <c:v>54.941423352512402</c:v>
                </c:pt>
                <c:pt idx="2414">
                  <c:v>55.385557684291697</c:v>
                </c:pt>
                <c:pt idx="2415">
                  <c:v>55.924592086129699</c:v>
                </c:pt>
                <c:pt idx="2416">
                  <c:v>56.343233844003002</c:v>
                </c:pt>
                <c:pt idx="2417">
                  <c:v>56.908347366621001</c:v>
                </c:pt>
                <c:pt idx="2418">
                  <c:v>57.302355972507797</c:v>
                </c:pt>
                <c:pt idx="2419">
                  <c:v>58.262852659305999</c:v>
                </c:pt>
                <c:pt idx="2420">
                  <c:v>59.224657027288899</c:v>
                </c:pt>
                <c:pt idx="2421">
                  <c:v>60.187706385939002</c:v>
                </c:pt>
                <c:pt idx="2422">
                  <c:v>61.151941915199998</c:v>
                </c:pt>
                <c:pt idx="2423">
                  <c:v>61.834941578366497</c:v>
                </c:pt>
                <c:pt idx="2424">
                  <c:v>62.004515964565002</c:v>
                </c:pt>
                <c:pt idx="2425">
                  <c:v>62.117308376973298</c:v>
                </c:pt>
                <c:pt idx="2426">
                  <c:v>62.189709759734399</c:v>
                </c:pt>
                <c:pt idx="2427">
                  <c:v>62.390383874440097</c:v>
                </c:pt>
                <c:pt idx="2428">
                  <c:v>62.606389450279003</c:v>
                </c:pt>
                <c:pt idx="2429">
                  <c:v>62.837568380706799</c:v>
                </c:pt>
                <c:pt idx="2430">
                  <c:v>63.083753851526602</c:v>
                </c:pt>
                <c:pt idx="2431">
                  <c:v>63.083753851526602</c:v>
                </c:pt>
                <c:pt idx="2432">
                  <c:v>63.344770897052001</c:v>
                </c:pt>
                <c:pt idx="2433">
                  <c:v>63.620436968005798</c:v>
                </c:pt>
                <c:pt idx="2434">
                  <c:v>63.910562507303901</c:v>
                </c:pt>
                <c:pt idx="2435">
                  <c:v>64.051229496396104</c:v>
                </c:pt>
                <c:pt idx="2436">
                  <c:v>64.214951529998103</c:v>
                </c:pt>
                <c:pt idx="2437">
                  <c:v>64.533402203820003</c:v>
                </c:pt>
                <c:pt idx="2438">
                  <c:v>64.865707426960199</c:v>
                </c:pt>
                <c:pt idx="2439">
                  <c:v>65.019689325618899</c:v>
                </c:pt>
                <c:pt idx="2440">
                  <c:v>65.211655399936006</c:v>
                </c:pt>
                <c:pt idx="2441">
                  <c:v>65.571030188643505</c:v>
                </c:pt>
                <c:pt idx="2442">
                  <c:v>65.943612275943806</c:v>
                </c:pt>
                <c:pt idx="2443">
                  <c:v>65.989090007364098</c:v>
                </c:pt>
                <c:pt idx="2444">
                  <c:v>66.329179099397905</c:v>
                </c:pt>
                <c:pt idx="2445">
                  <c:v>66.727505573039394</c:v>
                </c:pt>
                <c:pt idx="2446">
                  <c:v>66.959390678231202</c:v>
                </c:pt>
                <c:pt idx="2447">
                  <c:v>67.138364591342295</c:v>
                </c:pt>
                <c:pt idx="2448">
                  <c:v>67.561527513815093</c:v>
                </c:pt>
                <c:pt idx="2449">
                  <c:v>67.930552772666303</c:v>
                </c:pt>
                <c:pt idx="2450">
                  <c:v>67.996764628914505</c:v>
                </c:pt>
                <c:pt idx="2451">
                  <c:v>68.443845596225799</c:v>
                </c:pt>
                <c:pt idx="2452">
                  <c:v>68.902539866103595</c:v>
                </c:pt>
                <c:pt idx="2453">
                  <c:v>68.902539866103595</c:v>
                </c:pt>
                <c:pt idx="2454">
                  <c:v>69.372617076192199</c:v>
                </c:pt>
                <c:pt idx="2455">
                  <c:v>69.853847424461904</c:v>
                </c:pt>
                <c:pt idx="2456">
                  <c:v>69.875317530584397</c:v>
                </c:pt>
                <c:pt idx="2457">
                  <c:v>70.346002018593794</c:v>
                </c:pt>
                <c:pt idx="2458">
                  <c:v>70.848853201728005</c:v>
                </c:pt>
                <c:pt idx="2459">
                  <c:v>70.848853201728005</c:v>
                </c:pt>
                <c:pt idx="2460">
                  <c:v>71.362174854750606</c:v>
                </c:pt>
                <c:pt idx="2461">
                  <c:v>71.823116056044199</c:v>
                </c:pt>
                <c:pt idx="2462">
                  <c:v>71.885742675442998</c:v>
                </c:pt>
                <c:pt idx="2463">
                  <c:v>72.419334434942201</c:v>
                </c:pt>
                <c:pt idx="2464">
                  <c:v>72.798076897676395</c:v>
                </c:pt>
                <c:pt idx="2465">
                  <c:v>72.962730212074703</c:v>
                </c:pt>
                <c:pt idx="2466">
                  <c:v>73.515712606217704</c:v>
                </c:pt>
                <c:pt idx="2467">
                  <c:v>73.773708053750397</c:v>
                </c:pt>
                <c:pt idx="2468">
                  <c:v>74.078066929422505</c:v>
                </c:pt>
                <c:pt idx="2469">
                  <c:v>74.649581378598498</c:v>
                </c:pt>
                <c:pt idx="2470">
                  <c:v>74.749983277590104</c:v>
                </c:pt>
                <c:pt idx="2471">
                  <c:v>75.230047188606804</c:v>
                </c:pt>
                <c:pt idx="2472">
                  <c:v>75.726877659124398</c:v>
                </c:pt>
                <c:pt idx="2473">
                  <c:v>75.819258767149705</c:v>
                </c:pt>
                <c:pt idx="2474">
                  <c:v>76.704367541881197</c:v>
                </c:pt>
                <c:pt idx="2475">
                  <c:v>77.682430446015303</c:v>
                </c:pt>
                <c:pt idx="2476">
                  <c:v>78.661044996872505</c:v>
                </c:pt>
                <c:pt idx="2477">
                  <c:v>79.640190858636203</c:v>
                </c:pt>
                <c:pt idx="2478">
                  <c:v>80.619848672643897</c:v>
                </c:pt>
                <c:pt idx="2479">
                  <c:v>81.599999999999994</c:v>
                </c:pt>
              </c:numCache>
            </c:numRef>
          </c:xVal>
          <c:yVal>
            <c:numRef>
              <c:f>'sub-scenario 2 NLOS'!$D$2:$D$2481</c:f>
              <c:numCache>
                <c:formatCode>0.0</c:formatCode>
                <c:ptCount val="2480"/>
                <c:pt idx="0">
                  <c:v>92.590246793579396</c:v>
                </c:pt>
                <c:pt idx="1">
                  <c:v>94.653533757878506</c:v>
                </c:pt>
                <c:pt idx="2">
                  <c:v>96.598854503114595</c:v>
                </c:pt>
                <c:pt idx="3">
                  <c:v>98.282589877250999</c:v>
                </c:pt>
                <c:pt idx="4">
                  <c:v>99.442360970180204</c:v>
                </c:pt>
                <c:pt idx="5">
                  <c:v>100.156634326822</c:v>
                </c:pt>
                <c:pt idx="6">
                  <c:v>100.277462138811</c:v>
                </c:pt>
                <c:pt idx="7">
                  <c:v>100.214331414675</c:v>
                </c:pt>
                <c:pt idx="8">
                  <c:v>100.852381720427</c:v>
                </c:pt>
                <c:pt idx="9">
                  <c:v>102.221466038663</c:v>
                </c:pt>
                <c:pt idx="10">
                  <c:v>103.513943462014</c:v>
                </c:pt>
                <c:pt idx="11">
                  <c:v>104.308659506132</c:v>
                </c:pt>
                <c:pt idx="12">
                  <c:v>103.59723116113599</c:v>
                </c:pt>
                <c:pt idx="13">
                  <c:v>103.24348716655599</c:v>
                </c:pt>
                <c:pt idx="14">
                  <c:v>102.581194561231</c:v>
                </c:pt>
                <c:pt idx="15">
                  <c:v>102.789696377684</c:v>
                </c:pt>
                <c:pt idx="16">
                  <c:v>102.837432411866</c:v>
                </c:pt>
                <c:pt idx="17">
                  <c:v>102.70246657550901</c:v>
                </c:pt>
                <c:pt idx="18">
                  <c:v>102.512622930162</c:v>
                </c:pt>
                <c:pt idx="19">
                  <c:v>100.659100699188</c:v>
                </c:pt>
                <c:pt idx="20">
                  <c:v>99.589662754868002</c:v>
                </c:pt>
                <c:pt idx="21">
                  <c:v>98.072614735406503</c:v>
                </c:pt>
                <c:pt idx="22">
                  <c:v>98.1647388245039</c:v>
                </c:pt>
                <c:pt idx="23">
                  <c:v>98.868854138616399</c:v>
                </c:pt>
                <c:pt idx="24">
                  <c:v>101.481398534626</c:v>
                </c:pt>
                <c:pt idx="25">
                  <c:v>104.364766847632</c:v>
                </c:pt>
                <c:pt idx="26">
                  <c:v>104.078388355851</c:v>
                </c:pt>
                <c:pt idx="27">
                  <c:v>103.418690789717</c:v>
                </c:pt>
                <c:pt idx="28">
                  <c:v>102.674939790666</c:v>
                </c:pt>
                <c:pt idx="29">
                  <c:v>102.399869162754</c:v>
                </c:pt>
                <c:pt idx="30">
                  <c:v>101.57977721636</c:v>
                </c:pt>
                <c:pt idx="31">
                  <c:v>99.265789186989196</c:v>
                </c:pt>
                <c:pt idx="32">
                  <c:v>97.454432581248497</c:v>
                </c:pt>
                <c:pt idx="33">
                  <c:v>96.486412381920204</c:v>
                </c:pt>
                <c:pt idx="34">
                  <c:v>95.783188756594996</c:v>
                </c:pt>
                <c:pt idx="35">
                  <c:v>96.186703100484706</c:v>
                </c:pt>
                <c:pt idx="36">
                  <c:v>96.845547452028399</c:v>
                </c:pt>
                <c:pt idx="37">
                  <c:v>97.769901072543405</c:v>
                </c:pt>
                <c:pt idx="38">
                  <c:v>99.400402480215604</c:v>
                </c:pt>
                <c:pt idx="39">
                  <c:v>100.701068606657</c:v>
                </c:pt>
                <c:pt idx="40">
                  <c:v>101.31906683140301</c:v>
                </c:pt>
                <c:pt idx="41">
                  <c:v>101.425703134982</c:v>
                </c:pt>
                <c:pt idx="42">
                  <c:v>100.99645036256901</c:v>
                </c:pt>
                <c:pt idx="43">
                  <c:v>100.64637176445601</c:v>
                </c:pt>
                <c:pt idx="44">
                  <c:v>100.011842519433</c:v>
                </c:pt>
                <c:pt idx="45">
                  <c:v>99.157414045253006</c:v>
                </c:pt>
                <c:pt idx="46">
                  <c:v>98.369027343949199</c:v>
                </c:pt>
                <c:pt idx="47">
                  <c:v>97.288822370686006</c:v>
                </c:pt>
                <c:pt idx="48">
                  <c:v>96.956994618744602</c:v>
                </c:pt>
                <c:pt idx="49">
                  <c:v>95.882308547995805</c:v>
                </c:pt>
                <c:pt idx="50">
                  <c:v>95.643347924175501</c:v>
                </c:pt>
                <c:pt idx="51">
                  <c:v>95.018352465066002</c:v>
                </c:pt>
                <c:pt idx="52">
                  <c:v>95.417876946585196</c:v>
                </c:pt>
                <c:pt idx="53">
                  <c:v>95.644445047156594</c:v>
                </c:pt>
                <c:pt idx="54">
                  <c:v>96.052794527959506</c:v>
                </c:pt>
                <c:pt idx="55">
                  <c:v>96.910469364695103</c:v>
                </c:pt>
                <c:pt idx="56">
                  <c:v>97.3480308279685</c:v>
                </c:pt>
                <c:pt idx="57">
                  <c:v>98.271288041618902</c:v>
                </c:pt>
                <c:pt idx="58">
                  <c:v>99.137849441925098</c:v>
                </c:pt>
                <c:pt idx="59">
                  <c:v>99.508436005402999</c:v>
                </c:pt>
                <c:pt idx="60">
                  <c:v>100.30671294503</c:v>
                </c:pt>
                <c:pt idx="61">
                  <c:v>100.014457593608</c:v>
                </c:pt>
                <c:pt idx="62">
                  <c:v>99.601118955990003</c:v>
                </c:pt>
                <c:pt idx="63">
                  <c:v>99.419535110783897</c:v>
                </c:pt>
                <c:pt idx="64">
                  <c:v>99.097261633508296</c:v>
                </c:pt>
                <c:pt idx="65">
                  <c:v>99.258671715784999</c:v>
                </c:pt>
                <c:pt idx="66">
                  <c:v>99.631397476568793</c:v>
                </c:pt>
                <c:pt idx="67">
                  <c:v>99.9876832724716</c:v>
                </c:pt>
                <c:pt idx="68">
                  <c:v>100.459360437413</c:v>
                </c:pt>
                <c:pt idx="69">
                  <c:v>100.80087296409199</c:v>
                </c:pt>
                <c:pt idx="70">
                  <c:v>101.109224626588</c:v>
                </c:pt>
                <c:pt idx="71">
                  <c:v>101.13565437577</c:v>
                </c:pt>
                <c:pt idx="72">
                  <c:v>101.15257476584701</c:v>
                </c:pt>
                <c:pt idx="73">
                  <c:v>100.818174719426</c:v>
                </c:pt>
                <c:pt idx="74">
                  <c:v>100.91012727485401</c:v>
                </c:pt>
                <c:pt idx="75">
                  <c:v>101.023359151444</c:v>
                </c:pt>
                <c:pt idx="76">
                  <c:v>101.208432532841</c:v>
                </c:pt>
                <c:pt idx="77">
                  <c:v>101.73815487093501</c:v>
                </c:pt>
                <c:pt idx="78">
                  <c:v>102.090022746497</c:v>
                </c:pt>
                <c:pt idx="79">
                  <c:v>102.736914517405</c:v>
                </c:pt>
                <c:pt idx="80">
                  <c:v>102.634058720214</c:v>
                </c:pt>
                <c:pt idx="81">
                  <c:v>102.490971462102</c:v>
                </c:pt>
                <c:pt idx="82">
                  <c:v>102.640958882044</c:v>
                </c:pt>
                <c:pt idx="83">
                  <c:v>102.52664171380199</c:v>
                </c:pt>
                <c:pt idx="84">
                  <c:v>103.170633171972</c:v>
                </c:pt>
                <c:pt idx="85">
                  <c:v>103.234249421261</c:v>
                </c:pt>
                <c:pt idx="86">
                  <c:v>103.939515858769</c:v>
                </c:pt>
                <c:pt idx="87">
                  <c:v>104.36460614595001</c:v>
                </c:pt>
                <c:pt idx="88">
                  <c:v>105.04103665976101</c:v>
                </c:pt>
                <c:pt idx="89">
                  <c:v>106.30018172472499</c:v>
                </c:pt>
                <c:pt idx="90">
                  <c:v>106.738712620439</c:v>
                </c:pt>
                <c:pt idx="91">
                  <c:v>107.311318653355</c:v>
                </c:pt>
                <c:pt idx="92">
                  <c:v>107.86365533766001</c:v>
                </c:pt>
                <c:pt idx="93">
                  <c:v>108.255398796346</c:v>
                </c:pt>
                <c:pt idx="94">
                  <c:v>108.520493805947</c:v>
                </c:pt>
                <c:pt idx="95">
                  <c:v>108.66298865275699</c:v>
                </c:pt>
                <c:pt idx="96">
                  <c:v>91.371250929993806</c:v>
                </c:pt>
                <c:pt idx="97">
                  <c:v>90.6907984720211</c:v>
                </c:pt>
                <c:pt idx="98">
                  <c:v>91.326558111942902</c:v>
                </c:pt>
                <c:pt idx="99">
                  <c:v>92.819102315183002</c:v>
                </c:pt>
                <c:pt idx="100">
                  <c:v>94.373881332317794</c:v>
                </c:pt>
                <c:pt idx="101">
                  <c:v>94.594520491891203</c:v>
                </c:pt>
                <c:pt idx="102">
                  <c:v>94.488344381943804</c:v>
                </c:pt>
                <c:pt idx="103">
                  <c:v>94.398549275571995</c:v>
                </c:pt>
                <c:pt idx="104">
                  <c:v>94.809927838554302</c:v>
                </c:pt>
                <c:pt idx="105">
                  <c:v>95.177327173861897</c:v>
                </c:pt>
                <c:pt idx="106">
                  <c:v>95.307083611825206</c:v>
                </c:pt>
                <c:pt idx="107">
                  <c:v>95.426740324375004</c:v>
                </c:pt>
                <c:pt idx="108">
                  <c:v>94.580285577701602</c:v>
                </c:pt>
                <c:pt idx="109">
                  <c:v>93.962521670021204</c:v>
                </c:pt>
                <c:pt idx="110">
                  <c:v>93.309445991587296</c:v>
                </c:pt>
                <c:pt idx="111">
                  <c:v>93.7148085603053</c:v>
                </c:pt>
                <c:pt idx="112">
                  <c:v>93.897657861638095</c:v>
                </c:pt>
                <c:pt idx="113">
                  <c:v>94.089052856146196</c:v>
                </c:pt>
                <c:pt idx="114">
                  <c:v>93.059205113395706</c:v>
                </c:pt>
                <c:pt idx="115">
                  <c:v>92.108889680494798</c:v>
                </c:pt>
                <c:pt idx="116">
                  <c:v>91.176745968859606</c:v>
                </c:pt>
                <c:pt idx="117">
                  <c:v>90.795930418933196</c:v>
                </c:pt>
                <c:pt idx="118">
                  <c:v>91.157653264505598</c:v>
                </c:pt>
                <c:pt idx="119">
                  <c:v>91.840501563928697</c:v>
                </c:pt>
                <c:pt idx="120">
                  <c:v>92.936699749926802</c:v>
                </c:pt>
                <c:pt idx="121">
                  <c:v>93.760166094570707</c:v>
                </c:pt>
                <c:pt idx="122">
                  <c:v>93.387661821742796</c:v>
                </c:pt>
                <c:pt idx="123">
                  <c:v>92.770709545600596</c:v>
                </c:pt>
                <c:pt idx="124">
                  <c:v>92.456256132862293</c:v>
                </c:pt>
                <c:pt idx="125">
                  <c:v>91.8381838049999</c:v>
                </c:pt>
                <c:pt idx="126">
                  <c:v>89.235034792415703</c:v>
                </c:pt>
                <c:pt idx="127">
                  <c:v>85.919828303353796</c:v>
                </c:pt>
                <c:pt idx="128">
                  <c:v>83.463902859990299</c:v>
                </c:pt>
                <c:pt idx="129">
                  <c:v>83.052047419429996</c:v>
                </c:pt>
                <c:pt idx="130">
                  <c:v>83.457867657201405</c:v>
                </c:pt>
                <c:pt idx="131">
                  <c:v>85.2570608515354</c:v>
                </c:pt>
                <c:pt idx="132">
                  <c:v>86.586421508553997</c:v>
                </c:pt>
                <c:pt idx="133">
                  <c:v>87.839614508591694</c:v>
                </c:pt>
                <c:pt idx="134">
                  <c:v>88.9437553860826</c:v>
                </c:pt>
                <c:pt idx="135">
                  <c:v>90.954538036826307</c:v>
                </c:pt>
                <c:pt idx="136">
                  <c:v>92.598484875773707</c:v>
                </c:pt>
                <c:pt idx="137">
                  <c:v>93.818341426402398</c:v>
                </c:pt>
                <c:pt idx="138">
                  <c:v>94.529169614080899</c:v>
                </c:pt>
                <c:pt idx="139">
                  <c:v>94.543292797231899</c:v>
                </c:pt>
                <c:pt idx="140">
                  <c:v>93.954045659817794</c:v>
                </c:pt>
                <c:pt idx="141">
                  <c:v>93.514891466351401</c:v>
                </c:pt>
                <c:pt idx="142">
                  <c:v>93.963195356716199</c:v>
                </c:pt>
                <c:pt idx="143">
                  <c:v>94.064559363840502</c:v>
                </c:pt>
                <c:pt idx="144">
                  <c:v>94.203668456524596</c:v>
                </c:pt>
                <c:pt idx="145">
                  <c:v>94.3723083028963</c:v>
                </c:pt>
                <c:pt idx="146">
                  <c:v>94.326621402757198</c:v>
                </c:pt>
                <c:pt idx="147">
                  <c:v>94.6245695802928</c:v>
                </c:pt>
                <c:pt idx="148">
                  <c:v>94.848836486728899</c:v>
                </c:pt>
                <c:pt idx="149">
                  <c:v>95.2715577098419</c:v>
                </c:pt>
                <c:pt idx="150">
                  <c:v>95.7279142498368</c:v>
                </c:pt>
                <c:pt idx="151">
                  <c:v>96.1107395021629</c:v>
                </c:pt>
                <c:pt idx="152">
                  <c:v>96.526333429675901</c:v>
                </c:pt>
                <c:pt idx="153">
                  <c:v>96.805871894068005</c:v>
                </c:pt>
                <c:pt idx="154">
                  <c:v>97.336206770811998</c:v>
                </c:pt>
                <c:pt idx="155">
                  <c:v>98.315340172257606</c:v>
                </c:pt>
                <c:pt idx="156">
                  <c:v>98.749329319730094</c:v>
                </c:pt>
                <c:pt idx="157">
                  <c:v>98.7957299248325</c:v>
                </c:pt>
                <c:pt idx="158">
                  <c:v>98.250262200345801</c:v>
                </c:pt>
                <c:pt idx="159">
                  <c:v>98.103137774950696</c:v>
                </c:pt>
                <c:pt idx="160">
                  <c:v>97.701203116196695</c:v>
                </c:pt>
                <c:pt idx="161">
                  <c:v>97.573933038164</c:v>
                </c:pt>
                <c:pt idx="162">
                  <c:v>96.860125893721801</c:v>
                </c:pt>
                <c:pt idx="163">
                  <c:v>96.855251617258304</c:v>
                </c:pt>
                <c:pt idx="164">
                  <c:v>96.623025419623303</c:v>
                </c:pt>
                <c:pt idx="165">
                  <c:v>97.297131337542893</c:v>
                </c:pt>
                <c:pt idx="166">
                  <c:v>97.530841825154496</c:v>
                </c:pt>
                <c:pt idx="167">
                  <c:v>97.641437602200199</c:v>
                </c:pt>
                <c:pt idx="168">
                  <c:v>97.884405500505295</c:v>
                </c:pt>
                <c:pt idx="169">
                  <c:v>98.126916544050104</c:v>
                </c:pt>
                <c:pt idx="170">
                  <c:v>98.806203785217605</c:v>
                </c:pt>
                <c:pt idx="171">
                  <c:v>98.805503249668405</c:v>
                </c:pt>
                <c:pt idx="172">
                  <c:v>99.6455593314694</c:v>
                </c:pt>
                <c:pt idx="173">
                  <c:v>99.452566203026095</c:v>
                </c:pt>
                <c:pt idx="174">
                  <c:v>100.507909916489</c:v>
                </c:pt>
                <c:pt idx="175">
                  <c:v>101.193058790864</c:v>
                </c:pt>
                <c:pt idx="176">
                  <c:v>101.521615680126</c:v>
                </c:pt>
                <c:pt idx="177">
                  <c:v>101.959351071702</c:v>
                </c:pt>
                <c:pt idx="178">
                  <c:v>101.95604750520501</c:v>
                </c:pt>
                <c:pt idx="179">
                  <c:v>103.160597141854</c:v>
                </c:pt>
                <c:pt idx="180">
                  <c:v>103.45550376349701</c:v>
                </c:pt>
                <c:pt idx="181">
                  <c:v>104.46595530747901</c:v>
                </c:pt>
                <c:pt idx="182">
                  <c:v>104.74126730417601</c:v>
                </c:pt>
                <c:pt idx="183">
                  <c:v>105.49896340021699</c:v>
                </c:pt>
                <c:pt idx="184">
                  <c:v>106.296434655678</c:v>
                </c:pt>
                <c:pt idx="185">
                  <c:v>106.70061672704399</c:v>
                </c:pt>
                <c:pt idx="186">
                  <c:v>108.412997823889</c:v>
                </c:pt>
                <c:pt idx="187">
                  <c:v>108.735440160549</c:v>
                </c:pt>
                <c:pt idx="188">
                  <c:v>109.02252468907101</c:v>
                </c:pt>
                <c:pt idx="189">
                  <c:v>110.376624162619</c:v>
                </c:pt>
                <c:pt idx="190">
                  <c:v>110.76965535092199</c:v>
                </c:pt>
                <c:pt idx="191">
                  <c:v>111.090340850454</c:v>
                </c:pt>
                <c:pt idx="192">
                  <c:v>119.46360795403901</c:v>
                </c:pt>
                <c:pt idx="193">
                  <c:v>119.656105986732</c:v>
                </c:pt>
                <c:pt idx="194">
                  <c:v>119.658905073827</c:v>
                </c:pt>
                <c:pt idx="195">
                  <c:v>119.384623092114</c:v>
                </c:pt>
                <c:pt idx="196">
                  <c:v>119.14942039440101</c:v>
                </c:pt>
                <c:pt idx="197">
                  <c:v>118.93996445395599</c:v>
                </c:pt>
                <c:pt idx="198">
                  <c:v>119.379086170639</c:v>
                </c:pt>
                <c:pt idx="199">
                  <c:v>119.141783481692</c:v>
                </c:pt>
                <c:pt idx="200">
                  <c:v>119.19236479861701</c:v>
                </c:pt>
                <c:pt idx="201">
                  <c:v>118.766214577632</c:v>
                </c:pt>
                <c:pt idx="202">
                  <c:v>119.522852974918</c:v>
                </c:pt>
                <c:pt idx="203">
                  <c:v>119.634353015025</c:v>
                </c:pt>
                <c:pt idx="204">
                  <c:v>119.59008510375099</c:v>
                </c:pt>
                <c:pt idx="205">
                  <c:v>118.32787217066</c:v>
                </c:pt>
                <c:pt idx="206">
                  <c:v>117.616430837913</c:v>
                </c:pt>
                <c:pt idx="207">
                  <c:v>117.407161440614</c:v>
                </c:pt>
                <c:pt idx="208">
                  <c:v>117.04494624054701</c:v>
                </c:pt>
                <c:pt idx="209">
                  <c:v>116.880871009327</c:v>
                </c:pt>
                <c:pt idx="210">
                  <c:v>116.87885571803299</c:v>
                </c:pt>
                <c:pt idx="211">
                  <c:v>116.88121216923101</c:v>
                </c:pt>
                <c:pt idx="212">
                  <c:v>116.804093299603</c:v>
                </c:pt>
                <c:pt idx="213">
                  <c:v>116.759089872123</c:v>
                </c:pt>
                <c:pt idx="214">
                  <c:v>116.759573791554</c:v>
                </c:pt>
                <c:pt idx="215">
                  <c:v>116.055457895191</c:v>
                </c:pt>
                <c:pt idx="216">
                  <c:v>115.753037849972</c:v>
                </c:pt>
                <c:pt idx="217">
                  <c:v>115.707287527098</c:v>
                </c:pt>
                <c:pt idx="218">
                  <c:v>115.04732780107101</c:v>
                </c:pt>
                <c:pt idx="219">
                  <c:v>114.681664034102</c:v>
                </c:pt>
                <c:pt idx="220">
                  <c:v>114.649201669758</c:v>
                </c:pt>
                <c:pt idx="221">
                  <c:v>114.01065626241601</c:v>
                </c:pt>
                <c:pt idx="222">
                  <c:v>112.811167318385</c:v>
                </c:pt>
                <c:pt idx="223">
                  <c:v>111.548156802123</c:v>
                </c:pt>
                <c:pt idx="224">
                  <c:v>110.856774207665</c:v>
                </c:pt>
                <c:pt idx="225">
                  <c:v>110.29235918343799</c:v>
                </c:pt>
                <c:pt idx="226">
                  <c:v>110.59878910853099</c:v>
                </c:pt>
                <c:pt idx="227">
                  <c:v>110.823299988222</c:v>
                </c:pt>
                <c:pt idx="228">
                  <c:v>110.759815776026</c:v>
                </c:pt>
                <c:pt idx="229">
                  <c:v>111.09935840055699</c:v>
                </c:pt>
                <c:pt idx="230">
                  <c:v>111.273869836244</c:v>
                </c:pt>
                <c:pt idx="231">
                  <c:v>111.97666099955499</c:v>
                </c:pt>
                <c:pt idx="232">
                  <c:v>112.261206473824</c:v>
                </c:pt>
                <c:pt idx="233">
                  <c:v>111.96516263345001</c:v>
                </c:pt>
                <c:pt idx="234">
                  <c:v>110.656354249942</c:v>
                </c:pt>
                <c:pt idx="235">
                  <c:v>109.560216321813</c:v>
                </c:pt>
                <c:pt idx="236">
                  <c:v>109.112432641442</c:v>
                </c:pt>
                <c:pt idx="237">
                  <c:v>108.77447827868799</c:v>
                </c:pt>
                <c:pt idx="238">
                  <c:v>108.986621730826</c:v>
                </c:pt>
                <c:pt idx="239">
                  <c:v>109.122859895831</c:v>
                </c:pt>
                <c:pt idx="240">
                  <c:v>109.096617560471</c:v>
                </c:pt>
                <c:pt idx="241">
                  <c:v>108.66135431362601</c:v>
                </c:pt>
                <c:pt idx="242">
                  <c:v>107.78808548232399</c:v>
                </c:pt>
                <c:pt idx="243">
                  <c:v>107.353467696872</c:v>
                </c:pt>
                <c:pt idx="244">
                  <c:v>106.97611776396801</c:v>
                </c:pt>
                <c:pt idx="245">
                  <c:v>107.339785980087</c:v>
                </c:pt>
                <c:pt idx="246">
                  <c:v>106.56570361534</c:v>
                </c:pt>
                <c:pt idx="247">
                  <c:v>106.19584364092999</c:v>
                </c:pt>
                <c:pt idx="248">
                  <c:v>105.351113318773</c:v>
                </c:pt>
                <c:pt idx="249">
                  <c:v>104.790062263857</c:v>
                </c:pt>
                <c:pt idx="250">
                  <c:v>103.973239853254</c:v>
                </c:pt>
                <c:pt idx="251">
                  <c:v>103.272705159865</c:v>
                </c:pt>
                <c:pt idx="252">
                  <c:v>102.52263619774</c:v>
                </c:pt>
                <c:pt idx="253">
                  <c:v>101.05523653700099</c:v>
                </c:pt>
                <c:pt idx="254">
                  <c:v>99.5134298093392</c:v>
                </c:pt>
                <c:pt idx="255">
                  <c:v>98.336767965747995</c:v>
                </c:pt>
                <c:pt idx="256">
                  <c:v>98.136946794590401</c:v>
                </c:pt>
                <c:pt idx="257">
                  <c:v>98.620826570353202</c:v>
                </c:pt>
                <c:pt idx="258">
                  <c:v>98.2492815766593</c:v>
                </c:pt>
                <c:pt idx="259">
                  <c:v>97.449497633185501</c:v>
                </c:pt>
                <c:pt idx="260">
                  <c:v>95.397952762030599</c:v>
                </c:pt>
                <c:pt idx="261">
                  <c:v>94.450507608751494</c:v>
                </c:pt>
                <c:pt idx="262">
                  <c:v>93.888674709897302</c:v>
                </c:pt>
                <c:pt idx="263">
                  <c:v>92.5128851358795</c:v>
                </c:pt>
                <c:pt idx="264">
                  <c:v>92.054297186255596</c:v>
                </c:pt>
                <c:pt idx="265">
                  <c:v>91.568231171025801</c:v>
                </c:pt>
                <c:pt idx="266">
                  <c:v>92.315526283416602</c:v>
                </c:pt>
                <c:pt idx="267">
                  <c:v>93.944938195065603</c:v>
                </c:pt>
                <c:pt idx="268">
                  <c:v>95.084197031388797</c:v>
                </c:pt>
                <c:pt idx="269">
                  <c:v>96.044873700115104</c:v>
                </c:pt>
                <c:pt idx="270">
                  <c:v>96.253009476487804</c:v>
                </c:pt>
                <c:pt idx="271">
                  <c:v>96.059389366618007</c:v>
                </c:pt>
                <c:pt idx="272">
                  <c:v>95.487550097584901</c:v>
                </c:pt>
                <c:pt idx="273">
                  <c:v>94.8680706290979</c:v>
                </c:pt>
                <c:pt idx="274">
                  <c:v>94.280508098490003</c:v>
                </c:pt>
                <c:pt idx="275">
                  <c:v>94.0474027493742</c:v>
                </c:pt>
                <c:pt idx="276">
                  <c:v>92.4288797732614</c:v>
                </c:pt>
                <c:pt idx="277">
                  <c:v>90.786329986806706</c:v>
                </c:pt>
                <c:pt idx="278">
                  <c:v>89.198942736823895</c:v>
                </c:pt>
                <c:pt idx="279">
                  <c:v>88.822127868410703</c:v>
                </c:pt>
                <c:pt idx="280">
                  <c:v>89.815864610737805</c:v>
                </c:pt>
                <c:pt idx="281">
                  <c:v>91.079469291811094</c:v>
                </c:pt>
                <c:pt idx="282">
                  <c:v>91.904429491913405</c:v>
                </c:pt>
                <c:pt idx="283">
                  <c:v>91.693255913312996</c:v>
                </c:pt>
                <c:pt idx="284">
                  <c:v>90.886589753555</c:v>
                </c:pt>
                <c:pt idx="285">
                  <c:v>89.748913372006996</c:v>
                </c:pt>
                <c:pt idx="286">
                  <c:v>88.0608843791982</c:v>
                </c:pt>
                <c:pt idx="287">
                  <c:v>86.799479758600199</c:v>
                </c:pt>
                <c:pt idx="288">
                  <c:v>73.013740910876905</c:v>
                </c:pt>
                <c:pt idx="289">
                  <c:v>71.651844779467993</c:v>
                </c:pt>
                <c:pt idx="290">
                  <c:v>71.271070391353206</c:v>
                </c:pt>
                <c:pt idx="291">
                  <c:v>71.602184741218906</c:v>
                </c:pt>
                <c:pt idx="292">
                  <c:v>76.595548573522706</c:v>
                </c:pt>
                <c:pt idx="293">
                  <c:v>79.131671791241899</c:v>
                </c:pt>
                <c:pt idx="294">
                  <c:v>80.934709218304207</c:v>
                </c:pt>
                <c:pt idx="295">
                  <c:v>84.704347206920204</c:v>
                </c:pt>
                <c:pt idx="296">
                  <c:v>86.436049371434095</c:v>
                </c:pt>
                <c:pt idx="297">
                  <c:v>87.128946745423207</c:v>
                </c:pt>
                <c:pt idx="298">
                  <c:v>87.127338581567003</c:v>
                </c:pt>
                <c:pt idx="299">
                  <c:v>88.571229124661897</c:v>
                </c:pt>
                <c:pt idx="300">
                  <c:v>89.310269230076898</c:v>
                </c:pt>
                <c:pt idx="301">
                  <c:v>86.862594089878101</c:v>
                </c:pt>
                <c:pt idx="302">
                  <c:v>87.722505842882498</c:v>
                </c:pt>
                <c:pt idx="303">
                  <c:v>84.869999555189906</c:v>
                </c:pt>
                <c:pt idx="304">
                  <c:v>85.331460184781903</c:v>
                </c:pt>
                <c:pt idx="305">
                  <c:v>83.643374514411505</c:v>
                </c:pt>
                <c:pt idx="306">
                  <c:v>84.041075876391901</c:v>
                </c:pt>
                <c:pt idx="307">
                  <c:v>83.774933671146599</c:v>
                </c:pt>
                <c:pt idx="308">
                  <c:v>82.031872302912902</c:v>
                </c:pt>
                <c:pt idx="309">
                  <c:v>80.784012147724496</c:v>
                </c:pt>
                <c:pt idx="310">
                  <c:v>82.386719638001694</c:v>
                </c:pt>
                <c:pt idx="311">
                  <c:v>83.464999665718196</c:v>
                </c:pt>
                <c:pt idx="312">
                  <c:v>82.945306957477996</c:v>
                </c:pt>
                <c:pt idx="313">
                  <c:v>84.610120826686</c:v>
                </c:pt>
                <c:pt idx="314">
                  <c:v>85.237571651123403</c:v>
                </c:pt>
                <c:pt idx="315">
                  <c:v>87.025103296231293</c:v>
                </c:pt>
                <c:pt idx="316">
                  <c:v>87.325101091819505</c:v>
                </c:pt>
                <c:pt idx="317">
                  <c:v>86.277368919670593</c:v>
                </c:pt>
                <c:pt idx="318">
                  <c:v>86.924433153685797</c:v>
                </c:pt>
                <c:pt idx="319">
                  <c:v>86.286337838830804</c:v>
                </c:pt>
                <c:pt idx="320">
                  <c:v>87.600400792336799</c:v>
                </c:pt>
                <c:pt idx="321">
                  <c:v>89.636721812523405</c:v>
                </c:pt>
                <c:pt idx="322">
                  <c:v>88.870339122923596</c:v>
                </c:pt>
                <c:pt idx="323">
                  <c:v>90.127862295907505</c:v>
                </c:pt>
                <c:pt idx="324">
                  <c:v>89.895069149370201</c:v>
                </c:pt>
                <c:pt idx="325">
                  <c:v>89.772428102393107</c:v>
                </c:pt>
                <c:pt idx="326">
                  <c:v>90.479798285809807</c:v>
                </c:pt>
                <c:pt idx="327">
                  <c:v>92.565902354821702</c:v>
                </c:pt>
                <c:pt idx="328">
                  <c:v>92.516275335022897</c:v>
                </c:pt>
                <c:pt idx="329">
                  <c:v>93.804298966162506</c:v>
                </c:pt>
                <c:pt idx="330">
                  <c:v>93.175956128122706</c:v>
                </c:pt>
                <c:pt idx="331">
                  <c:v>93.603719906477394</c:v>
                </c:pt>
                <c:pt idx="332">
                  <c:v>95.214376486884106</c:v>
                </c:pt>
                <c:pt idx="333">
                  <c:v>94.5305132987137</c:v>
                </c:pt>
                <c:pt idx="334">
                  <c:v>95.231019126340996</c:v>
                </c:pt>
                <c:pt idx="335">
                  <c:v>95.824255587368995</c:v>
                </c:pt>
                <c:pt idx="336">
                  <c:v>95.380031106500198</c:v>
                </c:pt>
                <c:pt idx="337">
                  <c:v>94.814684774195101</c:v>
                </c:pt>
                <c:pt idx="338">
                  <c:v>96.258223858502802</c:v>
                </c:pt>
                <c:pt idx="339">
                  <c:v>97.834277939297394</c:v>
                </c:pt>
                <c:pt idx="340">
                  <c:v>97.003964963822298</c:v>
                </c:pt>
                <c:pt idx="341">
                  <c:v>95.659189775783304</c:v>
                </c:pt>
                <c:pt idx="342">
                  <c:v>94.847389705921699</c:v>
                </c:pt>
                <c:pt idx="343">
                  <c:v>98.062221978291902</c:v>
                </c:pt>
                <c:pt idx="344">
                  <c:v>80.835551154294805</c:v>
                </c:pt>
                <c:pt idx="345">
                  <c:v>80.486223569900304</c:v>
                </c:pt>
                <c:pt idx="346">
                  <c:v>80.871088199798706</c:v>
                </c:pt>
                <c:pt idx="347">
                  <c:v>80.489013545090302</c:v>
                </c:pt>
                <c:pt idx="348">
                  <c:v>80.124361865834999</c:v>
                </c:pt>
                <c:pt idx="349">
                  <c:v>80.214479215559507</c:v>
                </c:pt>
                <c:pt idx="350">
                  <c:v>80.166260500764196</c:v>
                </c:pt>
                <c:pt idx="351">
                  <c:v>80.215875704903794</c:v>
                </c:pt>
                <c:pt idx="352">
                  <c:v>79.999486145115</c:v>
                </c:pt>
                <c:pt idx="353">
                  <c:v>78.619519266234903</c:v>
                </c:pt>
                <c:pt idx="354">
                  <c:v>76.744508054921994</c:v>
                </c:pt>
                <c:pt idx="355">
                  <c:v>78.452928854942201</c:v>
                </c:pt>
                <c:pt idx="356">
                  <c:v>78.013306309641806</c:v>
                </c:pt>
                <c:pt idx="357">
                  <c:v>78.701500488360594</c:v>
                </c:pt>
                <c:pt idx="358">
                  <c:v>79.400042178274305</c:v>
                </c:pt>
                <c:pt idx="359">
                  <c:v>78.938905071243298</c:v>
                </c:pt>
                <c:pt idx="360">
                  <c:v>77.595908692343897</c:v>
                </c:pt>
                <c:pt idx="361">
                  <c:v>77.135780464332399</c:v>
                </c:pt>
                <c:pt idx="362">
                  <c:v>76.759968294437599</c:v>
                </c:pt>
                <c:pt idx="363">
                  <c:v>76.555717483626495</c:v>
                </c:pt>
                <c:pt idx="364">
                  <c:v>76.726163559941398</c:v>
                </c:pt>
                <c:pt idx="365">
                  <c:v>78.0187397314007</c:v>
                </c:pt>
                <c:pt idx="366">
                  <c:v>79.2583989487689</c:v>
                </c:pt>
                <c:pt idx="367">
                  <c:v>78.879905453872894</c:v>
                </c:pt>
                <c:pt idx="368">
                  <c:v>80.356966970802205</c:v>
                </c:pt>
                <c:pt idx="369">
                  <c:v>79.072937543021098</c:v>
                </c:pt>
                <c:pt idx="370">
                  <c:v>80.862966315976806</c:v>
                </c:pt>
                <c:pt idx="371">
                  <c:v>82.116445914509001</c:v>
                </c:pt>
                <c:pt idx="372">
                  <c:v>81.983040971719603</c:v>
                </c:pt>
                <c:pt idx="373">
                  <c:v>80.025830169622907</c:v>
                </c:pt>
                <c:pt idx="374">
                  <c:v>80.606046793099793</c:v>
                </c:pt>
                <c:pt idx="375">
                  <c:v>80.0775871615608</c:v>
                </c:pt>
                <c:pt idx="376">
                  <c:v>80.248137517544606</c:v>
                </c:pt>
                <c:pt idx="377">
                  <c:v>79.856172063449193</c:v>
                </c:pt>
                <c:pt idx="378">
                  <c:v>83.2973319715054</c:v>
                </c:pt>
                <c:pt idx="379">
                  <c:v>85.842821330507306</c:v>
                </c:pt>
                <c:pt idx="380">
                  <c:v>85.597016732860098</c:v>
                </c:pt>
                <c:pt idx="381">
                  <c:v>86.512449776772499</c:v>
                </c:pt>
                <c:pt idx="382">
                  <c:v>87.066400568105905</c:v>
                </c:pt>
                <c:pt idx="383">
                  <c:v>85.731603224709801</c:v>
                </c:pt>
                <c:pt idx="384">
                  <c:v>83.822532939962798</c:v>
                </c:pt>
                <c:pt idx="385">
                  <c:v>84.741869086336095</c:v>
                </c:pt>
                <c:pt idx="386">
                  <c:v>87.587003548418906</c:v>
                </c:pt>
                <c:pt idx="387">
                  <c:v>86.387755242730705</c:v>
                </c:pt>
                <c:pt idx="388">
                  <c:v>87.126344658610805</c:v>
                </c:pt>
                <c:pt idx="389">
                  <c:v>87.164199823937693</c:v>
                </c:pt>
                <c:pt idx="390">
                  <c:v>86.5737508460128</c:v>
                </c:pt>
                <c:pt idx="391">
                  <c:v>87.6406455271471</c:v>
                </c:pt>
                <c:pt idx="392">
                  <c:v>86.733343013858601</c:v>
                </c:pt>
                <c:pt idx="393">
                  <c:v>85.710533871575294</c:v>
                </c:pt>
                <c:pt idx="394">
                  <c:v>85.078247113036696</c:v>
                </c:pt>
                <c:pt idx="395">
                  <c:v>82.807588468322805</c:v>
                </c:pt>
                <c:pt idx="396">
                  <c:v>82.178110545735905</c:v>
                </c:pt>
                <c:pt idx="397">
                  <c:v>81.423395154535399</c:v>
                </c:pt>
                <c:pt idx="398">
                  <c:v>79.859750742113803</c:v>
                </c:pt>
                <c:pt idx="399">
                  <c:v>79.227489822784804</c:v>
                </c:pt>
                <c:pt idx="400">
                  <c:v>93.809734723098302</c:v>
                </c:pt>
                <c:pt idx="401">
                  <c:v>94.580272540056797</c:v>
                </c:pt>
                <c:pt idx="402">
                  <c:v>96.796707915352002</c:v>
                </c:pt>
                <c:pt idx="403">
                  <c:v>96.183916009193794</c:v>
                </c:pt>
                <c:pt idx="404">
                  <c:v>97.053792699689893</c:v>
                </c:pt>
                <c:pt idx="405">
                  <c:v>97.158280154967699</c:v>
                </c:pt>
                <c:pt idx="406">
                  <c:v>98.226961552231302</c:v>
                </c:pt>
                <c:pt idx="407">
                  <c:v>97.675597301195296</c:v>
                </c:pt>
                <c:pt idx="408">
                  <c:v>96.484445912866093</c:v>
                </c:pt>
                <c:pt idx="409">
                  <c:v>96.373041921303795</c:v>
                </c:pt>
                <c:pt idx="410">
                  <c:v>97.977219201089696</c:v>
                </c:pt>
                <c:pt idx="411">
                  <c:v>99.509322818416393</c:v>
                </c:pt>
                <c:pt idx="412">
                  <c:v>97.812281530945597</c:v>
                </c:pt>
                <c:pt idx="413">
                  <c:v>96.716613046888796</c:v>
                </c:pt>
                <c:pt idx="414">
                  <c:v>99.119572290051195</c:v>
                </c:pt>
                <c:pt idx="415">
                  <c:v>96.889774908959794</c:v>
                </c:pt>
                <c:pt idx="416">
                  <c:v>96.494771027774405</c:v>
                </c:pt>
                <c:pt idx="417">
                  <c:v>96.170413673240503</c:v>
                </c:pt>
                <c:pt idx="418">
                  <c:v>96.213805711483801</c:v>
                </c:pt>
                <c:pt idx="419">
                  <c:v>97.132381661636103</c:v>
                </c:pt>
                <c:pt idx="420">
                  <c:v>96.375683318241101</c:v>
                </c:pt>
                <c:pt idx="421">
                  <c:v>95.194559444060701</c:v>
                </c:pt>
                <c:pt idx="422">
                  <c:v>95.035342577004101</c:v>
                </c:pt>
                <c:pt idx="423">
                  <c:v>94.327345846793307</c:v>
                </c:pt>
                <c:pt idx="424">
                  <c:v>94.347484687936102</c:v>
                </c:pt>
                <c:pt idx="425">
                  <c:v>94.174187533975498</c:v>
                </c:pt>
                <c:pt idx="426">
                  <c:v>94.216966333931694</c:v>
                </c:pt>
                <c:pt idx="427">
                  <c:v>92.689302317603094</c:v>
                </c:pt>
                <c:pt idx="428">
                  <c:v>91.870876965885401</c:v>
                </c:pt>
                <c:pt idx="429">
                  <c:v>91.938879199269905</c:v>
                </c:pt>
                <c:pt idx="430">
                  <c:v>91.837892434172701</c:v>
                </c:pt>
                <c:pt idx="431">
                  <c:v>88.570940296402497</c:v>
                </c:pt>
                <c:pt idx="432">
                  <c:v>91.697970446658005</c:v>
                </c:pt>
                <c:pt idx="433">
                  <c:v>93.621651218902599</c:v>
                </c:pt>
                <c:pt idx="434">
                  <c:v>92.395316692522101</c:v>
                </c:pt>
                <c:pt idx="435">
                  <c:v>92.545571353473207</c:v>
                </c:pt>
                <c:pt idx="436">
                  <c:v>92.327026187344998</c:v>
                </c:pt>
                <c:pt idx="437">
                  <c:v>92.426600187398193</c:v>
                </c:pt>
                <c:pt idx="438">
                  <c:v>91.914833008149401</c:v>
                </c:pt>
                <c:pt idx="439">
                  <c:v>91.820003594613794</c:v>
                </c:pt>
                <c:pt idx="440">
                  <c:v>90.592032199324507</c:v>
                </c:pt>
                <c:pt idx="441">
                  <c:v>91.427722087828599</c:v>
                </c:pt>
                <c:pt idx="442">
                  <c:v>88.824192254952294</c:v>
                </c:pt>
                <c:pt idx="443">
                  <c:v>88.183542393384798</c:v>
                </c:pt>
                <c:pt idx="444">
                  <c:v>87.040687475499894</c:v>
                </c:pt>
                <c:pt idx="445">
                  <c:v>87.272364005596302</c:v>
                </c:pt>
                <c:pt idx="446">
                  <c:v>87.553219406890804</c:v>
                </c:pt>
                <c:pt idx="447">
                  <c:v>84.114420890635799</c:v>
                </c:pt>
                <c:pt idx="448">
                  <c:v>82.358792940695906</c:v>
                </c:pt>
                <c:pt idx="449">
                  <c:v>81.397910301549103</c:v>
                </c:pt>
                <c:pt idx="450">
                  <c:v>80.108873082553799</c:v>
                </c:pt>
                <c:pt idx="451">
                  <c:v>79.970146781617899</c:v>
                </c:pt>
                <c:pt idx="452">
                  <c:v>79.180362957659398</c:v>
                </c:pt>
                <c:pt idx="453">
                  <c:v>78.583162515512001</c:v>
                </c:pt>
                <c:pt idx="454">
                  <c:v>75.631428011956302</c:v>
                </c:pt>
                <c:pt idx="455">
                  <c:v>74.977099777221994</c:v>
                </c:pt>
                <c:pt idx="456">
                  <c:v>73.4924199606901</c:v>
                </c:pt>
                <c:pt idx="457">
                  <c:v>71.431266156861597</c:v>
                </c:pt>
                <c:pt idx="458">
                  <c:v>70.785497537271596</c:v>
                </c:pt>
                <c:pt idx="459">
                  <c:v>72.697984677851295</c:v>
                </c:pt>
                <c:pt idx="460">
                  <c:v>77.196600216680693</c:v>
                </c:pt>
                <c:pt idx="461">
                  <c:v>80.654523568986804</c:v>
                </c:pt>
                <c:pt idx="462">
                  <c:v>82.398277301958899</c:v>
                </c:pt>
                <c:pt idx="463">
                  <c:v>84.979367848377393</c:v>
                </c:pt>
                <c:pt idx="464">
                  <c:v>86.0826899880621</c:v>
                </c:pt>
                <c:pt idx="465">
                  <c:v>86.725974282214594</c:v>
                </c:pt>
                <c:pt idx="466">
                  <c:v>87.266261427960998</c:v>
                </c:pt>
                <c:pt idx="467">
                  <c:v>88.750384098498003</c:v>
                </c:pt>
                <c:pt idx="468">
                  <c:v>89.015110570067193</c:v>
                </c:pt>
                <c:pt idx="469">
                  <c:v>87.344745546173101</c:v>
                </c:pt>
                <c:pt idx="470">
                  <c:v>86.728293234299798</c:v>
                </c:pt>
                <c:pt idx="471">
                  <c:v>85.351678104082495</c:v>
                </c:pt>
                <c:pt idx="472">
                  <c:v>85.593189466069305</c:v>
                </c:pt>
                <c:pt idx="473">
                  <c:v>83.585566041799893</c:v>
                </c:pt>
                <c:pt idx="474">
                  <c:v>84.791550191886699</c:v>
                </c:pt>
                <c:pt idx="475">
                  <c:v>84.018403971332006</c:v>
                </c:pt>
                <c:pt idx="476">
                  <c:v>82.363315775430095</c:v>
                </c:pt>
                <c:pt idx="477">
                  <c:v>81.865413857155602</c:v>
                </c:pt>
                <c:pt idx="478">
                  <c:v>83.421824746514204</c:v>
                </c:pt>
                <c:pt idx="479">
                  <c:v>84.264896865554306</c:v>
                </c:pt>
                <c:pt idx="480">
                  <c:v>82.574778852230693</c:v>
                </c:pt>
                <c:pt idx="481">
                  <c:v>83.153748027075096</c:v>
                </c:pt>
                <c:pt idx="482">
                  <c:v>84.289312490281901</c:v>
                </c:pt>
                <c:pt idx="483">
                  <c:v>87.082424509603996</c:v>
                </c:pt>
                <c:pt idx="484">
                  <c:v>87.582044245392694</c:v>
                </c:pt>
                <c:pt idx="485">
                  <c:v>87.384440611339798</c:v>
                </c:pt>
                <c:pt idx="486">
                  <c:v>86.945448678118495</c:v>
                </c:pt>
                <c:pt idx="487">
                  <c:v>87.076826746638403</c:v>
                </c:pt>
                <c:pt idx="488">
                  <c:v>89.645458667360202</c:v>
                </c:pt>
                <c:pt idx="489">
                  <c:v>90.655098203281696</c:v>
                </c:pt>
                <c:pt idx="490">
                  <c:v>89.111932246034897</c:v>
                </c:pt>
                <c:pt idx="491">
                  <c:v>89.503799061198706</c:v>
                </c:pt>
                <c:pt idx="492">
                  <c:v>89.497062721466804</c:v>
                </c:pt>
                <c:pt idx="493">
                  <c:v>89.238343028561005</c:v>
                </c:pt>
                <c:pt idx="494">
                  <c:v>91.065280753044405</c:v>
                </c:pt>
                <c:pt idx="495">
                  <c:v>92.584066694208502</c:v>
                </c:pt>
                <c:pt idx="496">
                  <c:v>92.693401273657898</c:v>
                </c:pt>
                <c:pt idx="497">
                  <c:v>93.868885404246797</c:v>
                </c:pt>
                <c:pt idx="498">
                  <c:v>94.541012409099494</c:v>
                </c:pt>
                <c:pt idx="499">
                  <c:v>94.5514848017297</c:v>
                </c:pt>
                <c:pt idx="500">
                  <c:v>94.173370626636</c:v>
                </c:pt>
                <c:pt idx="501">
                  <c:v>94.650177721471294</c:v>
                </c:pt>
                <c:pt idx="502">
                  <c:v>94.957607144695999</c:v>
                </c:pt>
                <c:pt idx="503">
                  <c:v>94.481327302788898</c:v>
                </c:pt>
                <c:pt idx="504">
                  <c:v>95.137496331785698</c:v>
                </c:pt>
                <c:pt idx="505">
                  <c:v>97.150951924455597</c:v>
                </c:pt>
                <c:pt idx="506">
                  <c:v>97.098752130390807</c:v>
                </c:pt>
                <c:pt idx="507">
                  <c:v>97.986839054337395</c:v>
                </c:pt>
                <c:pt idx="508">
                  <c:v>98.055044247724396</c:v>
                </c:pt>
                <c:pt idx="509">
                  <c:v>97.412099943267506</c:v>
                </c:pt>
                <c:pt idx="510">
                  <c:v>96.632281710598093</c:v>
                </c:pt>
                <c:pt idx="511">
                  <c:v>97.461843062781497</c:v>
                </c:pt>
                <c:pt idx="512">
                  <c:v>84.899507434476305</c:v>
                </c:pt>
                <c:pt idx="513">
                  <c:v>81.711416326835604</c:v>
                </c:pt>
                <c:pt idx="514">
                  <c:v>81.274934161253995</c:v>
                </c:pt>
                <c:pt idx="515">
                  <c:v>79.879531158724802</c:v>
                </c:pt>
                <c:pt idx="516">
                  <c:v>80.903848881106796</c:v>
                </c:pt>
                <c:pt idx="517">
                  <c:v>79.445316285450602</c:v>
                </c:pt>
                <c:pt idx="518">
                  <c:v>80.558182433854498</c:v>
                </c:pt>
                <c:pt idx="519">
                  <c:v>80.717065833587398</c:v>
                </c:pt>
                <c:pt idx="520">
                  <c:v>79.132498146994706</c:v>
                </c:pt>
                <c:pt idx="521">
                  <c:v>79.174789055030502</c:v>
                </c:pt>
                <c:pt idx="522">
                  <c:v>76.429023665920795</c:v>
                </c:pt>
                <c:pt idx="523">
                  <c:v>77.558409277612995</c:v>
                </c:pt>
                <c:pt idx="524">
                  <c:v>78.200391110134404</c:v>
                </c:pt>
                <c:pt idx="525">
                  <c:v>78.794148853406995</c:v>
                </c:pt>
                <c:pt idx="526">
                  <c:v>80.879633906028602</c:v>
                </c:pt>
                <c:pt idx="527">
                  <c:v>78.326553334576005</c:v>
                </c:pt>
                <c:pt idx="528">
                  <c:v>78.080738154749</c:v>
                </c:pt>
                <c:pt idx="529">
                  <c:v>77.199164551072499</c:v>
                </c:pt>
                <c:pt idx="530">
                  <c:v>75.779527511452699</c:v>
                </c:pt>
                <c:pt idx="531">
                  <c:v>75.964709453843497</c:v>
                </c:pt>
                <c:pt idx="532">
                  <c:v>77.937857989097296</c:v>
                </c:pt>
                <c:pt idx="533">
                  <c:v>78.566548819183495</c:v>
                </c:pt>
                <c:pt idx="534">
                  <c:v>79.737770687886794</c:v>
                </c:pt>
                <c:pt idx="535">
                  <c:v>79.2147894512985</c:v>
                </c:pt>
                <c:pt idx="536">
                  <c:v>79.675049778666505</c:v>
                </c:pt>
                <c:pt idx="537">
                  <c:v>78.722969114118996</c:v>
                </c:pt>
                <c:pt idx="538">
                  <c:v>81.032630481012006</c:v>
                </c:pt>
                <c:pt idx="539">
                  <c:v>81.951650300238001</c:v>
                </c:pt>
                <c:pt idx="540">
                  <c:v>81.655293881871401</c:v>
                </c:pt>
                <c:pt idx="541">
                  <c:v>80.620218331498805</c:v>
                </c:pt>
                <c:pt idx="542">
                  <c:v>80.407370161388101</c:v>
                </c:pt>
                <c:pt idx="543">
                  <c:v>80.598679678218801</c:v>
                </c:pt>
                <c:pt idx="544">
                  <c:v>80.756518438540098</c:v>
                </c:pt>
                <c:pt idx="545">
                  <c:v>79.382375946947704</c:v>
                </c:pt>
                <c:pt idx="546">
                  <c:v>83.545049984708001</c:v>
                </c:pt>
                <c:pt idx="547">
                  <c:v>85.269607129138294</c:v>
                </c:pt>
                <c:pt idx="548">
                  <c:v>86.048280708381</c:v>
                </c:pt>
                <c:pt idx="549">
                  <c:v>86.506446354771597</c:v>
                </c:pt>
                <c:pt idx="550">
                  <c:v>85.943798352415797</c:v>
                </c:pt>
                <c:pt idx="551">
                  <c:v>85.254218599591397</c:v>
                </c:pt>
                <c:pt idx="552">
                  <c:v>84.252467042480703</c:v>
                </c:pt>
                <c:pt idx="553">
                  <c:v>85.417310376475697</c:v>
                </c:pt>
                <c:pt idx="554">
                  <c:v>88.121037265494707</c:v>
                </c:pt>
                <c:pt idx="555">
                  <c:v>87.9412263720005</c:v>
                </c:pt>
                <c:pt idx="556">
                  <c:v>88.053158699918001</c:v>
                </c:pt>
                <c:pt idx="557">
                  <c:v>87.592992272915097</c:v>
                </c:pt>
                <c:pt idx="558">
                  <c:v>88.203973702458299</c:v>
                </c:pt>
                <c:pt idx="559">
                  <c:v>87.913004537905096</c:v>
                </c:pt>
                <c:pt idx="560">
                  <c:v>86.752545999044102</c:v>
                </c:pt>
                <c:pt idx="561">
                  <c:v>86.300140972228803</c:v>
                </c:pt>
                <c:pt idx="562">
                  <c:v>85.147474637568493</c:v>
                </c:pt>
                <c:pt idx="563">
                  <c:v>83.580489658818195</c:v>
                </c:pt>
                <c:pt idx="564">
                  <c:v>82.588574934576002</c:v>
                </c:pt>
                <c:pt idx="565">
                  <c:v>81.690043290228701</c:v>
                </c:pt>
                <c:pt idx="566">
                  <c:v>79.356273978960999</c:v>
                </c:pt>
                <c:pt idx="567">
                  <c:v>80.486657770744102</c:v>
                </c:pt>
                <c:pt idx="568">
                  <c:v>96.517194536986594</c:v>
                </c:pt>
                <c:pt idx="569">
                  <c:v>94.399938100859202</c:v>
                </c:pt>
                <c:pt idx="570">
                  <c:v>97.293760821990702</c:v>
                </c:pt>
                <c:pt idx="571">
                  <c:v>96.615450795661104</c:v>
                </c:pt>
                <c:pt idx="572">
                  <c:v>97.421838715097195</c:v>
                </c:pt>
                <c:pt idx="573">
                  <c:v>98.780976817844007</c:v>
                </c:pt>
                <c:pt idx="574">
                  <c:v>96.274360269574302</c:v>
                </c:pt>
                <c:pt idx="575">
                  <c:v>97.780736798997694</c:v>
                </c:pt>
                <c:pt idx="576">
                  <c:v>96.309573924179105</c:v>
                </c:pt>
                <c:pt idx="577">
                  <c:v>96.950445534003904</c:v>
                </c:pt>
                <c:pt idx="578">
                  <c:v>97.539619812930994</c:v>
                </c:pt>
                <c:pt idx="579">
                  <c:v>98.095979824012304</c:v>
                </c:pt>
                <c:pt idx="580">
                  <c:v>97.821028944282503</c:v>
                </c:pt>
                <c:pt idx="581">
                  <c:v>97.475465693031495</c:v>
                </c:pt>
                <c:pt idx="582">
                  <c:v>98.650487617002796</c:v>
                </c:pt>
                <c:pt idx="583">
                  <c:v>97.270096557462693</c:v>
                </c:pt>
                <c:pt idx="584">
                  <c:v>97.384432823889895</c:v>
                </c:pt>
                <c:pt idx="585">
                  <c:v>96.593244046985006</c:v>
                </c:pt>
                <c:pt idx="586">
                  <c:v>96.668173165214398</c:v>
                </c:pt>
                <c:pt idx="587">
                  <c:v>94.971464108173905</c:v>
                </c:pt>
                <c:pt idx="588">
                  <c:v>95.347722500881204</c:v>
                </c:pt>
                <c:pt idx="589">
                  <c:v>94.392134042759807</c:v>
                </c:pt>
                <c:pt idx="590">
                  <c:v>94.328564939954106</c:v>
                </c:pt>
                <c:pt idx="591">
                  <c:v>94.936825904046003</c:v>
                </c:pt>
                <c:pt idx="592">
                  <c:v>94.181773368411896</c:v>
                </c:pt>
                <c:pt idx="593">
                  <c:v>93.4133550229717</c:v>
                </c:pt>
                <c:pt idx="594">
                  <c:v>93.9950274970668</c:v>
                </c:pt>
                <c:pt idx="595">
                  <c:v>92.897735092986494</c:v>
                </c:pt>
                <c:pt idx="596">
                  <c:v>91.871749226171602</c:v>
                </c:pt>
                <c:pt idx="597">
                  <c:v>91.312653119232806</c:v>
                </c:pt>
                <c:pt idx="598">
                  <c:v>91.926728086984696</c:v>
                </c:pt>
                <c:pt idx="599">
                  <c:v>89.158781031263601</c:v>
                </c:pt>
                <c:pt idx="600">
                  <c:v>93.109580742322805</c:v>
                </c:pt>
                <c:pt idx="601">
                  <c:v>93.472189171764697</c:v>
                </c:pt>
                <c:pt idx="602">
                  <c:v>91.156434734398999</c:v>
                </c:pt>
                <c:pt idx="603">
                  <c:v>92.480664856094705</c:v>
                </c:pt>
                <c:pt idx="604">
                  <c:v>91.330319949782407</c:v>
                </c:pt>
                <c:pt idx="605">
                  <c:v>92.885965093997896</c:v>
                </c:pt>
                <c:pt idx="606">
                  <c:v>93.633244619941806</c:v>
                </c:pt>
                <c:pt idx="607">
                  <c:v>92.157167216861694</c:v>
                </c:pt>
                <c:pt idx="608">
                  <c:v>90.644177521907594</c:v>
                </c:pt>
                <c:pt idx="609">
                  <c:v>90.149667301596693</c:v>
                </c:pt>
                <c:pt idx="610">
                  <c:v>88.270636454493996</c:v>
                </c:pt>
                <c:pt idx="611">
                  <c:v>87.339592218419796</c:v>
                </c:pt>
                <c:pt idx="612">
                  <c:v>87.993106138388001</c:v>
                </c:pt>
                <c:pt idx="613">
                  <c:v>87.305737846631899</c:v>
                </c:pt>
                <c:pt idx="614">
                  <c:v>86.595305864615298</c:v>
                </c:pt>
                <c:pt idx="615">
                  <c:v>83.686270283342495</c:v>
                </c:pt>
                <c:pt idx="616">
                  <c:v>82.816478695834405</c:v>
                </c:pt>
                <c:pt idx="617">
                  <c:v>81.096227846450105</c:v>
                </c:pt>
                <c:pt idx="618">
                  <c:v>81.457855331239998</c:v>
                </c:pt>
                <c:pt idx="619">
                  <c:v>79.850606025709297</c:v>
                </c:pt>
                <c:pt idx="620">
                  <c:v>79.146881373441104</c:v>
                </c:pt>
                <c:pt idx="621">
                  <c:v>77.139640820816197</c:v>
                </c:pt>
                <c:pt idx="622">
                  <c:v>75.722130529841195</c:v>
                </c:pt>
                <c:pt idx="623">
                  <c:v>75.093410419133505</c:v>
                </c:pt>
                <c:pt idx="624">
                  <c:v>101.83032917196201</c:v>
                </c:pt>
                <c:pt idx="625">
                  <c:v>102.952784986889</c:v>
                </c:pt>
                <c:pt idx="626">
                  <c:v>102.242457200469</c:v>
                </c:pt>
                <c:pt idx="627">
                  <c:v>102.09568067954901</c:v>
                </c:pt>
                <c:pt idx="628">
                  <c:v>102.045389318584</c:v>
                </c:pt>
                <c:pt idx="629">
                  <c:v>101.691670266297</c:v>
                </c:pt>
                <c:pt idx="630">
                  <c:v>100.90859357888201</c:v>
                </c:pt>
                <c:pt idx="631">
                  <c:v>102.16884405803199</c:v>
                </c:pt>
                <c:pt idx="632">
                  <c:v>99.929041775687807</c:v>
                </c:pt>
                <c:pt idx="633">
                  <c:v>98.809975260236797</c:v>
                </c:pt>
                <c:pt idx="634">
                  <c:v>98.769539515735005</c:v>
                </c:pt>
                <c:pt idx="635">
                  <c:v>97.359904983594603</c:v>
                </c:pt>
                <c:pt idx="636">
                  <c:v>94.614883594434104</c:v>
                </c:pt>
                <c:pt idx="637">
                  <c:v>95.749935934800007</c:v>
                </c:pt>
                <c:pt idx="638">
                  <c:v>95.591785313162504</c:v>
                </c:pt>
                <c:pt idx="639">
                  <c:v>96.821852503956094</c:v>
                </c:pt>
                <c:pt idx="640">
                  <c:v>95.453546540858</c:v>
                </c:pt>
                <c:pt idx="641">
                  <c:v>94.240892102072493</c:v>
                </c:pt>
                <c:pt idx="642">
                  <c:v>95.472973911238995</c:v>
                </c:pt>
                <c:pt idx="643">
                  <c:v>97.028227899125696</c:v>
                </c:pt>
                <c:pt idx="644">
                  <c:v>97.169959857924795</c:v>
                </c:pt>
                <c:pt idx="645">
                  <c:v>96.857250665949095</c:v>
                </c:pt>
                <c:pt idx="646">
                  <c:v>94.993426114994605</c:v>
                </c:pt>
                <c:pt idx="647">
                  <c:v>97.109293096365803</c:v>
                </c:pt>
                <c:pt idx="648">
                  <c:v>95.386155595205906</c:v>
                </c:pt>
                <c:pt idx="649">
                  <c:v>95.285767218480601</c:v>
                </c:pt>
                <c:pt idx="650">
                  <c:v>96.017075172551699</c:v>
                </c:pt>
                <c:pt idx="651">
                  <c:v>94.438058143610206</c:v>
                </c:pt>
                <c:pt idx="652">
                  <c:v>94.748918736386202</c:v>
                </c:pt>
                <c:pt idx="653">
                  <c:v>93.6154450379954</c:v>
                </c:pt>
                <c:pt idx="654">
                  <c:v>91.0509326403362</c:v>
                </c:pt>
                <c:pt idx="655">
                  <c:v>89.547300468176303</c:v>
                </c:pt>
                <c:pt idx="656">
                  <c:v>90.605289381945596</c:v>
                </c:pt>
                <c:pt idx="657">
                  <c:v>90.505643403711701</c:v>
                </c:pt>
                <c:pt idx="658">
                  <c:v>89.752251141477103</c:v>
                </c:pt>
                <c:pt idx="659">
                  <c:v>88.906707270091999</c:v>
                </c:pt>
                <c:pt idx="660">
                  <c:v>90.935055918846899</c:v>
                </c:pt>
                <c:pt idx="661">
                  <c:v>93.039560293464206</c:v>
                </c:pt>
                <c:pt idx="662">
                  <c:v>97.093324987062601</c:v>
                </c:pt>
                <c:pt idx="663">
                  <c:v>97.175872286460404</c:v>
                </c:pt>
                <c:pt idx="664">
                  <c:v>99.739764276082596</c:v>
                </c:pt>
                <c:pt idx="665">
                  <c:v>100.289700113766</c:v>
                </c:pt>
                <c:pt idx="666">
                  <c:v>99.904886834655201</c:v>
                </c:pt>
                <c:pt idx="667">
                  <c:v>100.208659831083</c:v>
                </c:pt>
                <c:pt idx="668">
                  <c:v>99.832386583292703</c:v>
                </c:pt>
                <c:pt idx="669">
                  <c:v>101.007226251058</c:v>
                </c:pt>
                <c:pt idx="670">
                  <c:v>102.540184579748</c:v>
                </c:pt>
                <c:pt idx="671">
                  <c:v>104.023864661541</c:v>
                </c:pt>
                <c:pt idx="672">
                  <c:v>102.169095851593</c:v>
                </c:pt>
                <c:pt idx="673">
                  <c:v>101.18764116490399</c:v>
                </c:pt>
                <c:pt idx="674">
                  <c:v>103.503820747091</c:v>
                </c:pt>
                <c:pt idx="675">
                  <c:v>102.970696895185</c:v>
                </c:pt>
                <c:pt idx="676">
                  <c:v>101.81197713386899</c:v>
                </c:pt>
                <c:pt idx="677">
                  <c:v>99.552629649034998</c:v>
                </c:pt>
                <c:pt idx="678">
                  <c:v>102.115739203228</c:v>
                </c:pt>
                <c:pt idx="679">
                  <c:v>101.88757589524801</c:v>
                </c:pt>
                <c:pt idx="680">
                  <c:v>103.350105134329</c:v>
                </c:pt>
                <c:pt idx="681">
                  <c:v>103.225544185619</c:v>
                </c:pt>
                <c:pt idx="682">
                  <c:v>104.482981756371</c:v>
                </c:pt>
                <c:pt idx="683">
                  <c:v>104.457847414228</c:v>
                </c:pt>
                <c:pt idx="684">
                  <c:v>105.175325283181</c:v>
                </c:pt>
                <c:pt idx="685">
                  <c:v>104.337517120369</c:v>
                </c:pt>
                <c:pt idx="686">
                  <c:v>103.76130506808001</c:v>
                </c:pt>
                <c:pt idx="687">
                  <c:v>103.61717182942699</c:v>
                </c:pt>
                <c:pt idx="688">
                  <c:v>102.116265509261</c:v>
                </c:pt>
                <c:pt idx="689">
                  <c:v>102.618650379353</c:v>
                </c:pt>
                <c:pt idx="690">
                  <c:v>100.92839803514499</c:v>
                </c:pt>
                <c:pt idx="691">
                  <c:v>100.324766442438</c:v>
                </c:pt>
                <c:pt idx="692">
                  <c:v>98.046526158003402</c:v>
                </c:pt>
                <c:pt idx="693">
                  <c:v>98.927591836475003</c:v>
                </c:pt>
                <c:pt idx="694">
                  <c:v>97.518583359463804</c:v>
                </c:pt>
                <c:pt idx="695">
                  <c:v>96.924668900764004</c:v>
                </c:pt>
                <c:pt idx="696">
                  <c:v>78.478532964950702</c:v>
                </c:pt>
                <c:pt idx="697">
                  <c:v>77.3008553874527</c:v>
                </c:pt>
                <c:pt idx="698">
                  <c:v>78.054636328143303</c:v>
                </c:pt>
                <c:pt idx="699">
                  <c:v>78.909885528508198</c:v>
                </c:pt>
                <c:pt idx="700">
                  <c:v>78.942299249507698</c:v>
                </c:pt>
                <c:pt idx="701">
                  <c:v>78.620057564309604</c:v>
                </c:pt>
                <c:pt idx="702">
                  <c:v>78.842155777819897</c:v>
                </c:pt>
                <c:pt idx="703">
                  <c:v>78.374493421486505</c:v>
                </c:pt>
                <c:pt idx="704">
                  <c:v>77.759200083952905</c:v>
                </c:pt>
                <c:pt idx="705">
                  <c:v>75.481172406168994</c:v>
                </c:pt>
                <c:pt idx="706">
                  <c:v>75.660551115150099</c:v>
                </c:pt>
                <c:pt idx="707">
                  <c:v>75.573983874014203</c:v>
                </c:pt>
                <c:pt idx="708">
                  <c:v>74.184130076860896</c:v>
                </c:pt>
                <c:pt idx="709">
                  <c:v>73.876066649122805</c:v>
                </c:pt>
                <c:pt idx="710">
                  <c:v>73.264638544529006</c:v>
                </c:pt>
                <c:pt idx="711">
                  <c:v>73.452315481987</c:v>
                </c:pt>
                <c:pt idx="712">
                  <c:v>71.743840649821195</c:v>
                </c:pt>
                <c:pt idx="713">
                  <c:v>69.846966176392996</c:v>
                </c:pt>
                <c:pt idx="714">
                  <c:v>72.866345644693496</c:v>
                </c:pt>
                <c:pt idx="715">
                  <c:v>75.975242204187794</c:v>
                </c:pt>
                <c:pt idx="716">
                  <c:v>75.8799054126534</c:v>
                </c:pt>
                <c:pt idx="717">
                  <c:v>74.725928191563298</c:v>
                </c:pt>
                <c:pt idx="718">
                  <c:v>72.466688245052495</c:v>
                </c:pt>
                <c:pt idx="719">
                  <c:v>74.169042500817696</c:v>
                </c:pt>
                <c:pt idx="720">
                  <c:v>73.304206804688306</c:v>
                </c:pt>
                <c:pt idx="721">
                  <c:v>72.0356949542644</c:v>
                </c:pt>
                <c:pt idx="722">
                  <c:v>73.186603527230304</c:v>
                </c:pt>
                <c:pt idx="723">
                  <c:v>72.774687642752596</c:v>
                </c:pt>
                <c:pt idx="724">
                  <c:v>72.574821970499798</c:v>
                </c:pt>
                <c:pt idx="725">
                  <c:v>72.217159150535593</c:v>
                </c:pt>
                <c:pt idx="726">
                  <c:v>71.560613678298395</c:v>
                </c:pt>
                <c:pt idx="727">
                  <c:v>69.1687894256155</c:v>
                </c:pt>
                <c:pt idx="728">
                  <c:v>70.240052376371295</c:v>
                </c:pt>
                <c:pt idx="729">
                  <c:v>69.812719081975104</c:v>
                </c:pt>
                <c:pt idx="730">
                  <c:v>71.866231540523401</c:v>
                </c:pt>
                <c:pt idx="731">
                  <c:v>73.200039940289699</c:v>
                </c:pt>
                <c:pt idx="732">
                  <c:v>76.066643234362701</c:v>
                </c:pt>
                <c:pt idx="733">
                  <c:v>77.667799360963102</c:v>
                </c:pt>
                <c:pt idx="734">
                  <c:v>77.0162721013603</c:v>
                </c:pt>
                <c:pt idx="735">
                  <c:v>75.387462305414701</c:v>
                </c:pt>
                <c:pt idx="736">
                  <c:v>77.206091152259205</c:v>
                </c:pt>
                <c:pt idx="737">
                  <c:v>75.179647475575806</c:v>
                </c:pt>
                <c:pt idx="738">
                  <c:v>75.395149033142602</c:v>
                </c:pt>
                <c:pt idx="739">
                  <c:v>74.954688287055305</c:v>
                </c:pt>
                <c:pt idx="740">
                  <c:v>74.088658041904097</c:v>
                </c:pt>
                <c:pt idx="741">
                  <c:v>70.943991056874296</c:v>
                </c:pt>
                <c:pt idx="742">
                  <c:v>69.7084523870693</c:v>
                </c:pt>
                <c:pt idx="743">
                  <c:v>70.268533627087393</c:v>
                </c:pt>
                <c:pt idx="744">
                  <c:v>69.511596668378303</c:v>
                </c:pt>
                <c:pt idx="745">
                  <c:v>68.504398678113205</c:v>
                </c:pt>
                <c:pt idx="746">
                  <c:v>67.6821617953063</c:v>
                </c:pt>
                <c:pt idx="747">
                  <c:v>66.437937112742304</c:v>
                </c:pt>
                <c:pt idx="748">
                  <c:v>66.933689470261001</c:v>
                </c:pt>
                <c:pt idx="749">
                  <c:v>65.854322597377305</c:v>
                </c:pt>
                <c:pt idx="750">
                  <c:v>67.108280054828796</c:v>
                </c:pt>
                <c:pt idx="751">
                  <c:v>68.266551987041197</c:v>
                </c:pt>
                <c:pt idx="752">
                  <c:v>66.560924721359299</c:v>
                </c:pt>
                <c:pt idx="753">
                  <c:v>65.102559062623101</c:v>
                </c:pt>
                <c:pt idx="754">
                  <c:v>64.851033635306905</c:v>
                </c:pt>
                <c:pt idx="755">
                  <c:v>64.416971918902505</c:v>
                </c:pt>
                <c:pt idx="756">
                  <c:v>64.812588196234103</c:v>
                </c:pt>
                <c:pt idx="757">
                  <c:v>65.464001881172607</c:v>
                </c:pt>
                <c:pt idx="758">
                  <c:v>64.485689366074197</c:v>
                </c:pt>
                <c:pt idx="759">
                  <c:v>65.375558714677794</c:v>
                </c:pt>
                <c:pt idx="760">
                  <c:v>64.866770092107799</c:v>
                </c:pt>
                <c:pt idx="761">
                  <c:v>62.181977994642601</c:v>
                </c:pt>
                <c:pt idx="762">
                  <c:v>63.165560344432699</c:v>
                </c:pt>
                <c:pt idx="763">
                  <c:v>62.627600299862003</c:v>
                </c:pt>
                <c:pt idx="764">
                  <c:v>61.008325349254598</c:v>
                </c:pt>
                <c:pt idx="765">
                  <c:v>61.112410877523999</c:v>
                </c:pt>
                <c:pt idx="766">
                  <c:v>64.275190698895599</c:v>
                </c:pt>
                <c:pt idx="767">
                  <c:v>66.3093522560374</c:v>
                </c:pt>
                <c:pt idx="768">
                  <c:v>104.47150848887701</c:v>
                </c:pt>
                <c:pt idx="769">
                  <c:v>102.47305450065301</c:v>
                </c:pt>
                <c:pt idx="770">
                  <c:v>103.23723238520699</c:v>
                </c:pt>
                <c:pt idx="771">
                  <c:v>101.33095177652</c:v>
                </c:pt>
                <c:pt idx="772">
                  <c:v>100.605103686289</c:v>
                </c:pt>
                <c:pt idx="773">
                  <c:v>102.932552633444</c:v>
                </c:pt>
                <c:pt idx="774">
                  <c:v>101.93673448857901</c:v>
                </c:pt>
                <c:pt idx="775">
                  <c:v>101.554176743936</c:v>
                </c:pt>
                <c:pt idx="776">
                  <c:v>100.11749003170399</c:v>
                </c:pt>
                <c:pt idx="777">
                  <c:v>99.452680596898205</c:v>
                </c:pt>
                <c:pt idx="778">
                  <c:v>98.016269399075696</c:v>
                </c:pt>
                <c:pt idx="779">
                  <c:v>99.0305013395147</c:v>
                </c:pt>
                <c:pt idx="780">
                  <c:v>96.138344506047005</c:v>
                </c:pt>
                <c:pt idx="781">
                  <c:v>95.809639072907899</c:v>
                </c:pt>
                <c:pt idx="782">
                  <c:v>96.008274676123307</c:v>
                </c:pt>
                <c:pt idx="783">
                  <c:v>95.500312243889994</c:v>
                </c:pt>
                <c:pt idx="784">
                  <c:v>94.765397123596898</c:v>
                </c:pt>
                <c:pt idx="785">
                  <c:v>94.667905308388399</c:v>
                </c:pt>
                <c:pt idx="786">
                  <c:v>95.121722287921898</c:v>
                </c:pt>
                <c:pt idx="787">
                  <c:v>97.480548765490695</c:v>
                </c:pt>
                <c:pt idx="788">
                  <c:v>97.003631976008194</c:v>
                </c:pt>
                <c:pt idx="789">
                  <c:v>96.272691336506298</c:v>
                </c:pt>
                <c:pt idx="790">
                  <c:v>95.898377291944897</c:v>
                </c:pt>
                <c:pt idx="791">
                  <c:v>95.271744046721096</c:v>
                </c:pt>
                <c:pt idx="792">
                  <c:v>95.771873675005295</c:v>
                </c:pt>
                <c:pt idx="793">
                  <c:v>94.975315214577506</c:v>
                </c:pt>
                <c:pt idx="794">
                  <c:v>95.343362496085206</c:v>
                </c:pt>
                <c:pt idx="795">
                  <c:v>95.211469917867205</c:v>
                </c:pt>
                <c:pt idx="796">
                  <c:v>93.469368658037695</c:v>
                </c:pt>
                <c:pt idx="797">
                  <c:v>93.379804123597907</c:v>
                </c:pt>
                <c:pt idx="798">
                  <c:v>90.887333441260594</c:v>
                </c:pt>
                <c:pt idx="799">
                  <c:v>90.598246753124002</c:v>
                </c:pt>
                <c:pt idx="800">
                  <c:v>92.003687511177205</c:v>
                </c:pt>
                <c:pt idx="801">
                  <c:v>90.136699024090007</c:v>
                </c:pt>
                <c:pt idx="802">
                  <c:v>91.094421007915798</c:v>
                </c:pt>
                <c:pt idx="803">
                  <c:v>89.442374002844105</c:v>
                </c:pt>
                <c:pt idx="804">
                  <c:v>96.293797646989105</c:v>
                </c:pt>
                <c:pt idx="805">
                  <c:v>95.807292533602407</c:v>
                </c:pt>
                <c:pt idx="806">
                  <c:v>98.697319457417905</c:v>
                </c:pt>
                <c:pt idx="807">
                  <c:v>101.459008412896</c:v>
                </c:pt>
                <c:pt idx="808">
                  <c:v>101.89047757489401</c:v>
                </c:pt>
                <c:pt idx="809">
                  <c:v>101.80639436849</c:v>
                </c:pt>
                <c:pt idx="810">
                  <c:v>101.343175960525</c:v>
                </c:pt>
                <c:pt idx="811">
                  <c:v>101.717652019456</c:v>
                </c:pt>
                <c:pt idx="812">
                  <c:v>100.15573788677</c:v>
                </c:pt>
                <c:pt idx="813">
                  <c:v>100.73127002091699</c:v>
                </c:pt>
                <c:pt idx="814">
                  <c:v>100.633587831821</c:v>
                </c:pt>
                <c:pt idx="815">
                  <c:v>100.19050191900401</c:v>
                </c:pt>
                <c:pt idx="816">
                  <c:v>102.96144237706299</c:v>
                </c:pt>
                <c:pt idx="817">
                  <c:v>101.944505380648</c:v>
                </c:pt>
                <c:pt idx="818">
                  <c:v>102.136558577557</c:v>
                </c:pt>
                <c:pt idx="819">
                  <c:v>102.061652455534</c:v>
                </c:pt>
                <c:pt idx="820">
                  <c:v>101.598386729344</c:v>
                </c:pt>
                <c:pt idx="821">
                  <c:v>101.136497219388</c:v>
                </c:pt>
                <c:pt idx="822">
                  <c:v>101.151967301729</c:v>
                </c:pt>
                <c:pt idx="823">
                  <c:v>102.009711690507</c:v>
                </c:pt>
                <c:pt idx="824">
                  <c:v>101.714493708898</c:v>
                </c:pt>
                <c:pt idx="825">
                  <c:v>102.895006504077</c:v>
                </c:pt>
                <c:pt idx="826">
                  <c:v>100.850060281316</c:v>
                </c:pt>
                <c:pt idx="827">
                  <c:v>101.064224779005</c:v>
                </c:pt>
                <c:pt idx="828">
                  <c:v>101.388466275404</c:v>
                </c:pt>
                <c:pt idx="829">
                  <c:v>100.059721545727</c:v>
                </c:pt>
                <c:pt idx="830">
                  <c:v>100.97765020266699</c:v>
                </c:pt>
                <c:pt idx="831">
                  <c:v>100.142024469663</c:v>
                </c:pt>
                <c:pt idx="832">
                  <c:v>99.177713907336397</c:v>
                </c:pt>
                <c:pt idx="833">
                  <c:v>97.042797646937004</c:v>
                </c:pt>
                <c:pt idx="834">
                  <c:v>97.899169177393802</c:v>
                </c:pt>
                <c:pt idx="835">
                  <c:v>97.855899753168003</c:v>
                </c:pt>
                <c:pt idx="836">
                  <c:v>95.391690443929804</c:v>
                </c:pt>
                <c:pt idx="837">
                  <c:v>95.776066008777505</c:v>
                </c:pt>
                <c:pt idx="838">
                  <c:v>96.514970675577601</c:v>
                </c:pt>
                <c:pt idx="839">
                  <c:v>94.477284717754699</c:v>
                </c:pt>
                <c:pt idx="840">
                  <c:v>79.911021795664695</c:v>
                </c:pt>
                <c:pt idx="841">
                  <c:v>78.072506329015695</c:v>
                </c:pt>
                <c:pt idx="842">
                  <c:v>78.319478798275398</c:v>
                </c:pt>
                <c:pt idx="843">
                  <c:v>79.044631385775304</c:v>
                </c:pt>
                <c:pt idx="844">
                  <c:v>78.107618002798404</c:v>
                </c:pt>
                <c:pt idx="845">
                  <c:v>78.787031374819307</c:v>
                </c:pt>
                <c:pt idx="846">
                  <c:v>77.943427796336493</c:v>
                </c:pt>
                <c:pt idx="847">
                  <c:v>78.5630456665791</c:v>
                </c:pt>
                <c:pt idx="848">
                  <c:v>78.246444307741896</c:v>
                </c:pt>
                <c:pt idx="849">
                  <c:v>74.450716190607096</c:v>
                </c:pt>
                <c:pt idx="850">
                  <c:v>75.766298953928199</c:v>
                </c:pt>
                <c:pt idx="851">
                  <c:v>74.465862485644905</c:v>
                </c:pt>
                <c:pt idx="852">
                  <c:v>75.594407960969804</c:v>
                </c:pt>
                <c:pt idx="853">
                  <c:v>74.795512365097494</c:v>
                </c:pt>
                <c:pt idx="854">
                  <c:v>73.058465724040403</c:v>
                </c:pt>
                <c:pt idx="855">
                  <c:v>73.621372190767104</c:v>
                </c:pt>
                <c:pt idx="856">
                  <c:v>72.556683999418695</c:v>
                </c:pt>
                <c:pt idx="857">
                  <c:v>71.212394039394795</c:v>
                </c:pt>
                <c:pt idx="858">
                  <c:v>71.671186486089596</c:v>
                </c:pt>
                <c:pt idx="859">
                  <c:v>76.346594402647497</c:v>
                </c:pt>
                <c:pt idx="860">
                  <c:v>74.989954783708797</c:v>
                </c:pt>
                <c:pt idx="861">
                  <c:v>74.879804532191997</c:v>
                </c:pt>
                <c:pt idx="862">
                  <c:v>74.290085192016406</c:v>
                </c:pt>
                <c:pt idx="863">
                  <c:v>72.279830387163898</c:v>
                </c:pt>
                <c:pt idx="864">
                  <c:v>72.5870466187951</c:v>
                </c:pt>
                <c:pt idx="865">
                  <c:v>73.668659145620097</c:v>
                </c:pt>
                <c:pt idx="866">
                  <c:v>72.962558496065199</c:v>
                </c:pt>
                <c:pt idx="867">
                  <c:v>73.614750857082996</c:v>
                </c:pt>
                <c:pt idx="868">
                  <c:v>72.392634956473998</c:v>
                </c:pt>
                <c:pt idx="869">
                  <c:v>72.146591215944596</c:v>
                </c:pt>
                <c:pt idx="870">
                  <c:v>70.442446959617499</c:v>
                </c:pt>
                <c:pt idx="871">
                  <c:v>69.364101966500897</c:v>
                </c:pt>
                <c:pt idx="872">
                  <c:v>69.654627024095404</c:v>
                </c:pt>
                <c:pt idx="873">
                  <c:v>69.607331249771406</c:v>
                </c:pt>
                <c:pt idx="874">
                  <c:v>70.645750612993098</c:v>
                </c:pt>
                <c:pt idx="875">
                  <c:v>71.531204377907599</c:v>
                </c:pt>
                <c:pt idx="876">
                  <c:v>76.607554113291997</c:v>
                </c:pt>
                <c:pt idx="877">
                  <c:v>77.426139857538004</c:v>
                </c:pt>
                <c:pt idx="878">
                  <c:v>77.301772198172202</c:v>
                </c:pt>
                <c:pt idx="879">
                  <c:v>74.790624487442301</c:v>
                </c:pt>
                <c:pt idx="880">
                  <c:v>76.508076345152901</c:v>
                </c:pt>
                <c:pt idx="881">
                  <c:v>76.660138707961295</c:v>
                </c:pt>
                <c:pt idx="882">
                  <c:v>75.651188078291199</c:v>
                </c:pt>
                <c:pt idx="883">
                  <c:v>75.063206709390698</c:v>
                </c:pt>
                <c:pt idx="884">
                  <c:v>74.460058046492307</c:v>
                </c:pt>
                <c:pt idx="885">
                  <c:v>71.749250757990396</c:v>
                </c:pt>
                <c:pt idx="886">
                  <c:v>70.617823626072905</c:v>
                </c:pt>
                <c:pt idx="887">
                  <c:v>70.326047338791795</c:v>
                </c:pt>
                <c:pt idx="888">
                  <c:v>69.783778233817202</c:v>
                </c:pt>
                <c:pt idx="889">
                  <c:v>69.025579716801204</c:v>
                </c:pt>
                <c:pt idx="890">
                  <c:v>67.290585770352493</c:v>
                </c:pt>
                <c:pt idx="891">
                  <c:v>65.777478619764693</c:v>
                </c:pt>
                <c:pt idx="892">
                  <c:v>66.970771227372197</c:v>
                </c:pt>
                <c:pt idx="893">
                  <c:v>67.018492455235304</c:v>
                </c:pt>
                <c:pt idx="894">
                  <c:v>66.214827895877207</c:v>
                </c:pt>
                <c:pt idx="895">
                  <c:v>68.330624561121894</c:v>
                </c:pt>
                <c:pt idx="896">
                  <c:v>67.356625448025099</c:v>
                </c:pt>
                <c:pt idx="897">
                  <c:v>65.755770454012307</c:v>
                </c:pt>
                <c:pt idx="898">
                  <c:v>64.696393334737095</c:v>
                </c:pt>
                <c:pt idx="899">
                  <c:v>64.068024481668999</c:v>
                </c:pt>
                <c:pt idx="900">
                  <c:v>65.163948455692207</c:v>
                </c:pt>
                <c:pt idx="901">
                  <c:v>63.8919722771398</c:v>
                </c:pt>
                <c:pt idx="902">
                  <c:v>65.419412824718407</c:v>
                </c:pt>
                <c:pt idx="903">
                  <c:v>66.582451144615504</c:v>
                </c:pt>
                <c:pt idx="904">
                  <c:v>65.731842636418904</c:v>
                </c:pt>
                <c:pt idx="905">
                  <c:v>62.889347816849302</c:v>
                </c:pt>
                <c:pt idx="906">
                  <c:v>63.4619567276156</c:v>
                </c:pt>
                <c:pt idx="907">
                  <c:v>61.983452944785498</c:v>
                </c:pt>
                <c:pt idx="908">
                  <c:v>61.028565836600301</c:v>
                </c:pt>
                <c:pt idx="909">
                  <c:v>61.508755160832798</c:v>
                </c:pt>
                <c:pt idx="910">
                  <c:v>62.099097061204603</c:v>
                </c:pt>
                <c:pt idx="911">
                  <c:v>63.617571929138002</c:v>
                </c:pt>
                <c:pt idx="912">
                  <c:v>83.075769436441107</c:v>
                </c:pt>
                <c:pt idx="913">
                  <c:v>81.337904042967594</c:v>
                </c:pt>
                <c:pt idx="914">
                  <c:v>80.161461588192793</c:v>
                </c:pt>
                <c:pt idx="915">
                  <c:v>86.607287463414096</c:v>
                </c:pt>
                <c:pt idx="916">
                  <c:v>105.708277496639</c:v>
                </c:pt>
                <c:pt idx="917">
                  <c:v>119.763783933184</c:v>
                </c:pt>
                <c:pt idx="918">
                  <c:v>74.023458084250706</c:v>
                </c:pt>
                <c:pt idx="919">
                  <c:v>85.173659187875302</c:v>
                </c:pt>
                <c:pt idx="920">
                  <c:v>82.930854103315298</c:v>
                </c:pt>
                <c:pt idx="921">
                  <c:v>77.416391504617295</c:v>
                </c:pt>
                <c:pt idx="922">
                  <c:v>89.965859860976806</c:v>
                </c:pt>
                <c:pt idx="923">
                  <c:v>90.425887867021999</c:v>
                </c:pt>
                <c:pt idx="924">
                  <c:v>73.457922362082897</c:v>
                </c:pt>
                <c:pt idx="925">
                  <c:v>88.209334203055505</c:v>
                </c:pt>
                <c:pt idx="926">
                  <c:v>81.071913839767504</c:v>
                </c:pt>
                <c:pt idx="927">
                  <c:v>93.195142329229199</c:v>
                </c:pt>
                <c:pt idx="928">
                  <c:v>88.916152247802103</c:v>
                </c:pt>
                <c:pt idx="929">
                  <c:v>102.669026426702</c:v>
                </c:pt>
                <c:pt idx="930">
                  <c:v>97.201531134620794</c:v>
                </c:pt>
                <c:pt idx="931">
                  <c:v>98.727429477091505</c:v>
                </c:pt>
                <c:pt idx="932">
                  <c:v>92.091324679234404</c:v>
                </c:pt>
                <c:pt idx="933">
                  <c:v>74.432634446213399</c:v>
                </c:pt>
                <c:pt idx="934">
                  <c:v>99.602981466464897</c:v>
                </c:pt>
                <c:pt idx="935">
                  <c:v>108.23763411442999</c:v>
                </c:pt>
                <c:pt idx="936">
                  <c:v>82.012422132392203</c:v>
                </c:pt>
                <c:pt idx="937">
                  <c:v>95.3955798405579</c:v>
                </c:pt>
                <c:pt idx="938">
                  <c:v>78.530934017954294</c:v>
                </c:pt>
                <c:pt idx="939">
                  <c:v>116.387024506553</c:v>
                </c:pt>
                <c:pt idx="940">
                  <c:v>113.68147400451799</c:v>
                </c:pt>
                <c:pt idx="941">
                  <c:v>102.87678961872</c:v>
                </c:pt>
                <c:pt idx="942">
                  <c:v>109.122371472889</c:v>
                </c:pt>
                <c:pt idx="943">
                  <c:v>105.222332227297</c:v>
                </c:pt>
                <c:pt idx="944">
                  <c:v>118.00125391176699</c:v>
                </c:pt>
                <c:pt idx="945">
                  <c:v>106.412521013532</c:v>
                </c:pt>
                <c:pt idx="946">
                  <c:v>101.467889400262</c:v>
                </c:pt>
                <c:pt idx="947">
                  <c:v>108.16862290884499</c:v>
                </c:pt>
                <c:pt idx="948">
                  <c:v>102.65530820369101</c:v>
                </c:pt>
                <c:pt idx="949">
                  <c:v>112.091378126712</c:v>
                </c:pt>
                <c:pt idx="950">
                  <c:v>119.86666810950901</c:v>
                </c:pt>
                <c:pt idx="951">
                  <c:v>88.827785446023498</c:v>
                </c:pt>
                <c:pt idx="952">
                  <c:v>88.439646665888304</c:v>
                </c:pt>
                <c:pt idx="953">
                  <c:v>81.343489304617506</c:v>
                </c:pt>
                <c:pt idx="954">
                  <c:v>92.720380063352295</c:v>
                </c:pt>
                <c:pt idx="955">
                  <c:v>97.420952072309703</c:v>
                </c:pt>
                <c:pt idx="956">
                  <c:v>112.00634695814399</c:v>
                </c:pt>
                <c:pt idx="957">
                  <c:v>116.102658835315</c:v>
                </c:pt>
                <c:pt idx="958">
                  <c:v>108.16601719957001</c:v>
                </c:pt>
                <c:pt idx="959">
                  <c:v>110.928759257308</c:v>
                </c:pt>
                <c:pt idx="960">
                  <c:v>110.30803794694</c:v>
                </c:pt>
                <c:pt idx="961">
                  <c:v>110.577387233056</c:v>
                </c:pt>
                <c:pt idx="962">
                  <c:v>98.408426098152802</c:v>
                </c:pt>
                <c:pt idx="963">
                  <c:v>109.08213932742601</c:v>
                </c:pt>
                <c:pt idx="964">
                  <c:v>100.71631262805001</c:v>
                </c:pt>
                <c:pt idx="965">
                  <c:v>112.183202379755</c:v>
                </c:pt>
                <c:pt idx="966">
                  <c:v>106.39411168816</c:v>
                </c:pt>
                <c:pt idx="967">
                  <c:v>111.70157996033601</c:v>
                </c:pt>
                <c:pt idx="968">
                  <c:v>107.273652328609</c:v>
                </c:pt>
                <c:pt idx="969">
                  <c:v>111.328525182362</c:v>
                </c:pt>
                <c:pt idx="970">
                  <c:v>80.718484706354602</c:v>
                </c:pt>
                <c:pt idx="971">
                  <c:v>95.964138118761596</c:v>
                </c:pt>
                <c:pt idx="972">
                  <c:v>94.892595146414493</c:v>
                </c:pt>
                <c:pt idx="973">
                  <c:v>72.939947752540704</c:v>
                </c:pt>
                <c:pt idx="974">
                  <c:v>73.205165712067895</c:v>
                </c:pt>
                <c:pt idx="975">
                  <c:v>65.044727469414099</c:v>
                </c:pt>
                <c:pt idx="976">
                  <c:v>120.966793789341</c:v>
                </c:pt>
                <c:pt idx="977">
                  <c:v>92.903459886595201</c:v>
                </c:pt>
                <c:pt idx="978">
                  <c:v>109.208300293745</c:v>
                </c:pt>
                <c:pt idx="979">
                  <c:v>91.735606879644195</c:v>
                </c:pt>
                <c:pt idx="980">
                  <c:v>95.803188625607504</c:v>
                </c:pt>
                <c:pt idx="981">
                  <c:v>101.192497610215</c:v>
                </c:pt>
                <c:pt idx="982">
                  <c:v>93.030417943891194</c:v>
                </c:pt>
                <c:pt idx="983">
                  <c:v>87.926865739886097</c:v>
                </c:pt>
                <c:pt idx="984">
                  <c:v>93.023037188642306</c:v>
                </c:pt>
                <c:pt idx="985">
                  <c:v>90.774673163178093</c:v>
                </c:pt>
                <c:pt idx="986">
                  <c:v>74.470271760396997</c:v>
                </c:pt>
                <c:pt idx="987">
                  <c:v>91.340411751735303</c:v>
                </c:pt>
                <c:pt idx="988">
                  <c:v>92.561403663922206</c:v>
                </c:pt>
                <c:pt idx="989">
                  <c:v>99.741268453280995</c:v>
                </c:pt>
                <c:pt idx="990">
                  <c:v>100.701491930011</c:v>
                </c:pt>
                <c:pt idx="991">
                  <c:v>74.043636071228406</c:v>
                </c:pt>
                <c:pt idx="992">
                  <c:v>68.852966096610899</c:v>
                </c:pt>
                <c:pt idx="993">
                  <c:v>70.8584915270268</c:v>
                </c:pt>
                <c:pt idx="994">
                  <c:v>107.080164594268</c:v>
                </c:pt>
                <c:pt idx="995">
                  <c:v>80.490154128896293</c:v>
                </c:pt>
                <c:pt idx="996">
                  <c:v>103.31631681368199</c:v>
                </c:pt>
                <c:pt idx="997">
                  <c:v>88.546038049531802</c:v>
                </c:pt>
                <c:pt idx="998">
                  <c:v>98.909187189032806</c:v>
                </c:pt>
                <c:pt idx="999">
                  <c:v>80.920920579167401</c:v>
                </c:pt>
                <c:pt idx="1000">
                  <c:v>110.088333897187</c:v>
                </c:pt>
                <c:pt idx="1001">
                  <c:v>95.329056952499798</c:v>
                </c:pt>
                <c:pt idx="1002">
                  <c:v>82.415031247779396</c:v>
                </c:pt>
                <c:pt idx="1003">
                  <c:v>84.418829807364006</c:v>
                </c:pt>
                <c:pt idx="1004">
                  <c:v>108.846675385297</c:v>
                </c:pt>
                <c:pt idx="1005">
                  <c:v>104.296795622518</c:v>
                </c:pt>
                <c:pt idx="1006">
                  <c:v>85.120371216174206</c:v>
                </c:pt>
                <c:pt idx="1007">
                  <c:v>100.178447215079</c:v>
                </c:pt>
                <c:pt idx="1008">
                  <c:v>110.75736269300199</c:v>
                </c:pt>
                <c:pt idx="1009">
                  <c:v>106.701014785203</c:v>
                </c:pt>
                <c:pt idx="1010">
                  <c:v>88.217818984771299</c:v>
                </c:pt>
                <c:pt idx="1011">
                  <c:v>72.076259683861693</c:v>
                </c:pt>
                <c:pt idx="1012">
                  <c:v>83.015347817843605</c:v>
                </c:pt>
                <c:pt idx="1013">
                  <c:v>109.55388477157</c:v>
                </c:pt>
                <c:pt idx="1014">
                  <c:v>69.670296967645996</c:v>
                </c:pt>
                <c:pt idx="1015">
                  <c:v>104.33552977667399</c:v>
                </c:pt>
                <c:pt idx="1016">
                  <c:v>85.340135219669605</c:v>
                </c:pt>
                <c:pt idx="1017">
                  <c:v>107.923645256532</c:v>
                </c:pt>
                <c:pt idx="1018">
                  <c:v>71.821431876940196</c:v>
                </c:pt>
                <c:pt idx="1019">
                  <c:v>100.800270416519</c:v>
                </c:pt>
                <c:pt idx="1020">
                  <c:v>80.694431415795094</c:v>
                </c:pt>
                <c:pt idx="1021">
                  <c:v>116.108179954401</c:v>
                </c:pt>
                <c:pt idx="1022">
                  <c:v>87.790017067383502</c:v>
                </c:pt>
                <c:pt idx="1023">
                  <c:v>88.799831286339398</c:v>
                </c:pt>
                <c:pt idx="1024">
                  <c:v>81.819982430462503</c:v>
                </c:pt>
                <c:pt idx="1025">
                  <c:v>108.546606632359</c:v>
                </c:pt>
                <c:pt idx="1026">
                  <c:v>103.96057910215001</c:v>
                </c:pt>
                <c:pt idx="1027">
                  <c:v>89.797642355440104</c:v>
                </c:pt>
                <c:pt idx="1028">
                  <c:v>97.722690807482195</c:v>
                </c:pt>
                <c:pt idx="1029">
                  <c:v>109.500158687918</c:v>
                </c:pt>
                <c:pt idx="1030">
                  <c:v>113.850062706779</c:v>
                </c:pt>
                <c:pt idx="1031">
                  <c:v>110.198779263391</c:v>
                </c:pt>
                <c:pt idx="1032">
                  <c:v>108.52687329979901</c:v>
                </c:pt>
                <c:pt idx="1033">
                  <c:v>116.856930582139</c:v>
                </c:pt>
                <c:pt idx="1034">
                  <c:v>94.572964309230301</c:v>
                </c:pt>
                <c:pt idx="1035">
                  <c:v>105.603485405307</c:v>
                </c:pt>
                <c:pt idx="1036">
                  <c:v>118.086656733852</c:v>
                </c:pt>
                <c:pt idx="1037">
                  <c:v>109.778917225928</c:v>
                </c:pt>
                <c:pt idx="1038">
                  <c:v>89.241284465359399</c:v>
                </c:pt>
                <c:pt idx="1039">
                  <c:v>104.882768073779</c:v>
                </c:pt>
                <c:pt idx="1040">
                  <c:v>111.961970461384</c:v>
                </c:pt>
                <c:pt idx="1041">
                  <c:v>111.163389458319</c:v>
                </c:pt>
                <c:pt idx="1042">
                  <c:v>118.406805773016</c:v>
                </c:pt>
                <c:pt idx="1043">
                  <c:v>119.453757798696</c:v>
                </c:pt>
                <c:pt idx="1044">
                  <c:v>113.48588277368199</c:v>
                </c:pt>
                <c:pt idx="1045">
                  <c:v>114.534427854317</c:v>
                </c:pt>
                <c:pt idx="1046">
                  <c:v>107.92902325511599</c:v>
                </c:pt>
                <c:pt idx="1047">
                  <c:v>110.851754180217</c:v>
                </c:pt>
                <c:pt idx="1048">
                  <c:v>90.348794807572801</c:v>
                </c:pt>
                <c:pt idx="1049">
                  <c:v>90.981694692762602</c:v>
                </c:pt>
                <c:pt idx="1050">
                  <c:v>88.552206895642698</c:v>
                </c:pt>
                <c:pt idx="1051">
                  <c:v>89.013855296053507</c:v>
                </c:pt>
                <c:pt idx="1052">
                  <c:v>93.841397525151194</c:v>
                </c:pt>
                <c:pt idx="1053">
                  <c:v>92.815694863592</c:v>
                </c:pt>
                <c:pt idx="1054">
                  <c:v>111.23636870215201</c:v>
                </c:pt>
                <c:pt idx="1055">
                  <c:v>95.410175893004407</c:v>
                </c:pt>
                <c:pt idx="1056">
                  <c:v>113.15431114700201</c:v>
                </c:pt>
                <c:pt idx="1057">
                  <c:v>105.881332094665</c:v>
                </c:pt>
                <c:pt idx="1058">
                  <c:v>96.134537841331095</c:v>
                </c:pt>
                <c:pt idx="1059">
                  <c:v>95.328071015609794</c:v>
                </c:pt>
                <c:pt idx="1060">
                  <c:v>121.96758801328799</c:v>
                </c:pt>
                <c:pt idx="1061">
                  <c:v>88.277810005542406</c:v>
                </c:pt>
                <c:pt idx="1062">
                  <c:v>82.649225265595803</c:v>
                </c:pt>
                <c:pt idx="1063">
                  <c:v>84.733543902602605</c:v>
                </c:pt>
                <c:pt idx="1064">
                  <c:v>99.594550707350606</c:v>
                </c:pt>
                <c:pt idx="1065">
                  <c:v>84.775322537492698</c:v>
                </c:pt>
                <c:pt idx="1066">
                  <c:v>77.682533976974796</c:v>
                </c:pt>
                <c:pt idx="1067">
                  <c:v>102.553049842135</c:v>
                </c:pt>
                <c:pt idx="1068">
                  <c:v>98.314255365694606</c:v>
                </c:pt>
                <c:pt idx="1069">
                  <c:v>68.2343308497192</c:v>
                </c:pt>
                <c:pt idx="1070">
                  <c:v>92.756529942284402</c:v>
                </c:pt>
                <c:pt idx="1071">
                  <c:v>119.23989563318899</c:v>
                </c:pt>
                <c:pt idx="1072">
                  <c:v>89.401986445868502</c:v>
                </c:pt>
                <c:pt idx="1073">
                  <c:v>78.494351562317803</c:v>
                </c:pt>
                <c:pt idx="1074">
                  <c:v>95.168378510380506</c:v>
                </c:pt>
                <c:pt idx="1075">
                  <c:v>101.806366620378</c:v>
                </c:pt>
                <c:pt idx="1076">
                  <c:v>90.730937912366699</c:v>
                </c:pt>
                <c:pt idx="1077">
                  <c:v>98.830412370252205</c:v>
                </c:pt>
                <c:pt idx="1078">
                  <c:v>111.932705990714</c:v>
                </c:pt>
                <c:pt idx="1079">
                  <c:v>94.730986711723006</c:v>
                </c:pt>
                <c:pt idx="1080">
                  <c:v>106.285389618493</c:v>
                </c:pt>
                <c:pt idx="1081">
                  <c:v>113.436812947116</c:v>
                </c:pt>
                <c:pt idx="1082">
                  <c:v>82.665059537687</c:v>
                </c:pt>
                <c:pt idx="1083">
                  <c:v>81.969160359045006</c:v>
                </c:pt>
                <c:pt idx="1084">
                  <c:v>84.401430642640605</c:v>
                </c:pt>
                <c:pt idx="1085">
                  <c:v>106.497099007638</c:v>
                </c:pt>
                <c:pt idx="1086">
                  <c:v>108.208718031141</c:v>
                </c:pt>
                <c:pt idx="1087">
                  <c:v>110.63128424769999</c:v>
                </c:pt>
                <c:pt idx="1088">
                  <c:v>115.312343614178</c:v>
                </c:pt>
                <c:pt idx="1089">
                  <c:v>109.972410855666</c:v>
                </c:pt>
                <c:pt idx="1090">
                  <c:v>95.320067567163093</c:v>
                </c:pt>
                <c:pt idx="1091">
                  <c:v>88.749197749856606</c:v>
                </c:pt>
                <c:pt idx="1092">
                  <c:v>99.251875824370998</c:v>
                </c:pt>
                <c:pt idx="1093">
                  <c:v>88.767041122736302</c:v>
                </c:pt>
                <c:pt idx="1094">
                  <c:v>79.523099450676597</c:v>
                </c:pt>
                <c:pt idx="1095">
                  <c:v>91.440652666687598</c:v>
                </c:pt>
                <c:pt idx="1096">
                  <c:v>98.647829671348603</c:v>
                </c:pt>
                <c:pt idx="1097">
                  <c:v>72.688026783027098</c:v>
                </c:pt>
                <c:pt idx="1098">
                  <c:v>82.095408300791604</c:v>
                </c:pt>
                <c:pt idx="1099">
                  <c:v>85.239553893460695</c:v>
                </c:pt>
                <c:pt idx="1100">
                  <c:v>109.540044198922</c:v>
                </c:pt>
                <c:pt idx="1101">
                  <c:v>112.708530059899</c:v>
                </c:pt>
                <c:pt idx="1102">
                  <c:v>98.639248011397299</c:v>
                </c:pt>
                <c:pt idx="1103">
                  <c:v>97.500516666037797</c:v>
                </c:pt>
                <c:pt idx="1104">
                  <c:v>102.187721656185</c:v>
                </c:pt>
                <c:pt idx="1105">
                  <c:v>113.82507362957099</c:v>
                </c:pt>
                <c:pt idx="1106">
                  <c:v>112.48023889115601</c:v>
                </c:pt>
                <c:pt idx="1107">
                  <c:v>123.005193405797</c:v>
                </c:pt>
                <c:pt idx="1108">
                  <c:v>109.776506299895</c:v>
                </c:pt>
                <c:pt idx="1109">
                  <c:v>110.997934825877</c:v>
                </c:pt>
                <c:pt idx="1110">
                  <c:v>121.251759644765</c:v>
                </c:pt>
                <c:pt idx="1111">
                  <c:v>100.40089440898799</c:v>
                </c:pt>
                <c:pt idx="1112">
                  <c:v>107.735426288309</c:v>
                </c:pt>
                <c:pt idx="1113">
                  <c:v>115.81068186175401</c:v>
                </c:pt>
                <c:pt idx="1114">
                  <c:v>122.262563116067</c:v>
                </c:pt>
                <c:pt idx="1115">
                  <c:v>107.65066299906699</c:v>
                </c:pt>
                <c:pt idx="1116">
                  <c:v>82.364789011423895</c:v>
                </c:pt>
                <c:pt idx="1117">
                  <c:v>92.7296503689047</c:v>
                </c:pt>
                <c:pt idx="1118">
                  <c:v>88.974745483486402</c:v>
                </c:pt>
                <c:pt idx="1119">
                  <c:v>94.626157809239601</c:v>
                </c:pt>
                <c:pt idx="1120">
                  <c:v>97.577167828509999</c:v>
                </c:pt>
                <c:pt idx="1121">
                  <c:v>103.92811297877201</c:v>
                </c:pt>
                <c:pt idx="1122">
                  <c:v>106.23338163318</c:v>
                </c:pt>
                <c:pt idx="1123">
                  <c:v>112.55054862367101</c:v>
                </c:pt>
                <c:pt idx="1124">
                  <c:v>104.95946833769599</c:v>
                </c:pt>
                <c:pt idx="1125">
                  <c:v>123.488428236011</c:v>
                </c:pt>
                <c:pt idx="1126">
                  <c:v>121.32129045647</c:v>
                </c:pt>
                <c:pt idx="1127">
                  <c:v>120.804716773153</c:v>
                </c:pt>
                <c:pt idx="1128">
                  <c:v>117.810931806838</c:v>
                </c:pt>
                <c:pt idx="1129">
                  <c:v>111.40609790265</c:v>
                </c:pt>
                <c:pt idx="1130">
                  <c:v>114.97959519510199</c:v>
                </c:pt>
                <c:pt idx="1131">
                  <c:v>120.55086478944401</c:v>
                </c:pt>
                <c:pt idx="1132">
                  <c:v>112.761338858708</c:v>
                </c:pt>
                <c:pt idx="1133">
                  <c:v>122.438884844151</c:v>
                </c:pt>
                <c:pt idx="1134">
                  <c:v>116.515100531958</c:v>
                </c:pt>
                <c:pt idx="1135">
                  <c:v>83.708078673358699</c:v>
                </c:pt>
                <c:pt idx="1136">
                  <c:v>81.864008222220704</c:v>
                </c:pt>
                <c:pt idx="1137">
                  <c:v>78.014489795764504</c:v>
                </c:pt>
                <c:pt idx="1138">
                  <c:v>80.912259400413404</c:v>
                </c:pt>
                <c:pt idx="1139">
                  <c:v>77.1633934227021</c:v>
                </c:pt>
                <c:pt idx="1140">
                  <c:v>99.844732833067994</c:v>
                </c:pt>
                <c:pt idx="1141">
                  <c:v>111.679512173661</c:v>
                </c:pt>
                <c:pt idx="1142">
                  <c:v>67.550671268467795</c:v>
                </c:pt>
                <c:pt idx="1143">
                  <c:v>82.186778640364096</c:v>
                </c:pt>
                <c:pt idx="1144">
                  <c:v>81.330914311550899</c:v>
                </c:pt>
                <c:pt idx="1145">
                  <c:v>70.921377089693294</c:v>
                </c:pt>
                <c:pt idx="1146">
                  <c:v>88.127043383162501</c:v>
                </c:pt>
                <c:pt idx="1147">
                  <c:v>88.117250268199001</c:v>
                </c:pt>
                <c:pt idx="1148">
                  <c:v>74.834337186248504</c:v>
                </c:pt>
                <c:pt idx="1149">
                  <c:v>83.638998534286401</c:v>
                </c:pt>
                <c:pt idx="1150">
                  <c:v>80.607043862188704</c:v>
                </c:pt>
                <c:pt idx="1151">
                  <c:v>93.235404493085795</c:v>
                </c:pt>
                <c:pt idx="1152">
                  <c:v>78.343041264146194</c:v>
                </c:pt>
                <c:pt idx="1153">
                  <c:v>97.875005683097598</c:v>
                </c:pt>
                <c:pt idx="1154">
                  <c:v>91.196321254498898</c:v>
                </c:pt>
                <c:pt idx="1155">
                  <c:v>93.270250959962894</c:v>
                </c:pt>
                <c:pt idx="1156">
                  <c:v>86.452173758339299</c:v>
                </c:pt>
                <c:pt idx="1157">
                  <c:v>71.966818980482699</c:v>
                </c:pt>
                <c:pt idx="1158">
                  <c:v>99.587329423022794</c:v>
                </c:pt>
                <c:pt idx="1159">
                  <c:v>102.44217179941801</c:v>
                </c:pt>
                <c:pt idx="1160">
                  <c:v>85.2298075406935</c:v>
                </c:pt>
                <c:pt idx="1161">
                  <c:v>90.756846066263606</c:v>
                </c:pt>
                <c:pt idx="1162">
                  <c:v>74.595535835707594</c:v>
                </c:pt>
                <c:pt idx="1163">
                  <c:v>110.14562454497199</c:v>
                </c:pt>
                <c:pt idx="1164">
                  <c:v>107.922837645369</c:v>
                </c:pt>
                <c:pt idx="1165">
                  <c:v>97.910511384046103</c:v>
                </c:pt>
                <c:pt idx="1166">
                  <c:v>102.969391761197</c:v>
                </c:pt>
                <c:pt idx="1167">
                  <c:v>103.616717055691</c:v>
                </c:pt>
                <c:pt idx="1168">
                  <c:v>114.39537451369399</c:v>
                </c:pt>
                <c:pt idx="1169">
                  <c:v>103.784179797646</c:v>
                </c:pt>
                <c:pt idx="1170">
                  <c:v>101.839732800696</c:v>
                </c:pt>
                <c:pt idx="1171">
                  <c:v>105.924057260211</c:v>
                </c:pt>
                <c:pt idx="1172">
                  <c:v>92.058625025126005</c:v>
                </c:pt>
                <c:pt idx="1173">
                  <c:v>113.579267624129</c:v>
                </c:pt>
                <c:pt idx="1174">
                  <c:v>117.847897896367</c:v>
                </c:pt>
                <c:pt idx="1175">
                  <c:v>121.534848757399</c:v>
                </c:pt>
                <c:pt idx="1176">
                  <c:v>81.887814996418996</c:v>
                </c:pt>
                <c:pt idx="1177">
                  <c:v>86.598578371441405</c:v>
                </c:pt>
                <c:pt idx="1178">
                  <c:v>81.168410559693896</c:v>
                </c:pt>
                <c:pt idx="1179">
                  <c:v>93.646595242379405</c:v>
                </c:pt>
                <c:pt idx="1180">
                  <c:v>122.01273235701299</c:v>
                </c:pt>
                <c:pt idx="1181">
                  <c:v>97.672502075026301</c:v>
                </c:pt>
                <c:pt idx="1182">
                  <c:v>108.35452199453201</c:v>
                </c:pt>
                <c:pt idx="1183">
                  <c:v>103.851899242676</c:v>
                </c:pt>
                <c:pt idx="1184">
                  <c:v>104.873146023893</c:v>
                </c:pt>
                <c:pt idx="1185">
                  <c:v>109.306086588178</c:v>
                </c:pt>
                <c:pt idx="1186">
                  <c:v>104.892133651465</c:v>
                </c:pt>
                <c:pt idx="1187">
                  <c:v>106.97868328766999</c:v>
                </c:pt>
                <c:pt idx="1188">
                  <c:v>102.98332017977199</c:v>
                </c:pt>
                <c:pt idx="1189">
                  <c:v>108.790769314063</c:v>
                </c:pt>
                <c:pt idx="1190">
                  <c:v>100.541361042429</c:v>
                </c:pt>
                <c:pt idx="1191">
                  <c:v>108.606777136948</c:v>
                </c:pt>
                <c:pt idx="1192">
                  <c:v>101.307551569783</c:v>
                </c:pt>
                <c:pt idx="1193">
                  <c:v>109.20173846181</c:v>
                </c:pt>
                <c:pt idx="1194">
                  <c:v>104.625647515075</c:v>
                </c:pt>
                <c:pt idx="1195">
                  <c:v>103.79575673869201</c:v>
                </c:pt>
                <c:pt idx="1196">
                  <c:v>71.270016403723602</c:v>
                </c:pt>
                <c:pt idx="1197">
                  <c:v>89.838078262199204</c:v>
                </c:pt>
                <c:pt idx="1198">
                  <c:v>86.133034019037893</c:v>
                </c:pt>
                <c:pt idx="1199">
                  <c:v>75.550705436243902</c:v>
                </c:pt>
                <c:pt idx="1200">
                  <c:v>78.209120268148496</c:v>
                </c:pt>
                <c:pt idx="1201">
                  <c:v>74.365296739130002</c:v>
                </c:pt>
                <c:pt idx="1202">
                  <c:v>113.579680825645</c:v>
                </c:pt>
                <c:pt idx="1203">
                  <c:v>83.757894146470505</c:v>
                </c:pt>
                <c:pt idx="1204">
                  <c:v>102.319796346575</c:v>
                </c:pt>
                <c:pt idx="1205">
                  <c:v>91.717444340700197</c:v>
                </c:pt>
                <c:pt idx="1206">
                  <c:v>94.189038704765196</c:v>
                </c:pt>
                <c:pt idx="1207">
                  <c:v>96.166012941928201</c:v>
                </c:pt>
                <c:pt idx="1208">
                  <c:v>93.015721002478202</c:v>
                </c:pt>
                <c:pt idx="1209">
                  <c:v>88.294760385347601</c:v>
                </c:pt>
                <c:pt idx="1210">
                  <c:v>94.178576801029493</c:v>
                </c:pt>
                <c:pt idx="1211">
                  <c:v>90.786429941491207</c:v>
                </c:pt>
                <c:pt idx="1212">
                  <c:v>71.946543439687204</c:v>
                </c:pt>
                <c:pt idx="1213">
                  <c:v>88.878109017989402</c:v>
                </c:pt>
                <c:pt idx="1214">
                  <c:v>87.348152456550693</c:v>
                </c:pt>
                <c:pt idx="1215">
                  <c:v>89.082038796995107</c:v>
                </c:pt>
                <c:pt idx="1216">
                  <c:v>89.4458861737738</c:v>
                </c:pt>
                <c:pt idx="1217">
                  <c:v>80.419893500385498</c:v>
                </c:pt>
                <c:pt idx="1218">
                  <c:v>65.825501078490404</c:v>
                </c:pt>
                <c:pt idx="1219">
                  <c:v>72.863466228294499</c:v>
                </c:pt>
                <c:pt idx="1220">
                  <c:v>101.484879708105</c:v>
                </c:pt>
                <c:pt idx="1221">
                  <c:v>74.406924153410003</c:v>
                </c:pt>
                <c:pt idx="1222">
                  <c:v>98.174724871264203</c:v>
                </c:pt>
                <c:pt idx="1223">
                  <c:v>82.892889353473294</c:v>
                </c:pt>
                <c:pt idx="1224">
                  <c:v>90.955765505020693</c:v>
                </c:pt>
                <c:pt idx="1225">
                  <c:v>79.389542190312198</c:v>
                </c:pt>
                <c:pt idx="1226">
                  <c:v>108.388376698888</c:v>
                </c:pt>
                <c:pt idx="1227">
                  <c:v>92.243688414317504</c:v>
                </c:pt>
                <c:pt idx="1228">
                  <c:v>86.924736618773096</c:v>
                </c:pt>
                <c:pt idx="1229">
                  <c:v>82.748381638421193</c:v>
                </c:pt>
                <c:pt idx="1230">
                  <c:v>111.360087523103</c:v>
                </c:pt>
                <c:pt idx="1231">
                  <c:v>98.643466377555001</c:v>
                </c:pt>
                <c:pt idx="1232">
                  <c:v>86.482661771868607</c:v>
                </c:pt>
                <c:pt idx="1233">
                  <c:v>96.568480494202802</c:v>
                </c:pt>
                <c:pt idx="1234">
                  <c:v>121.35200386192599</c:v>
                </c:pt>
                <c:pt idx="1235">
                  <c:v>107.283716379487</c:v>
                </c:pt>
                <c:pt idx="1236">
                  <c:v>104.30055274246401</c:v>
                </c:pt>
                <c:pt idx="1237">
                  <c:v>79.846380858120199</c:v>
                </c:pt>
                <c:pt idx="1238">
                  <c:v>72.966188297236201</c:v>
                </c:pt>
                <c:pt idx="1239">
                  <c:v>79.632260051409304</c:v>
                </c:pt>
                <c:pt idx="1240">
                  <c:v>107.668670624347</c:v>
                </c:pt>
                <c:pt idx="1241">
                  <c:v>67.171960655656207</c:v>
                </c:pt>
                <c:pt idx="1242">
                  <c:v>101.326431818358</c:v>
                </c:pt>
                <c:pt idx="1243">
                  <c:v>84.812955728532401</c:v>
                </c:pt>
                <c:pt idx="1244">
                  <c:v>103.501053526208</c:v>
                </c:pt>
                <c:pt idx="1245">
                  <c:v>57.641657064594902</c:v>
                </c:pt>
                <c:pt idx="1246">
                  <c:v>94.715530705839399</c:v>
                </c:pt>
                <c:pt idx="1247">
                  <c:v>78.951106791428103</c:v>
                </c:pt>
                <c:pt idx="1248">
                  <c:v>110.21264992479399</c:v>
                </c:pt>
                <c:pt idx="1249">
                  <c:v>90.995912516465296</c:v>
                </c:pt>
                <c:pt idx="1250">
                  <c:v>85.778124033046396</c:v>
                </c:pt>
                <c:pt idx="1251">
                  <c:v>78.561693659477399</c:v>
                </c:pt>
                <c:pt idx="1252">
                  <c:v>104.876406112455</c:v>
                </c:pt>
                <c:pt idx="1253">
                  <c:v>99.631047051928604</c:v>
                </c:pt>
                <c:pt idx="1254">
                  <c:v>83.700782989426102</c:v>
                </c:pt>
                <c:pt idx="1255">
                  <c:v>96.353588821599701</c:v>
                </c:pt>
                <c:pt idx="1256">
                  <c:v>103.85554683355799</c:v>
                </c:pt>
                <c:pt idx="1257">
                  <c:v>110.727156341338</c:v>
                </c:pt>
                <c:pt idx="1258">
                  <c:v>106.231234814168</c:v>
                </c:pt>
                <c:pt idx="1259">
                  <c:v>105.875785425815</c:v>
                </c:pt>
                <c:pt idx="1260">
                  <c:v>112.646088385539</c:v>
                </c:pt>
                <c:pt idx="1261">
                  <c:v>96.664823692246003</c:v>
                </c:pt>
                <c:pt idx="1262">
                  <c:v>101.867492055432</c:v>
                </c:pt>
                <c:pt idx="1263">
                  <c:v>117.061430017097</c:v>
                </c:pt>
                <c:pt idx="1264">
                  <c:v>106.627734911787</c:v>
                </c:pt>
                <c:pt idx="1265">
                  <c:v>79.369223771248599</c:v>
                </c:pt>
                <c:pt idx="1266">
                  <c:v>99.638029437075701</c:v>
                </c:pt>
                <c:pt idx="1267">
                  <c:v>103.78305530834599</c:v>
                </c:pt>
                <c:pt idx="1268">
                  <c:v>106.444639805129</c:v>
                </c:pt>
                <c:pt idx="1269">
                  <c:v>107.001409543927</c:v>
                </c:pt>
                <c:pt idx="1270">
                  <c:v>111.734198411774</c:v>
                </c:pt>
                <c:pt idx="1271">
                  <c:v>106.196314711821</c:v>
                </c:pt>
                <c:pt idx="1272">
                  <c:v>109.43664309095099</c:v>
                </c:pt>
                <c:pt idx="1273">
                  <c:v>105.219894586569</c:v>
                </c:pt>
                <c:pt idx="1274">
                  <c:v>102.949929514277</c:v>
                </c:pt>
                <c:pt idx="1275">
                  <c:v>95.678659873635993</c:v>
                </c:pt>
                <c:pt idx="1276">
                  <c:v>89.059688287919599</c:v>
                </c:pt>
                <c:pt idx="1277">
                  <c:v>91.112555314846901</c:v>
                </c:pt>
                <c:pt idx="1278">
                  <c:v>84.715666112781904</c:v>
                </c:pt>
                <c:pt idx="1279">
                  <c:v>88.808754542237594</c:v>
                </c:pt>
                <c:pt idx="1280">
                  <c:v>83.607374603842601</c:v>
                </c:pt>
                <c:pt idx="1281">
                  <c:v>124.15150900761201</c:v>
                </c:pt>
                <c:pt idx="1282">
                  <c:v>108.341755661644</c:v>
                </c:pt>
                <c:pt idx="1283">
                  <c:v>91.015657978753595</c:v>
                </c:pt>
                <c:pt idx="1284">
                  <c:v>110.99068763525101</c:v>
                </c:pt>
                <c:pt idx="1285">
                  <c:v>102.24749341476399</c:v>
                </c:pt>
                <c:pt idx="1286">
                  <c:v>84.988161978635304</c:v>
                </c:pt>
                <c:pt idx="1287">
                  <c:v>94.173766436439095</c:v>
                </c:pt>
                <c:pt idx="1288">
                  <c:v>119.86267867877901</c:v>
                </c:pt>
                <c:pt idx="1289">
                  <c:v>87.179935034114393</c:v>
                </c:pt>
                <c:pt idx="1290">
                  <c:v>77.621888732770898</c:v>
                </c:pt>
                <c:pt idx="1291">
                  <c:v>84.344754261261002</c:v>
                </c:pt>
                <c:pt idx="1292">
                  <c:v>98.729733672369406</c:v>
                </c:pt>
                <c:pt idx="1293">
                  <c:v>77.350765038317505</c:v>
                </c:pt>
                <c:pt idx="1294">
                  <c:v>76.053751358284202</c:v>
                </c:pt>
                <c:pt idx="1295">
                  <c:v>94.996704200365201</c:v>
                </c:pt>
                <c:pt idx="1296">
                  <c:v>93.334753881080303</c:v>
                </c:pt>
                <c:pt idx="1297">
                  <c:v>66.797032720516896</c:v>
                </c:pt>
                <c:pt idx="1298">
                  <c:v>79.950120555654195</c:v>
                </c:pt>
                <c:pt idx="1299">
                  <c:v>111.69117727251199</c:v>
                </c:pt>
                <c:pt idx="1300">
                  <c:v>86.066077636802802</c:v>
                </c:pt>
                <c:pt idx="1301">
                  <c:v>77.826530276028095</c:v>
                </c:pt>
                <c:pt idx="1302">
                  <c:v>92.220084794021702</c:v>
                </c:pt>
                <c:pt idx="1303">
                  <c:v>113.86528090161799</c:v>
                </c:pt>
                <c:pt idx="1304">
                  <c:v>95.902952375412895</c:v>
                </c:pt>
                <c:pt idx="1305">
                  <c:v>91.7178264602572</c:v>
                </c:pt>
                <c:pt idx="1306">
                  <c:v>100.68994893643701</c:v>
                </c:pt>
                <c:pt idx="1307">
                  <c:v>111.555494023592</c:v>
                </c:pt>
                <c:pt idx="1308">
                  <c:v>92.705752130340997</c:v>
                </c:pt>
                <c:pt idx="1309">
                  <c:v>103.96470953591</c:v>
                </c:pt>
                <c:pt idx="1310">
                  <c:v>111.781543714595</c:v>
                </c:pt>
                <c:pt idx="1311">
                  <c:v>113.71124112798699</c:v>
                </c:pt>
                <c:pt idx="1312">
                  <c:v>79.606599610560394</c:v>
                </c:pt>
                <c:pt idx="1313">
                  <c:v>81.508787917593693</c:v>
                </c:pt>
                <c:pt idx="1314">
                  <c:v>77.330648101198904</c:v>
                </c:pt>
                <c:pt idx="1315">
                  <c:v>101.42033795975701</c:v>
                </c:pt>
                <c:pt idx="1316">
                  <c:v>103.307966948914</c:v>
                </c:pt>
                <c:pt idx="1317">
                  <c:v>105.34229081121499</c:v>
                </c:pt>
                <c:pt idx="1318">
                  <c:v>104.851374692905</c:v>
                </c:pt>
                <c:pt idx="1319">
                  <c:v>105.983744095034</c:v>
                </c:pt>
                <c:pt idx="1320">
                  <c:v>96.607102445336906</c:v>
                </c:pt>
                <c:pt idx="1321">
                  <c:v>88.661114327324398</c:v>
                </c:pt>
                <c:pt idx="1322">
                  <c:v>99.227118966032606</c:v>
                </c:pt>
                <c:pt idx="1323">
                  <c:v>89.494922743892801</c:v>
                </c:pt>
                <c:pt idx="1324">
                  <c:v>78.383548646535601</c:v>
                </c:pt>
                <c:pt idx="1325">
                  <c:v>91.675557935928794</c:v>
                </c:pt>
                <c:pt idx="1326">
                  <c:v>94.961752613259804</c:v>
                </c:pt>
                <c:pt idx="1327">
                  <c:v>66.064123427201295</c:v>
                </c:pt>
                <c:pt idx="1328">
                  <c:v>80.217984714293195</c:v>
                </c:pt>
                <c:pt idx="1329">
                  <c:v>79.804071481093004</c:v>
                </c:pt>
                <c:pt idx="1330">
                  <c:v>108.616677523802</c:v>
                </c:pt>
                <c:pt idx="1331">
                  <c:v>106.65634758594901</c:v>
                </c:pt>
                <c:pt idx="1332">
                  <c:v>92.776248224291706</c:v>
                </c:pt>
                <c:pt idx="1333">
                  <c:v>91.506836300987402</c:v>
                </c:pt>
                <c:pt idx="1334">
                  <c:v>89.061084506559993</c:v>
                </c:pt>
                <c:pt idx="1335">
                  <c:v>114.37800968545</c:v>
                </c:pt>
                <c:pt idx="1336">
                  <c:v>120.405074050293</c:v>
                </c:pt>
                <c:pt idx="1337">
                  <c:v>110.699042397841</c:v>
                </c:pt>
                <c:pt idx="1338">
                  <c:v>120.351849943625</c:v>
                </c:pt>
                <c:pt idx="1339">
                  <c:v>108.644944957706</c:v>
                </c:pt>
                <c:pt idx="1340">
                  <c:v>108.176192372743</c:v>
                </c:pt>
                <c:pt idx="1341">
                  <c:v>123.56790405677999</c:v>
                </c:pt>
                <c:pt idx="1342">
                  <c:v>121.415496081147</c:v>
                </c:pt>
                <c:pt idx="1343">
                  <c:v>96.707266259592103</c:v>
                </c:pt>
                <c:pt idx="1344">
                  <c:v>101.585086998374</c:v>
                </c:pt>
                <c:pt idx="1345">
                  <c:v>110.471689976371</c:v>
                </c:pt>
                <c:pt idx="1346">
                  <c:v>121.648244526384</c:v>
                </c:pt>
                <c:pt idx="1347">
                  <c:v>86.9989931437172</c:v>
                </c:pt>
                <c:pt idx="1348">
                  <c:v>89.381681196739194</c:v>
                </c:pt>
                <c:pt idx="1349">
                  <c:v>81.648516937817803</c:v>
                </c:pt>
                <c:pt idx="1350">
                  <c:v>90.315803956293806</c:v>
                </c:pt>
                <c:pt idx="1351">
                  <c:v>92.147861299040898</c:v>
                </c:pt>
                <c:pt idx="1352">
                  <c:v>98.920548260595396</c:v>
                </c:pt>
                <c:pt idx="1353">
                  <c:v>102.789665806899</c:v>
                </c:pt>
                <c:pt idx="1354">
                  <c:v>111.185517329196</c:v>
                </c:pt>
                <c:pt idx="1355">
                  <c:v>103.45601952009901</c:v>
                </c:pt>
                <c:pt idx="1356">
                  <c:v>119.193288703962</c:v>
                </c:pt>
                <c:pt idx="1357">
                  <c:v>116.984230673216</c:v>
                </c:pt>
                <c:pt idx="1358">
                  <c:v>120.947728484401</c:v>
                </c:pt>
                <c:pt idx="1359">
                  <c:v>118.160780643968</c:v>
                </c:pt>
                <c:pt idx="1360">
                  <c:v>108.14620755362201</c:v>
                </c:pt>
                <c:pt idx="1361">
                  <c:v>113.82853370716199</c:v>
                </c:pt>
                <c:pt idx="1362">
                  <c:v>114.78785404872799</c:v>
                </c:pt>
                <c:pt idx="1363">
                  <c:v>120.549157807556</c:v>
                </c:pt>
                <c:pt idx="1364">
                  <c:v>121.94665739413399</c:v>
                </c:pt>
                <c:pt idx="1365">
                  <c:v>122.098074922691</c:v>
                </c:pt>
                <c:pt idx="1366">
                  <c:v>121.850419474532</c:v>
                </c:pt>
                <c:pt idx="1367">
                  <c:v>122.996444048317</c:v>
                </c:pt>
                <c:pt idx="1368">
                  <c:v>117.10537880785201</c:v>
                </c:pt>
                <c:pt idx="1369">
                  <c:v>118.20063647135299</c:v>
                </c:pt>
                <c:pt idx="1370">
                  <c:v>119.821326832057</c:v>
                </c:pt>
                <c:pt idx="1371">
                  <c:v>111.37012803304999</c:v>
                </c:pt>
                <c:pt idx="1372">
                  <c:v>82.403041786190897</c:v>
                </c:pt>
                <c:pt idx="1373">
                  <c:v>82.185298092859696</c:v>
                </c:pt>
                <c:pt idx="1374">
                  <c:v>79.570418332144499</c:v>
                </c:pt>
                <c:pt idx="1375">
                  <c:v>73.688928800538704</c:v>
                </c:pt>
                <c:pt idx="1376">
                  <c:v>83.853278523567397</c:v>
                </c:pt>
                <c:pt idx="1377">
                  <c:v>101.624182506222</c:v>
                </c:pt>
                <c:pt idx="1378">
                  <c:v>110.407345504978</c:v>
                </c:pt>
                <c:pt idx="1379">
                  <c:v>63.885398387087399</c:v>
                </c:pt>
                <c:pt idx="1380">
                  <c:v>81.449872877301004</c:v>
                </c:pt>
                <c:pt idx="1381">
                  <c:v>80.534144503202995</c:v>
                </c:pt>
                <c:pt idx="1382">
                  <c:v>77.389222887413993</c:v>
                </c:pt>
                <c:pt idx="1383">
                  <c:v>85.565183770207298</c:v>
                </c:pt>
                <c:pt idx="1384">
                  <c:v>86.342772904918604</c:v>
                </c:pt>
                <c:pt idx="1385">
                  <c:v>65.551013985633006</c:v>
                </c:pt>
                <c:pt idx="1386">
                  <c:v>85.290372818172798</c:v>
                </c:pt>
                <c:pt idx="1387">
                  <c:v>81.401184592224496</c:v>
                </c:pt>
                <c:pt idx="1388">
                  <c:v>90.769669676191697</c:v>
                </c:pt>
                <c:pt idx="1389">
                  <c:v>83.985953260490803</c:v>
                </c:pt>
                <c:pt idx="1390">
                  <c:v>97.377514579290704</c:v>
                </c:pt>
                <c:pt idx="1391">
                  <c:v>96.652532553604999</c:v>
                </c:pt>
                <c:pt idx="1392">
                  <c:v>96.216295764845299</c:v>
                </c:pt>
                <c:pt idx="1393">
                  <c:v>80.713086439694706</c:v>
                </c:pt>
                <c:pt idx="1394">
                  <c:v>69.946417230352395</c:v>
                </c:pt>
                <c:pt idx="1395">
                  <c:v>91.826935478384897</c:v>
                </c:pt>
                <c:pt idx="1396">
                  <c:v>99.883507691991298</c:v>
                </c:pt>
                <c:pt idx="1397">
                  <c:v>82.910789564457104</c:v>
                </c:pt>
                <c:pt idx="1398">
                  <c:v>94.353756789471703</c:v>
                </c:pt>
                <c:pt idx="1399">
                  <c:v>76.422707883984899</c:v>
                </c:pt>
                <c:pt idx="1400">
                  <c:v>109.44602043419999</c:v>
                </c:pt>
                <c:pt idx="1401">
                  <c:v>99.697762320234304</c:v>
                </c:pt>
                <c:pt idx="1402">
                  <c:v>99.454688849892094</c:v>
                </c:pt>
                <c:pt idx="1403">
                  <c:v>101.808789544211</c:v>
                </c:pt>
                <c:pt idx="1404">
                  <c:v>96.364372619805593</c:v>
                </c:pt>
                <c:pt idx="1405">
                  <c:v>113.996730887342</c:v>
                </c:pt>
                <c:pt idx="1406">
                  <c:v>100.01791678572</c:v>
                </c:pt>
                <c:pt idx="1407">
                  <c:v>92.077225247897204</c:v>
                </c:pt>
                <c:pt idx="1408">
                  <c:v>103.927594651289</c:v>
                </c:pt>
                <c:pt idx="1409">
                  <c:v>122.226293301548</c:v>
                </c:pt>
                <c:pt idx="1410">
                  <c:v>90.115131929363898</c:v>
                </c:pt>
                <c:pt idx="1411">
                  <c:v>107.595154730376</c:v>
                </c:pt>
                <c:pt idx="1412">
                  <c:v>112.839346125012</c:v>
                </c:pt>
                <c:pt idx="1413">
                  <c:v>121.96453467120899</c:v>
                </c:pt>
                <c:pt idx="1414">
                  <c:v>78.528099924769805</c:v>
                </c:pt>
                <c:pt idx="1415">
                  <c:v>82.035630772045096</c:v>
                </c:pt>
                <c:pt idx="1416">
                  <c:v>79.511205644440196</c:v>
                </c:pt>
                <c:pt idx="1417">
                  <c:v>82.484732078151893</c:v>
                </c:pt>
                <c:pt idx="1418">
                  <c:v>119.803131728003</c:v>
                </c:pt>
                <c:pt idx="1419">
                  <c:v>88.140141839346498</c:v>
                </c:pt>
                <c:pt idx="1420">
                  <c:v>104.220054597534</c:v>
                </c:pt>
                <c:pt idx="1421">
                  <c:v>96.078662113518305</c:v>
                </c:pt>
                <c:pt idx="1422">
                  <c:v>106.250995938504</c:v>
                </c:pt>
                <c:pt idx="1423">
                  <c:v>96.526338387138097</c:v>
                </c:pt>
                <c:pt idx="1424">
                  <c:v>104.672743820579</c:v>
                </c:pt>
                <c:pt idx="1425">
                  <c:v>97.643936729651301</c:v>
                </c:pt>
                <c:pt idx="1426">
                  <c:v>101.63610905996001</c:v>
                </c:pt>
                <c:pt idx="1427">
                  <c:v>101.88412990226701</c:v>
                </c:pt>
                <c:pt idx="1428">
                  <c:v>107.77997335825501</c:v>
                </c:pt>
                <c:pt idx="1429">
                  <c:v>93.193686843730305</c:v>
                </c:pt>
                <c:pt idx="1430">
                  <c:v>98.496924605256496</c:v>
                </c:pt>
                <c:pt idx="1431">
                  <c:v>98.068190492360998</c:v>
                </c:pt>
                <c:pt idx="1432">
                  <c:v>98.482601710192199</c:v>
                </c:pt>
                <c:pt idx="1433">
                  <c:v>70.098910985180197</c:v>
                </c:pt>
                <c:pt idx="1434">
                  <c:v>89.212717531354301</c:v>
                </c:pt>
                <c:pt idx="1435">
                  <c:v>84.586187889827102</c:v>
                </c:pt>
                <c:pt idx="1436">
                  <c:v>72.979017114721501</c:v>
                </c:pt>
                <c:pt idx="1437">
                  <c:v>72.853200657508907</c:v>
                </c:pt>
                <c:pt idx="1438">
                  <c:v>67.574744262732295</c:v>
                </c:pt>
                <c:pt idx="1439">
                  <c:v>114.786050451983</c:v>
                </c:pt>
                <c:pt idx="1440">
                  <c:v>84.243841716652895</c:v>
                </c:pt>
                <c:pt idx="1441">
                  <c:v>98.437346928577796</c:v>
                </c:pt>
                <c:pt idx="1442">
                  <c:v>88.206430063615002</c:v>
                </c:pt>
                <c:pt idx="1443">
                  <c:v>93.886055232634305</c:v>
                </c:pt>
                <c:pt idx="1444">
                  <c:v>93.416054683694796</c:v>
                </c:pt>
                <c:pt idx="1445">
                  <c:v>90.480558133844497</c:v>
                </c:pt>
                <c:pt idx="1446">
                  <c:v>87.775818614805402</c:v>
                </c:pt>
                <c:pt idx="1447">
                  <c:v>94.190346503075403</c:v>
                </c:pt>
                <c:pt idx="1448">
                  <c:v>91.534856051247502</c:v>
                </c:pt>
                <c:pt idx="1449">
                  <c:v>71.228039018643003</c:v>
                </c:pt>
                <c:pt idx="1450">
                  <c:v>86.433942470512406</c:v>
                </c:pt>
                <c:pt idx="1451">
                  <c:v>80.102714918819601</c:v>
                </c:pt>
                <c:pt idx="1452">
                  <c:v>90.158807299313693</c:v>
                </c:pt>
                <c:pt idx="1453">
                  <c:v>90.856275647409703</c:v>
                </c:pt>
                <c:pt idx="1454">
                  <c:v>71.920596113224505</c:v>
                </c:pt>
                <c:pt idx="1455">
                  <c:v>69.213419965273403</c:v>
                </c:pt>
                <c:pt idx="1456">
                  <c:v>65.357626552206497</c:v>
                </c:pt>
                <c:pt idx="1457">
                  <c:v>92.314965728612293</c:v>
                </c:pt>
                <c:pt idx="1458">
                  <c:v>73.838575038496202</c:v>
                </c:pt>
                <c:pt idx="1459">
                  <c:v>92.317258127041498</c:v>
                </c:pt>
                <c:pt idx="1460">
                  <c:v>76.325712831819004</c:v>
                </c:pt>
                <c:pt idx="1461">
                  <c:v>89.067087875011893</c:v>
                </c:pt>
                <c:pt idx="1462">
                  <c:v>71.323836020278605</c:v>
                </c:pt>
                <c:pt idx="1463">
                  <c:v>100.606409556354</c:v>
                </c:pt>
                <c:pt idx="1464">
                  <c:v>92.438693465022197</c:v>
                </c:pt>
                <c:pt idx="1465">
                  <c:v>82.837119602246602</c:v>
                </c:pt>
                <c:pt idx="1466">
                  <c:v>83.839895219424307</c:v>
                </c:pt>
                <c:pt idx="1467">
                  <c:v>106.605036930911</c:v>
                </c:pt>
                <c:pt idx="1468">
                  <c:v>99.821801959610895</c:v>
                </c:pt>
                <c:pt idx="1469">
                  <c:v>76.403316524640502</c:v>
                </c:pt>
                <c:pt idx="1470">
                  <c:v>94.497041216245293</c:v>
                </c:pt>
                <c:pt idx="1471">
                  <c:v>122.198221828461</c:v>
                </c:pt>
                <c:pt idx="1472">
                  <c:v>99.525770136367797</c:v>
                </c:pt>
                <c:pt idx="1473">
                  <c:v>99.197265301744494</c:v>
                </c:pt>
                <c:pt idx="1474">
                  <c:v>82.887097706697801</c:v>
                </c:pt>
                <c:pt idx="1475">
                  <c:v>73.071205196371906</c:v>
                </c:pt>
                <c:pt idx="1476">
                  <c:v>65.149694963902306</c:v>
                </c:pt>
                <c:pt idx="1477">
                  <c:v>105.569362738701</c:v>
                </c:pt>
                <c:pt idx="1478">
                  <c:v>66.218173060825805</c:v>
                </c:pt>
                <c:pt idx="1479">
                  <c:v>93.226498734550006</c:v>
                </c:pt>
                <c:pt idx="1480">
                  <c:v>88.505989614359606</c:v>
                </c:pt>
                <c:pt idx="1481">
                  <c:v>99.997994731047996</c:v>
                </c:pt>
                <c:pt idx="1482">
                  <c:v>61.2865127769278</c:v>
                </c:pt>
                <c:pt idx="1483">
                  <c:v>91.954938746528299</c:v>
                </c:pt>
                <c:pt idx="1484">
                  <c:v>78.485563104929497</c:v>
                </c:pt>
                <c:pt idx="1485">
                  <c:v>106.62292385398</c:v>
                </c:pt>
                <c:pt idx="1486">
                  <c:v>87.477207678991505</c:v>
                </c:pt>
                <c:pt idx="1487">
                  <c:v>75.420881767794398</c:v>
                </c:pt>
                <c:pt idx="1488">
                  <c:v>70.125902353399596</c:v>
                </c:pt>
                <c:pt idx="1489">
                  <c:v>100.774347068664</c:v>
                </c:pt>
                <c:pt idx="1490">
                  <c:v>98.217805222985604</c:v>
                </c:pt>
                <c:pt idx="1491">
                  <c:v>75.675061766998496</c:v>
                </c:pt>
                <c:pt idx="1492">
                  <c:v>88.307156624780802</c:v>
                </c:pt>
                <c:pt idx="1493">
                  <c:v>122.906824291134</c:v>
                </c:pt>
                <c:pt idx="1494">
                  <c:v>106.66817511450699</c:v>
                </c:pt>
                <c:pt idx="1495">
                  <c:v>106.313817509362</c:v>
                </c:pt>
                <c:pt idx="1496">
                  <c:v>102.306682607836</c:v>
                </c:pt>
                <c:pt idx="1497">
                  <c:v>105.559576251058</c:v>
                </c:pt>
                <c:pt idx="1498">
                  <c:v>106.303779409165</c:v>
                </c:pt>
                <c:pt idx="1499">
                  <c:v>90.622272381138799</c:v>
                </c:pt>
                <c:pt idx="1500">
                  <c:v>100.962044120751</c:v>
                </c:pt>
                <c:pt idx="1501">
                  <c:v>112.70861358025201</c:v>
                </c:pt>
                <c:pt idx="1502">
                  <c:v>105.28280926774499</c:v>
                </c:pt>
                <c:pt idx="1503">
                  <c:v>74.775639316466993</c:v>
                </c:pt>
                <c:pt idx="1504">
                  <c:v>95.932940270287304</c:v>
                </c:pt>
                <c:pt idx="1505">
                  <c:v>103.135838251867</c:v>
                </c:pt>
                <c:pt idx="1506">
                  <c:v>103.440205544915</c:v>
                </c:pt>
                <c:pt idx="1507">
                  <c:v>109.16097542756999</c:v>
                </c:pt>
                <c:pt idx="1508">
                  <c:v>109.169818998952</c:v>
                </c:pt>
                <c:pt idx="1509">
                  <c:v>103.88215085994599</c:v>
                </c:pt>
                <c:pt idx="1510">
                  <c:v>102.754632309835</c:v>
                </c:pt>
                <c:pt idx="1511">
                  <c:v>103.04520444796501</c:v>
                </c:pt>
                <c:pt idx="1512">
                  <c:v>104.539586492559</c:v>
                </c:pt>
                <c:pt idx="1513">
                  <c:v>96.621571582143204</c:v>
                </c:pt>
                <c:pt idx="1514">
                  <c:v>95.555022983946102</c:v>
                </c:pt>
                <c:pt idx="1515">
                  <c:v>83.828057873208095</c:v>
                </c:pt>
                <c:pt idx="1516">
                  <c:v>80.541968369280298</c:v>
                </c:pt>
                <c:pt idx="1517">
                  <c:v>85.212848290620201</c:v>
                </c:pt>
                <c:pt idx="1518">
                  <c:v>80.1268525780837</c:v>
                </c:pt>
                <c:pt idx="1519">
                  <c:v>123.68066670484799</c:v>
                </c:pt>
                <c:pt idx="1520">
                  <c:v>107.917446180494</c:v>
                </c:pt>
                <c:pt idx="1521">
                  <c:v>90.372809055980298</c:v>
                </c:pt>
                <c:pt idx="1522">
                  <c:v>105.59656065273499</c:v>
                </c:pt>
                <c:pt idx="1523">
                  <c:v>96.787389287147107</c:v>
                </c:pt>
                <c:pt idx="1524">
                  <c:v>91.216475051973504</c:v>
                </c:pt>
                <c:pt idx="1525">
                  <c:v>86.601760249807</c:v>
                </c:pt>
                <c:pt idx="1526">
                  <c:v>113.94448255766299</c:v>
                </c:pt>
                <c:pt idx="1527">
                  <c:v>89.838336594556196</c:v>
                </c:pt>
                <c:pt idx="1528">
                  <c:v>80.298169279188897</c:v>
                </c:pt>
                <c:pt idx="1529">
                  <c:v>76.692744623730704</c:v>
                </c:pt>
                <c:pt idx="1530">
                  <c:v>93.339177891409093</c:v>
                </c:pt>
                <c:pt idx="1531">
                  <c:v>67.993991997233096</c:v>
                </c:pt>
                <c:pt idx="1532">
                  <c:v>74.816636279767906</c:v>
                </c:pt>
                <c:pt idx="1533">
                  <c:v>89.543009735081895</c:v>
                </c:pt>
                <c:pt idx="1534">
                  <c:v>94.4912998960083</c:v>
                </c:pt>
                <c:pt idx="1535">
                  <c:v>55.2948608025035</c:v>
                </c:pt>
                <c:pt idx="1536">
                  <c:v>83.877341701084603</c:v>
                </c:pt>
                <c:pt idx="1537">
                  <c:v>105.104795152211</c:v>
                </c:pt>
                <c:pt idx="1538">
                  <c:v>85.432355964193803</c:v>
                </c:pt>
                <c:pt idx="1539">
                  <c:v>77.853636994353593</c:v>
                </c:pt>
                <c:pt idx="1540">
                  <c:v>93.509304258053305</c:v>
                </c:pt>
                <c:pt idx="1541">
                  <c:v>107.95565408987601</c:v>
                </c:pt>
                <c:pt idx="1542">
                  <c:v>96.588685274481193</c:v>
                </c:pt>
                <c:pt idx="1543">
                  <c:v>87.787642375654798</c:v>
                </c:pt>
                <c:pt idx="1544">
                  <c:v>95.723591980263294</c:v>
                </c:pt>
                <c:pt idx="1545">
                  <c:v>100.988571682433</c:v>
                </c:pt>
                <c:pt idx="1546">
                  <c:v>86.861658662515893</c:v>
                </c:pt>
                <c:pt idx="1547">
                  <c:v>102.687725663514</c:v>
                </c:pt>
                <c:pt idx="1548">
                  <c:v>104.891213803973</c:v>
                </c:pt>
                <c:pt idx="1549">
                  <c:v>107.46351927585999</c:v>
                </c:pt>
                <c:pt idx="1550">
                  <c:v>74.766874341569803</c:v>
                </c:pt>
                <c:pt idx="1551">
                  <c:v>69.930946319378094</c:v>
                </c:pt>
                <c:pt idx="1552">
                  <c:v>78.750486804957205</c:v>
                </c:pt>
                <c:pt idx="1553">
                  <c:v>98.197579267732294</c:v>
                </c:pt>
                <c:pt idx="1554">
                  <c:v>97.481054070735198</c:v>
                </c:pt>
                <c:pt idx="1555">
                  <c:v>99.299158439411102</c:v>
                </c:pt>
                <c:pt idx="1556">
                  <c:v>94.5575532262243</c:v>
                </c:pt>
                <c:pt idx="1557">
                  <c:v>100.531655909853</c:v>
                </c:pt>
                <c:pt idx="1558">
                  <c:v>94.366375024339604</c:v>
                </c:pt>
                <c:pt idx="1559">
                  <c:v>88.125490540780504</c:v>
                </c:pt>
                <c:pt idx="1560">
                  <c:v>92.340959636081905</c:v>
                </c:pt>
                <c:pt idx="1561">
                  <c:v>87.059162041992806</c:v>
                </c:pt>
                <c:pt idx="1562">
                  <c:v>68.686447106902406</c:v>
                </c:pt>
                <c:pt idx="1563">
                  <c:v>85.895694734475597</c:v>
                </c:pt>
                <c:pt idx="1564">
                  <c:v>91.400789758911401</c:v>
                </c:pt>
                <c:pt idx="1565">
                  <c:v>65.246198198083206</c:v>
                </c:pt>
                <c:pt idx="1566">
                  <c:v>75.993043504651794</c:v>
                </c:pt>
                <c:pt idx="1567">
                  <c:v>77.481360243976596</c:v>
                </c:pt>
                <c:pt idx="1568">
                  <c:v>103.10629884916101</c:v>
                </c:pt>
                <c:pt idx="1569">
                  <c:v>100.35847448662901</c:v>
                </c:pt>
                <c:pt idx="1570">
                  <c:v>94.597487622013205</c:v>
                </c:pt>
                <c:pt idx="1571">
                  <c:v>92.270112432504803</c:v>
                </c:pt>
                <c:pt idx="1572">
                  <c:v>95.521904870191605</c:v>
                </c:pt>
                <c:pt idx="1573">
                  <c:v>108.15748960816499</c:v>
                </c:pt>
                <c:pt idx="1574">
                  <c:v>122.842020444572</c:v>
                </c:pt>
                <c:pt idx="1575">
                  <c:v>103.41975583647</c:v>
                </c:pt>
                <c:pt idx="1576">
                  <c:v>117.307355294804</c:v>
                </c:pt>
                <c:pt idx="1577">
                  <c:v>99.973184075350602</c:v>
                </c:pt>
                <c:pt idx="1578">
                  <c:v>102.842259489394</c:v>
                </c:pt>
                <c:pt idx="1579">
                  <c:v>122.876124912085</c:v>
                </c:pt>
                <c:pt idx="1580">
                  <c:v>116.919280767963</c:v>
                </c:pt>
                <c:pt idx="1581">
                  <c:v>92.262779528529506</c:v>
                </c:pt>
                <c:pt idx="1582">
                  <c:v>97.180177701352505</c:v>
                </c:pt>
                <c:pt idx="1583">
                  <c:v>108.852699215028</c:v>
                </c:pt>
                <c:pt idx="1584">
                  <c:v>117.60364896328601</c:v>
                </c:pt>
                <c:pt idx="1585">
                  <c:v>77.120536463194895</c:v>
                </c:pt>
                <c:pt idx="1586">
                  <c:v>86.7405080777027</c:v>
                </c:pt>
                <c:pt idx="1587">
                  <c:v>79.694461771014502</c:v>
                </c:pt>
                <c:pt idx="1588">
                  <c:v>88.536661218095404</c:v>
                </c:pt>
                <c:pt idx="1589">
                  <c:v>82.6016840829801</c:v>
                </c:pt>
                <c:pt idx="1590">
                  <c:v>96.711017035679006</c:v>
                </c:pt>
                <c:pt idx="1591">
                  <c:v>101.921333553349</c:v>
                </c:pt>
                <c:pt idx="1592">
                  <c:v>111.43206528186801</c:v>
                </c:pt>
                <c:pt idx="1593">
                  <c:v>100.92003928813099</c:v>
                </c:pt>
                <c:pt idx="1594">
                  <c:v>114.189027612312</c:v>
                </c:pt>
                <c:pt idx="1595">
                  <c:v>118.263118517826</c:v>
                </c:pt>
                <c:pt idx="1596">
                  <c:v>121.57394326662801</c:v>
                </c:pt>
                <c:pt idx="1597">
                  <c:v>117.725261193378</c:v>
                </c:pt>
                <c:pt idx="1598">
                  <c:v>105.549493334533</c:v>
                </c:pt>
                <c:pt idx="1599">
                  <c:v>120.212526361325</c:v>
                </c:pt>
                <c:pt idx="1600">
                  <c:v>119.97762097266001</c:v>
                </c:pt>
                <c:pt idx="1601">
                  <c:v>119.027634676478</c:v>
                </c:pt>
                <c:pt idx="1602">
                  <c:v>117.556264874782</c:v>
                </c:pt>
                <c:pt idx="1603">
                  <c:v>117.706756054171</c:v>
                </c:pt>
                <c:pt idx="1604">
                  <c:v>121.659483893104</c:v>
                </c:pt>
                <c:pt idx="1605">
                  <c:v>107.717918149361</c:v>
                </c:pt>
                <c:pt idx="1606">
                  <c:v>83.276479243045202</c:v>
                </c:pt>
                <c:pt idx="1607">
                  <c:v>94.388601412026503</c:v>
                </c:pt>
                <c:pt idx="1608">
                  <c:v>103.329428790867</c:v>
                </c:pt>
                <c:pt idx="1609">
                  <c:v>101.660560334623</c:v>
                </c:pt>
                <c:pt idx="1610">
                  <c:v>98.411192819947004</c:v>
                </c:pt>
                <c:pt idx="1611">
                  <c:v>118.628672373852</c:v>
                </c:pt>
                <c:pt idx="1612">
                  <c:v>88.198490244458895</c:v>
                </c:pt>
                <c:pt idx="1613">
                  <c:v>85.554140962856096</c:v>
                </c:pt>
                <c:pt idx="1614">
                  <c:v>78.7281467413586</c:v>
                </c:pt>
                <c:pt idx="1615">
                  <c:v>86.111488178968003</c:v>
                </c:pt>
                <c:pt idx="1616">
                  <c:v>102.018278751794</c:v>
                </c:pt>
                <c:pt idx="1617">
                  <c:v>105.25994601143</c:v>
                </c:pt>
                <c:pt idx="1618">
                  <c:v>111.27063204365101</c:v>
                </c:pt>
                <c:pt idx="1619">
                  <c:v>101.50550147800401</c:v>
                </c:pt>
                <c:pt idx="1620">
                  <c:v>82.313713775626994</c:v>
                </c:pt>
                <c:pt idx="1621">
                  <c:v>71.405440733156595</c:v>
                </c:pt>
                <c:pt idx="1622">
                  <c:v>100.31010781364</c:v>
                </c:pt>
                <c:pt idx="1623">
                  <c:v>91.472307376414804</c:v>
                </c:pt>
                <c:pt idx="1624">
                  <c:v>109.909754877682</c:v>
                </c:pt>
                <c:pt idx="1625">
                  <c:v>90.487034763373401</c:v>
                </c:pt>
                <c:pt idx="1626">
                  <c:v>87.016925836597295</c:v>
                </c:pt>
                <c:pt idx="1627">
                  <c:v>123.76661652020699</c:v>
                </c:pt>
                <c:pt idx="1628">
                  <c:v>87.759920470821299</c:v>
                </c:pt>
                <c:pt idx="1629">
                  <c:v>69.019669953928002</c:v>
                </c:pt>
                <c:pt idx="1630">
                  <c:v>72.752717760517001</c:v>
                </c:pt>
                <c:pt idx="1631">
                  <c:v>81.302921303907297</c:v>
                </c:pt>
                <c:pt idx="1632">
                  <c:v>78.672670867188003</c:v>
                </c:pt>
                <c:pt idx="1633">
                  <c:v>84.338215374974695</c:v>
                </c:pt>
                <c:pt idx="1634">
                  <c:v>95.427229732447998</c:v>
                </c:pt>
                <c:pt idx="1635">
                  <c:v>97.038493287039699</c:v>
                </c:pt>
                <c:pt idx="1636">
                  <c:v>84.653459936927007</c:v>
                </c:pt>
                <c:pt idx="1637">
                  <c:v>118.69758359442601</c:v>
                </c:pt>
                <c:pt idx="1638">
                  <c:v>118.365090115225</c:v>
                </c:pt>
                <c:pt idx="1639">
                  <c:v>109.74299569295999</c:v>
                </c:pt>
                <c:pt idx="1640">
                  <c:v>88.777779637096103</c:v>
                </c:pt>
                <c:pt idx="1641">
                  <c:v>104.77591188031801</c:v>
                </c:pt>
                <c:pt idx="1642">
                  <c:v>76.006172951270599</c:v>
                </c:pt>
                <c:pt idx="1643">
                  <c:v>67.353763093033706</c:v>
                </c:pt>
                <c:pt idx="1644">
                  <c:v>85.404860079342896</c:v>
                </c:pt>
                <c:pt idx="1645">
                  <c:v>80.794284006570606</c:v>
                </c:pt>
                <c:pt idx="1646">
                  <c:v>80.632106801549</c:v>
                </c:pt>
                <c:pt idx="1647">
                  <c:v>70.691617010142906</c:v>
                </c:pt>
                <c:pt idx="1648">
                  <c:v>74.150560658166398</c:v>
                </c:pt>
                <c:pt idx="1649">
                  <c:v>63.034719309334399</c:v>
                </c:pt>
                <c:pt idx="1650">
                  <c:v>97.568502496243099</c:v>
                </c:pt>
                <c:pt idx="1651">
                  <c:v>105.53306076901301</c:v>
                </c:pt>
                <c:pt idx="1652">
                  <c:v>107.562542846174</c:v>
                </c:pt>
                <c:pt idx="1653">
                  <c:v>80.566711516658799</c:v>
                </c:pt>
                <c:pt idx="1654">
                  <c:v>122.456665717286</c:v>
                </c:pt>
                <c:pt idx="1655">
                  <c:v>89.105339744747994</c:v>
                </c:pt>
                <c:pt idx="1656">
                  <c:v>81.943649058307898</c:v>
                </c:pt>
                <c:pt idx="1657">
                  <c:v>73.918975251100207</c:v>
                </c:pt>
                <c:pt idx="1658">
                  <c:v>62.859570727039902</c:v>
                </c:pt>
                <c:pt idx="1659">
                  <c:v>75.274282851105994</c:v>
                </c:pt>
                <c:pt idx="1660">
                  <c:v>102.51205291532</c:v>
                </c:pt>
                <c:pt idx="1661">
                  <c:v>109.548820693081</c:v>
                </c:pt>
                <c:pt idx="1662">
                  <c:v>94.890118168658304</c:v>
                </c:pt>
                <c:pt idx="1663">
                  <c:v>95.044754683914405</c:v>
                </c:pt>
                <c:pt idx="1664">
                  <c:v>78.367708107275604</c:v>
                </c:pt>
                <c:pt idx="1665">
                  <c:v>125.14787305538</c:v>
                </c:pt>
                <c:pt idx="1666">
                  <c:v>107.540484774774</c:v>
                </c:pt>
                <c:pt idx="1667">
                  <c:v>111.07650330720701</c:v>
                </c:pt>
                <c:pt idx="1668">
                  <c:v>103.173150400599</c:v>
                </c:pt>
                <c:pt idx="1669">
                  <c:v>107.71986763285</c:v>
                </c:pt>
                <c:pt idx="1670">
                  <c:v>115.802859200564</c:v>
                </c:pt>
                <c:pt idx="1671">
                  <c:v>120.46926076509</c:v>
                </c:pt>
                <c:pt idx="1672">
                  <c:v>86.054764695848803</c:v>
                </c:pt>
                <c:pt idx="1673">
                  <c:v>103.064089606601</c:v>
                </c:pt>
                <c:pt idx="1674">
                  <c:v>109.658816067045</c:v>
                </c:pt>
                <c:pt idx="1675">
                  <c:v>104.885782105359</c:v>
                </c:pt>
                <c:pt idx="1676">
                  <c:v>101.640781296065</c:v>
                </c:pt>
                <c:pt idx="1677">
                  <c:v>120.78460656486401</c:v>
                </c:pt>
                <c:pt idx="1678">
                  <c:v>89.902291122458706</c:v>
                </c:pt>
                <c:pt idx="1679">
                  <c:v>86.997419226274204</c:v>
                </c:pt>
                <c:pt idx="1680">
                  <c:v>83.519183350020697</c:v>
                </c:pt>
                <c:pt idx="1681">
                  <c:v>87.785708592002905</c:v>
                </c:pt>
                <c:pt idx="1682">
                  <c:v>108.114751400286</c:v>
                </c:pt>
                <c:pt idx="1683">
                  <c:v>107.978406239257</c:v>
                </c:pt>
                <c:pt idx="1684">
                  <c:v>109.042259847678</c:v>
                </c:pt>
                <c:pt idx="1685">
                  <c:v>80.785080457470698</c:v>
                </c:pt>
                <c:pt idx="1686">
                  <c:v>74.951527821897798</c:v>
                </c:pt>
                <c:pt idx="1687">
                  <c:v>100.997469128657</c:v>
                </c:pt>
                <c:pt idx="1688">
                  <c:v>100.64361877264299</c:v>
                </c:pt>
                <c:pt idx="1689">
                  <c:v>116.1555852731</c:v>
                </c:pt>
                <c:pt idx="1690">
                  <c:v>85.268942854924205</c:v>
                </c:pt>
                <c:pt idx="1691">
                  <c:v>90.536507784698799</c:v>
                </c:pt>
                <c:pt idx="1692">
                  <c:v>88.565346133282105</c:v>
                </c:pt>
                <c:pt idx="1693">
                  <c:v>67.560095920170397</c:v>
                </c:pt>
                <c:pt idx="1694">
                  <c:v>71.2722561234701</c:v>
                </c:pt>
                <c:pt idx="1695">
                  <c:v>84.114045398612504</c:v>
                </c:pt>
                <c:pt idx="1696">
                  <c:v>77.624532875392404</c:v>
                </c:pt>
                <c:pt idx="1697">
                  <c:v>84.233303163814</c:v>
                </c:pt>
                <c:pt idx="1698">
                  <c:v>99.676372606082097</c:v>
                </c:pt>
                <c:pt idx="1699">
                  <c:v>107.44294357177</c:v>
                </c:pt>
                <c:pt idx="1700">
                  <c:v>90.980129633072096</c:v>
                </c:pt>
                <c:pt idx="1701">
                  <c:v>116.901055966416</c:v>
                </c:pt>
                <c:pt idx="1702">
                  <c:v>119.42746081813399</c:v>
                </c:pt>
                <c:pt idx="1703">
                  <c:v>115.68894208941499</c:v>
                </c:pt>
                <c:pt idx="1704">
                  <c:v>88.077022199368301</c:v>
                </c:pt>
                <c:pt idx="1705">
                  <c:v>101.026307940233</c:v>
                </c:pt>
                <c:pt idx="1706">
                  <c:v>78.188040673213493</c:v>
                </c:pt>
                <c:pt idx="1707">
                  <c:v>65.3589780315734</c:v>
                </c:pt>
                <c:pt idx="1708">
                  <c:v>84.643512624379994</c:v>
                </c:pt>
                <c:pt idx="1709">
                  <c:v>77.208590287726594</c:v>
                </c:pt>
                <c:pt idx="1710">
                  <c:v>86.232471380126</c:v>
                </c:pt>
                <c:pt idx="1711">
                  <c:v>70.683383794036104</c:v>
                </c:pt>
                <c:pt idx="1712">
                  <c:v>71.608895242705103</c:v>
                </c:pt>
                <c:pt idx="1713">
                  <c:v>56.1953258117018</c:v>
                </c:pt>
                <c:pt idx="1714">
                  <c:v>104.768246554374</c:v>
                </c:pt>
                <c:pt idx="1715">
                  <c:v>109.302152944377</c:v>
                </c:pt>
                <c:pt idx="1716">
                  <c:v>106.840837306521</c:v>
                </c:pt>
                <c:pt idx="1717">
                  <c:v>83.145440247942403</c:v>
                </c:pt>
                <c:pt idx="1718">
                  <c:v>93.271694503414494</c:v>
                </c:pt>
                <c:pt idx="1719">
                  <c:v>87.385591219181606</c:v>
                </c:pt>
                <c:pt idx="1720">
                  <c:v>76.871192946140198</c:v>
                </c:pt>
                <c:pt idx="1721">
                  <c:v>69.903527182296003</c:v>
                </c:pt>
                <c:pt idx="1722">
                  <c:v>84.651248103998896</c:v>
                </c:pt>
                <c:pt idx="1723">
                  <c:v>110.747423555724</c:v>
                </c:pt>
                <c:pt idx="1724">
                  <c:v>108.016337505587</c:v>
                </c:pt>
                <c:pt idx="1725">
                  <c:v>92.961588141372204</c:v>
                </c:pt>
                <c:pt idx="1726">
                  <c:v>103.026736710506</c:v>
                </c:pt>
                <c:pt idx="1727">
                  <c:v>82.162292911618195</c:v>
                </c:pt>
                <c:pt idx="1728">
                  <c:v>126.816987591222</c:v>
                </c:pt>
                <c:pt idx="1729">
                  <c:v>111.235821871718</c:v>
                </c:pt>
                <c:pt idx="1730">
                  <c:v>112.861220143758</c:v>
                </c:pt>
                <c:pt idx="1731">
                  <c:v>107.028632115829</c:v>
                </c:pt>
                <c:pt idx="1732">
                  <c:v>122.059971799414</c:v>
                </c:pt>
                <c:pt idx="1733">
                  <c:v>112.42495427848</c:v>
                </c:pt>
                <c:pt idx="1734">
                  <c:v>118.37180435447</c:v>
                </c:pt>
                <c:pt idx="1735">
                  <c:v>111.949792982749</c:v>
                </c:pt>
                <c:pt idx="1736">
                  <c:v>118.14701345296</c:v>
                </c:pt>
                <c:pt idx="1737">
                  <c:v>119.285007791211</c:v>
                </c:pt>
                <c:pt idx="1738">
                  <c:v>123.292105419623</c:v>
                </c:pt>
                <c:pt idx="1739">
                  <c:v>79.621896514493002</c:v>
                </c:pt>
                <c:pt idx="1740">
                  <c:v>89.939053637498503</c:v>
                </c:pt>
                <c:pt idx="1741">
                  <c:v>88.487398742940599</c:v>
                </c:pt>
                <c:pt idx="1742">
                  <c:v>75.585981772287596</c:v>
                </c:pt>
                <c:pt idx="1743">
                  <c:v>72.743720441750696</c:v>
                </c:pt>
                <c:pt idx="1744">
                  <c:v>77.661145105069494</c:v>
                </c:pt>
                <c:pt idx="1745">
                  <c:v>82.002954307491805</c:v>
                </c:pt>
                <c:pt idx="1746">
                  <c:v>79.215415476060002</c:v>
                </c:pt>
                <c:pt idx="1747">
                  <c:v>87.953722784503398</c:v>
                </c:pt>
                <c:pt idx="1748">
                  <c:v>76.657940282796503</c:v>
                </c:pt>
                <c:pt idx="1749">
                  <c:v>81.948316103850203</c:v>
                </c:pt>
                <c:pt idx="1750">
                  <c:v>88.945422272547901</c:v>
                </c:pt>
                <c:pt idx="1751">
                  <c:v>90.486464348897201</c:v>
                </c:pt>
                <c:pt idx="1752">
                  <c:v>73.685256352821298</c:v>
                </c:pt>
                <c:pt idx="1753">
                  <c:v>84.560739624645507</c:v>
                </c:pt>
                <c:pt idx="1754">
                  <c:v>94.259172999993794</c:v>
                </c:pt>
                <c:pt idx="1755">
                  <c:v>93.642592164275101</c:v>
                </c:pt>
                <c:pt idx="1756">
                  <c:v>102.29093861977501</c:v>
                </c:pt>
                <c:pt idx="1757">
                  <c:v>78.562422136304605</c:v>
                </c:pt>
                <c:pt idx="1758">
                  <c:v>77.976633638959299</c:v>
                </c:pt>
                <c:pt idx="1759">
                  <c:v>87.864042598142404</c:v>
                </c:pt>
                <c:pt idx="1760">
                  <c:v>103.913857530919</c:v>
                </c:pt>
                <c:pt idx="1761">
                  <c:v>78.191065983059502</c:v>
                </c:pt>
                <c:pt idx="1762">
                  <c:v>91.313966071748993</c:v>
                </c:pt>
                <c:pt idx="1763">
                  <c:v>100.48912353073401</c:v>
                </c:pt>
                <c:pt idx="1764">
                  <c:v>68.835349283581394</c:v>
                </c:pt>
                <c:pt idx="1765">
                  <c:v>91.019791792595399</c:v>
                </c:pt>
                <c:pt idx="1766">
                  <c:v>79.451926717954805</c:v>
                </c:pt>
                <c:pt idx="1767">
                  <c:v>76.946744217844198</c:v>
                </c:pt>
                <c:pt idx="1768">
                  <c:v>83.1340159701234</c:v>
                </c:pt>
                <c:pt idx="1769">
                  <c:v>101.02940333961</c:v>
                </c:pt>
                <c:pt idx="1770">
                  <c:v>104.093642882334</c:v>
                </c:pt>
                <c:pt idx="1771">
                  <c:v>78.523858267380803</c:v>
                </c:pt>
                <c:pt idx="1772">
                  <c:v>75.691742986482197</c:v>
                </c:pt>
                <c:pt idx="1773">
                  <c:v>93.418435745741604</c:v>
                </c:pt>
                <c:pt idx="1774">
                  <c:v>93.662119929097202</c:v>
                </c:pt>
                <c:pt idx="1775">
                  <c:v>95.901692903550199</c:v>
                </c:pt>
                <c:pt idx="1776">
                  <c:v>83.551978579520593</c:v>
                </c:pt>
                <c:pt idx="1777">
                  <c:v>78.069527693242307</c:v>
                </c:pt>
                <c:pt idx="1778">
                  <c:v>85.724711327280104</c:v>
                </c:pt>
                <c:pt idx="1779">
                  <c:v>95.203859091071095</c:v>
                </c:pt>
                <c:pt idx="1780">
                  <c:v>90.686417287085604</c:v>
                </c:pt>
                <c:pt idx="1781">
                  <c:v>85.894301954465504</c:v>
                </c:pt>
                <c:pt idx="1782">
                  <c:v>87.662836951439601</c:v>
                </c:pt>
                <c:pt idx="1783">
                  <c:v>73.438747269516298</c:v>
                </c:pt>
                <c:pt idx="1784">
                  <c:v>99.838920983870295</c:v>
                </c:pt>
                <c:pt idx="1785">
                  <c:v>97.778727694755403</c:v>
                </c:pt>
                <c:pt idx="1786">
                  <c:v>91.249153659055196</c:v>
                </c:pt>
                <c:pt idx="1787">
                  <c:v>89.982232955185907</c:v>
                </c:pt>
                <c:pt idx="1788">
                  <c:v>85.227557159312994</c:v>
                </c:pt>
                <c:pt idx="1789">
                  <c:v>93.978628803211606</c:v>
                </c:pt>
                <c:pt idx="1790">
                  <c:v>83.733026958194799</c:v>
                </c:pt>
                <c:pt idx="1791">
                  <c:v>86.458042117968404</c:v>
                </c:pt>
                <c:pt idx="1792">
                  <c:v>85.132418924222407</c:v>
                </c:pt>
                <c:pt idx="1793">
                  <c:v>87.076664003322193</c:v>
                </c:pt>
                <c:pt idx="1794">
                  <c:v>92.748152567947599</c:v>
                </c:pt>
                <c:pt idx="1795">
                  <c:v>92.684576803703493</c:v>
                </c:pt>
                <c:pt idx="1796">
                  <c:v>97.175153805768602</c:v>
                </c:pt>
                <c:pt idx="1797">
                  <c:v>107.922224449895</c:v>
                </c:pt>
                <c:pt idx="1798">
                  <c:v>99.863369621524896</c:v>
                </c:pt>
                <c:pt idx="1799">
                  <c:v>103.413442094964</c:v>
                </c:pt>
                <c:pt idx="1800">
                  <c:v>107.920229979166</c:v>
                </c:pt>
                <c:pt idx="1801">
                  <c:v>81.312776693740105</c:v>
                </c:pt>
                <c:pt idx="1802">
                  <c:v>75.474338770013404</c:v>
                </c:pt>
                <c:pt idx="1803">
                  <c:v>81.188074712492806</c:v>
                </c:pt>
                <c:pt idx="1804">
                  <c:v>73.711137064604998</c:v>
                </c:pt>
                <c:pt idx="1805">
                  <c:v>83.483655820855503</c:v>
                </c:pt>
                <c:pt idx="1806">
                  <c:v>76.043425019905399</c:v>
                </c:pt>
                <c:pt idx="1807">
                  <c:v>90.051676471541697</c:v>
                </c:pt>
                <c:pt idx="1808">
                  <c:v>92.206791637701002</c:v>
                </c:pt>
                <c:pt idx="1809">
                  <c:v>95.482799474857899</c:v>
                </c:pt>
                <c:pt idx="1810">
                  <c:v>101.65939993358801</c:v>
                </c:pt>
                <c:pt idx="1811">
                  <c:v>92.0170164754214</c:v>
                </c:pt>
                <c:pt idx="1812">
                  <c:v>100.62202099654</c:v>
                </c:pt>
                <c:pt idx="1813">
                  <c:v>99.316315743626305</c:v>
                </c:pt>
                <c:pt idx="1814">
                  <c:v>101.324631464075</c:v>
                </c:pt>
                <c:pt idx="1815">
                  <c:v>88.2559324681487</c:v>
                </c:pt>
                <c:pt idx="1816">
                  <c:v>96.627155057926799</c:v>
                </c:pt>
                <c:pt idx="1817">
                  <c:v>93.650974546013799</c:v>
                </c:pt>
                <c:pt idx="1818">
                  <c:v>74.626904138660393</c:v>
                </c:pt>
                <c:pt idx="1819">
                  <c:v>78.057145341105993</c:v>
                </c:pt>
                <c:pt idx="1820">
                  <c:v>93.901530688692603</c:v>
                </c:pt>
                <c:pt idx="1821">
                  <c:v>85.249596764678003</c:v>
                </c:pt>
                <c:pt idx="1822">
                  <c:v>69.240140373658605</c:v>
                </c:pt>
                <c:pt idx="1823">
                  <c:v>82.105176319364702</c:v>
                </c:pt>
                <c:pt idx="1824">
                  <c:v>98.512538484673598</c:v>
                </c:pt>
                <c:pt idx="1825">
                  <c:v>103.603317568866</c:v>
                </c:pt>
                <c:pt idx="1826">
                  <c:v>92.247177171711002</c:v>
                </c:pt>
                <c:pt idx="1827">
                  <c:v>108.89286418625601</c:v>
                </c:pt>
                <c:pt idx="1828">
                  <c:v>96.012913047780401</c:v>
                </c:pt>
                <c:pt idx="1829">
                  <c:v>109.801737553942</c:v>
                </c:pt>
                <c:pt idx="1830">
                  <c:v>91.515642175454502</c:v>
                </c:pt>
                <c:pt idx="1831">
                  <c:v>111.47654739798899</c:v>
                </c:pt>
                <c:pt idx="1832">
                  <c:v>106.884852809886</c:v>
                </c:pt>
                <c:pt idx="1833">
                  <c:v>104.05327770129099</c:v>
                </c:pt>
                <c:pt idx="1834">
                  <c:v>111.82049113090901</c:v>
                </c:pt>
                <c:pt idx="1835">
                  <c:v>89.551078323233597</c:v>
                </c:pt>
                <c:pt idx="1836">
                  <c:v>74.256343752904201</c:v>
                </c:pt>
                <c:pt idx="1837">
                  <c:v>89.511672509326502</c:v>
                </c:pt>
                <c:pt idx="1838">
                  <c:v>84.196601698018696</c:v>
                </c:pt>
                <c:pt idx="1839">
                  <c:v>79.793819928193003</c:v>
                </c:pt>
                <c:pt idx="1840">
                  <c:v>99.663979790482699</c:v>
                </c:pt>
                <c:pt idx="1841">
                  <c:v>93.777540792428198</c:v>
                </c:pt>
                <c:pt idx="1842">
                  <c:v>89.466650612600304</c:v>
                </c:pt>
                <c:pt idx="1843">
                  <c:v>106.082410296874</c:v>
                </c:pt>
                <c:pt idx="1844">
                  <c:v>100.071636716466</c:v>
                </c:pt>
                <c:pt idx="1845">
                  <c:v>71.2832144407013</c:v>
                </c:pt>
                <c:pt idx="1846">
                  <c:v>85.616735266470897</c:v>
                </c:pt>
                <c:pt idx="1847">
                  <c:v>86.538692516098394</c:v>
                </c:pt>
                <c:pt idx="1848">
                  <c:v>80.136584587873699</c:v>
                </c:pt>
                <c:pt idx="1849">
                  <c:v>76.773133018811507</c:v>
                </c:pt>
                <c:pt idx="1850">
                  <c:v>68.165392016428001</c:v>
                </c:pt>
                <c:pt idx="1851">
                  <c:v>82.612816645634297</c:v>
                </c:pt>
                <c:pt idx="1852">
                  <c:v>82.504921832725898</c:v>
                </c:pt>
                <c:pt idx="1853">
                  <c:v>79.220024995857798</c:v>
                </c:pt>
                <c:pt idx="1854">
                  <c:v>70.573652052898098</c:v>
                </c:pt>
                <c:pt idx="1855">
                  <c:v>85.285966063558106</c:v>
                </c:pt>
                <c:pt idx="1856">
                  <c:v>83.153534903774897</c:v>
                </c:pt>
                <c:pt idx="1857">
                  <c:v>88.134550096011793</c:v>
                </c:pt>
                <c:pt idx="1858">
                  <c:v>72.702751504592001</c:v>
                </c:pt>
                <c:pt idx="1859">
                  <c:v>87.602623204153204</c:v>
                </c:pt>
                <c:pt idx="1860">
                  <c:v>88.986643781764897</c:v>
                </c:pt>
                <c:pt idx="1861">
                  <c:v>90.187915370372494</c:v>
                </c:pt>
                <c:pt idx="1862">
                  <c:v>101.158460078451</c:v>
                </c:pt>
                <c:pt idx="1863">
                  <c:v>75.120695832611602</c:v>
                </c:pt>
                <c:pt idx="1864">
                  <c:v>72.381577065686997</c:v>
                </c:pt>
                <c:pt idx="1865">
                  <c:v>77.266841693777707</c:v>
                </c:pt>
                <c:pt idx="1866">
                  <c:v>101.056563166356</c:v>
                </c:pt>
                <c:pt idx="1867">
                  <c:v>69.152603730703007</c:v>
                </c:pt>
                <c:pt idx="1868">
                  <c:v>80.723305160596297</c:v>
                </c:pt>
                <c:pt idx="1869">
                  <c:v>94.402004851247696</c:v>
                </c:pt>
                <c:pt idx="1870">
                  <c:v>62.597961494890697</c:v>
                </c:pt>
                <c:pt idx="1871">
                  <c:v>90.891109200911998</c:v>
                </c:pt>
                <c:pt idx="1872">
                  <c:v>77.237285353196299</c:v>
                </c:pt>
                <c:pt idx="1873">
                  <c:v>78.4812590171328</c:v>
                </c:pt>
                <c:pt idx="1874">
                  <c:v>78.809010661910605</c:v>
                </c:pt>
                <c:pt idx="1875">
                  <c:v>95.8438875229741</c:v>
                </c:pt>
                <c:pt idx="1876">
                  <c:v>100.412342172278</c:v>
                </c:pt>
                <c:pt idx="1877">
                  <c:v>79.171458499431097</c:v>
                </c:pt>
                <c:pt idx="1878">
                  <c:v>69.705931859148606</c:v>
                </c:pt>
                <c:pt idx="1879">
                  <c:v>89.464201369030604</c:v>
                </c:pt>
                <c:pt idx="1880">
                  <c:v>89.231056466475295</c:v>
                </c:pt>
                <c:pt idx="1881">
                  <c:v>91.269514143243796</c:v>
                </c:pt>
                <c:pt idx="1882">
                  <c:v>84.9471841167843</c:v>
                </c:pt>
                <c:pt idx="1883">
                  <c:v>75.069153372879398</c:v>
                </c:pt>
                <c:pt idx="1884">
                  <c:v>80.933655597525998</c:v>
                </c:pt>
                <c:pt idx="1885">
                  <c:v>93.444192395405594</c:v>
                </c:pt>
                <c:pt idx="1886">
                  <c:v>88.837244333184401</c:v>
                </c:pt>
                <c:pt idx="1887">
                  <c:v>78.770248538658194</c:v>
                </c:pt>
                <c:pt idx="1888">
                  <c:v>88.464501990185099</c:v>
                </c:pt>
                <c:pt idx="1889">
                  <c:v>72.699454823301906</c:v>
                </c:pt>
                <c:pt idx="1890">
                  <c:v>91.738281369172</c:v>
                </c:pt>
                <c:pt idx="1891">
                  <c:v>93.367216243777804</c:v>
                </c:pt>
                <c:pt idx="1892">
                  <c:v>88.310212933209101</c:v>
                </c:pt>
                <c:pt idx="1893">
                  <c:v>88.258947164579098</c:v>
                </c:pt>
                <c:pt idx="1894">
                  <c:v>79.937116722124301</c:v>
                </c:pt>
                <c:pt idx="1895">
                  <c:v>89.711720850411197</c:v>
                </c:pt>
                <c:pt idx="1896">
                  <c:v>91.000626952768698</c:v>
                </c:pt>
                <c:pt idx="1897">
                  <c:v>78.702884430907403</c:v>
                </c:pt>
                <c:pt idx="1898">
                  <c:v>79.026899751297094</c:v>
                </c:pt>
                <c:pt idx="1899">
                  <c:v>83.535761103454007</c:v>
                </c:pt>
                <c:pt idx="1900">
                  <c:v>94.003676431048603</c:v>
                </c:pt>
                <c:pt idx="1901">
                  <c:v>93.897283523374995</c:v>
                </c:pt>
                <c:pt idx="1902">
                  <c:v>97.645302520798296</c:v>
                </c:pt>
                <c:pt idx="1903">
                  <c:v>106.848107599578</c:v>
                </c:pt>
                <c:pt idx="1904">
                  <c:v>96.544311739359301</c:v>
                </c:pt>
                <c:pt idx="1905">
                  <c:v>99.297695752745298</c:v>
                </c:pt>
                <c:pt idx="1906">
                  <c:v>107.443000341439</c:v>
                </c:pt>
                <c:pt idx="1907">
                  <c:v>79.340911694633505</c:v>
                </c:pt>
                <c:pt idx="1908">
                  <c:v>70.758837565413501</c:v>
                </c:pt>
                <c:pt idx="1909">
                  <c:v>79.202706418571594</c:v>
                </c:pt>
                <c:pt idx="1910">
                  <c:v>77.786648785442793</c:v>
                </c:pt>
                <c:pt idx="1911">
                  <c:v>78.374077935909099</c:v>
                </c:pt>
                <c:pt idx="1912">
                  <c:v>67.113433255308493</c:v>
                </c:pt>
                <c:pt idx="1913">
                  <c:v>86.899475031642396</c:v>
                </c:pt>
                <c:pt idx="1914">
                  <c:v>88.9851415677403</c:v>
                </c:pt>
                <c:pt idx="1915">
                  <c:v>91.942057685686095</c:v>
                </c:pt>
                <c:pt idx="1916">
                  <c:v>97.619572298198506</c:v>
                </c:pt>
                <c:pt idx="1917">
                  <c:v>85.328702948490601</c:v>
                </c:pt>
                <c:pt idx="1918">
                  <c:v>99.913826168236298</c:v>
                </c:pt>
                <c:pt idx="1919">
                  <c:v>92.633601083805701</c:v>
                </c:pt>
                <c:pt idx="1920">
                  <c:v>89.563779487408894</c:v>
                </c:pt>
                <c:pt idx="1921">
                  <c:v>89.238689896741406</c:v>
                </c:pt>
                <c:pt idx="1922">
                  <c:v>97.709300399137305</c:v>
                </c:pt>
                <c:pt idx="1923">
                  <c:v>91.575045982454597</c:v>
                </c:pt>
                <c:pt idx="1924">
                  <c:v>75.375232045063797</c:v>
                </c:pt>
                <c:pt idx="1925">
                  <c:v>74.429352897207394</c:v>
                </c:pt>
                <c:pt idx="1926">
                  <c:v>84.729506263596406</c:v>
                </c:pt>
                <c:pt idx="1927">
                  <c:v>81.625161385732099</c:v>
                </c:pt>
                <c:pt idx="1928">
                  <c:v>65.846938747301706</c:v>
                </c:pt>
                <c:pt idx="1929">
                  <c:v>76.929914251941497</c:v>
                </c:pt>
                <c:pt idx="1930">
                  <c:v>94.509243967169894</c:v>
                </c:pt>
                <c:pt idx="1931">
                  <c:v>95.689404275871397</c:v>
                </c:pt>
                <c:pt idx="1932">
                  <c:v>87.971206909801793</c:v>
                </c:pt>
                <c:pt idx="1933">
                  <c:v>103.663183285278</c:v>
                </c:pt>
                <c:pt idx="1934">
                  <c:v>88.584105669714205</c:v>
                </c:pt>
                <c:pt idx="1935">
                  <c:v>102.49908038104699</c:v>
                </c:pt>
                <c:pt idx="1936">
                  <c:v>123.37413747609</c:v>
                </c:pt>
                <c:pt idx="1937">
                  <c:v>80.789746958180899</c:v>
                </c:pt>
                <c:pt idx="1938">
                  <c:v>107.504887110767</c:v>
                </c:pt>
                <c:pt idx="1939">
                  <c:v>96.640071886474004</c:v>
                </c:pt>
                <c:pt idx="1940">
                  <c:v>99.058294369536299</c:v>
                </c:pt>
                <c:pt idx="1941">
                  <c:v>84.805222241787106</c:v>
                </c:pt>
                <c:pt idx="1942">
                  <c:v>70.623850219597401</c:v>
                </c:pt>
                <c:pt idx="1943">
                  <c:v>93.636135468258701</c:v>
                </c:pt>
                <c:pt idx="1944">
                  <c:v>84.151652173058494</c:v>
                </c:pt>
                <c:pt idx="1945">
                  <c:v>80.0721244113343</c:v>
                </c:pt>
                <c:pt idx="1946">
                  <c:v>97.813161052630406</c:v>
                </c:pt>
                <c:pt idx="1947">
                  <c:v>89.347179859151296</c:v>
                </c:pt>
                <c:pt idx="1948">
                  <c:v>83.771836487020494</c:v>
                </c:pt>
                <c:pt idx="1949">
                  <c:v>97.981342271044795</c:v>
                </c:pt>
                <c:pt idx="1950">
                  <c:v>91.341743137943993</c:v>
                </c:pt>
                <c:pt idx="1951">
                  <c:v>68.198077829260995</c:v>
                </c:pt>
                <c:pt idx="1952">
                  <c:v>84.1100844212353</c:v>
                </c:pt>
                <c:pt idx="1953">
                  <c:v>90.570596270439395</c:v>
                </c:pt>
                <c:pt idx="1954">
                  <c:v>74.207252988924594</c:v>
                </c:pt>
                <c:pt idx="1955">
                  <c:v>78.115107417760896</c:v>
                </c:pt>
                <c:pt idx="1956">
                  <c:v>68.181942029511802</c:v>
                </c:pt>
                <c:pt idx="1957">
                  <c:v>76.754621271354495</c:v>
                </c:pt>
                <c:pt idx="1958">
                  <c:v>80.820862472201895</c:v>
                </c:pt>
                <c:pt idx="1959">
                  <c:v>77.947922916106705</c:v>
                </c:pt>
                <c:pt idx="1960">
                  <c:v>63.441830169703501</c:v>
                </c:pt>
                <c:pt idx="1961">
                  <c:v>83.910216271661</c:v>
                </c:pt>
                <c:pt idx="1962">
                  <c:v>83.687961282423899</c:v>
                </c:pt>
                <c:pt idx="1963">
                  <c:v>84.174846001172</c:v>
                </c:pt>
                <c:pt idx="1964">
                  <c:v>64.090649581273397</c:v>
                </c:pt>
                <c:pt idx="1965">
                  <c:v>84.168370694652907</c:v>
                </c:pt>
                <c:pt idx="1966">
                  <c:v>90.921724856314498</c:v>
                </c:pt>
                <c:pt idx="1967">
                  <c:v>91.5274093942988</c:v>
                </c:pt>
                <c:pt idx="1968">
                  <c:v>95.473818966713793</c:v>
                </c:pt>
                <c:pt idx="1969">
                  <c:v>73.404907472099097</c:v>
                </c:pt>
                <c:pt idx="1970">
                  <c:v>75.140314276079707</c:v>
                </c:pt>
                <c:pt idx="1971">
                  <c:v>68.229472664908101</c:v>
                </c:pt>
                <c:pt idx="1972">
                  <c:v>96.689707153445497</c:v>
                </c:pt>
                <c:pt idx="1973">
                  <c:v>70.583908636378595</c:v>
                </c:pt>
                <c:pt idx="1974">
                  <c:v>73.556584908261996</c:v>
                </c:pt>
                <c:pt idx="1975">
                  <c:v>86.905184681791994</c:v>
                </c:pt>
                <c:pt idx="1976">
                  <c:v>64.100830100569297</c:v>
                </c:pt>
                <c:pt idx="1977">
                  <c:v>91.314964011868895</c:v>
                </c:pt>
                <c:pt idx="1978">
                  <c:v>71.153887432880197</c:v>
                </c:pt>
                <c:pt idx="1979">
                  <c:v>75.651906715896004</c:v>
                </c:pt>
                <c:pt idx="1980">
                  <c:v>84.917890572893697</c:v>
                </c:pt>
                <c:pt idx="1981">
                  <c:v>92.832281132823397</c:v>
                </c:pt>
                <c:pt idx="1982">
                  <c:v>92.293948083457494</c:v>
                </c:pt>
                <c:pt idx="1983">
                  <c:v>76.722606685035501</c:v>
                </c:pt>
                <c:pt idx="1984">
                  <c:v>72.453061840705303</c:v>
                </c:pt>
                <c:pt idx="1985">
                  <c:v>80.962020105509794</c:v>
                </c:pt>
                <c:pt idx="1986">
                  <c:v>89.968484697550394</c:v>
                </c:pt>
                <c:pt idx="1987">
                  <c:v>90.080815402563999</c:v>
                </c:pt>
                <c:pt idx="1988">
                  <c:v>86.111861351024302</c:v>
                </c:pt>
                <c:pt idx="1989">
                  <c:v>73.849071196877901</c:v>
                </c:pt>
                <c:pt idx="1990">
                  <c:v>78.410178768071404</c:v>
                </c:pt>
                <c:pt idx="1991">
                  <c:v>92.371368360797902</c:v>
                </c:pt>
                <c:pt idx="1992">
                  <c:v>86.736080577537706</c:v>
                </c:pt>
                <c:pt idx="1993">
                  <c:v>75.679160175720796</c:v>
                </c:pt>
                <c:pt idx="1994">
                  <c:v>81.110184597731802</c:v>
                </c:pt>
                <c:pt idx="1995">
                  <c:v>71.630432818500594</c:v>
                </c:pt>
                <c:pt idx="1996">
                  <c:v>88.355820587792294</c:v>
                </c:pt>
                <c:pt idx="1997">
                  <c:v>90.111562227044402</c:v>
                </c:pt>
                <c:pt idx="1998">
                  <c:v>83.284282136543595</c:v>
                </c:pt>
                <c:pt idx="1999">
                  <c:v>86.520574500197696</c:v>
                </c:pt>
                <c:pt idx="2000">
                  <c:v>79.301718924232404</c:v>
                </c:pt>
                <c:pt idx="2001">
                  <c:v>84.205950781867003</c:v>
                </c:pt>
                <c:pt idx="2002">
                  <c:v>81.740996012325795</c:v>
                </c:pt>
                <c:pt idx="2003">
                  <c:v>84.2581189479465</c:v>
                </c:pt>
                <c:pt idx="2004">
                  <c:v>78.164292848146701</c:v>
                </c:pt>
                <c:pt idx="2005">
                  <c:v>75.914730943516801</c:v>
                </c:pt>
                <c:pt idx="2006">
                  <c:v>85.6216990127635</c:v>
                </c:pt>
                <c:pt idx="2007">
                  <c:v>88.285371479159096</c:v>
                </c:pt>
                <c:pt idx="2008">
                  <c:v>94.180433720039005</c:v>
                </c:pt>
                <c:pt idx="2009">
                  <c:v>105.384124565314</c:v>
                </c:pt>
                <c:pt idx="2010">
                  <c:v>97.744371983961102</c:v>
                </c:pt>
                <c:pt idx="2011">
                  <c:v>93.414962545889097</c:v>
                </c:pt>
                <c:pt idx="2012">
                  <c:v>100.09548688314599</c:v>
                </c:pt>
                <c:pt idx="2013">
                  <c:v>76.978321434944107</c:v>
                </c:pt>
                <c:pt idx="2014">
                  <c:v>60.500192502172702</c:v>
                </c:pt>
                <c:pt idx="2015">
                  <c:v>73.473806379792194</c:v>
                </c:pt>
                <c:pt idx="2016">
                  <c:v>65.468366252155604</c:v>
                </c:pt>
                <c:pt idx="2017">
                  <c:v>77.893365329777694</c:v>
                </c:pt>
                <c:pt idx="2018">
                  <c:v>66.591687569662994</c:v>
                </c:pt>
                <c:pt idx="2019">
                  <c:v>85.371704464165703</c:v>
                </c:pt>
                <c:pt idx="2020">
                  <c:v>84.185354994041006</c:v>
                </c:pt>
                <c:pt idx="2021">
                  <c:v>85.532144109798494</c:v>
                </c:pt>
                <c:pt idx="2022">
                  <c:v>93.594732958345901</c:v>
                </c:pt>
                <c:pt idx="2023">
                  <c:v>84.948577061910797</c:v>
                </c:pt>
                <c:pt idx="2024">
                  <c:v>91.115953920678606</c:v>
                </c:pt>
                <c:pt idx="2025">
                  <c:v>88.206646051818893</c:v>
                </c:pt>
                <c:pt idx="2026">
                  <c:v>91.423856719769901</c:v>
                </c:pt>
                <c:pt idx="2027">
                  <c:v>82.588661038743794</c:v>
                </c:pt>
                <c:pt idx="2028">
                  <c:v>99.437666451152595</c:v>
                </c:pt>
                <c:pt idx="2029">
                  <c:v>88.099121953932197</c:v>
                </c:pt>
                <c:pt idx="2030">
                  <c:v>72.494259599186293</c:v>
                </c:pt>
                <c:pt idx="2031">
                  <c:v>64.627087419045793</c:v>
                </c:pt>
                <c:pt idx="2032">
                  <c:v>82.849646810926501</c:v>
                </c:pt>
                <c:pt idx="2033">
                  <c:v>72.707255280148203</c:v>
                </c:pt>
                <c:pt idx="2034">
                  <c:v>58.889884937583901</c:v>
                </c:pt>
                <c:pt idx="2035">
                  <c:v>73.905605212542397</c:v>
                </c:pt>
                <c:pt idx="2036">
                  <c:v>85.928268314175</c:v>
                </c:pt>
                <c:pt idx="2037">
                  <c:v>92.316245170527694</c:v>
                </c:pt>
                <c:pt idx="2038">
                  <c:v>88.474644646822995</c:v>
                </c:pt>
                <c:pt idx="2039">
                  <c:v>100.415177034937</c:v>
                </c:pt>
                <c:pt idx="2040">
                  <c:v>90.342292683872401</c:v>
                </c:pt>
                <c:pt idx="2041">
                  <c:v>99.242352317113799</c:v>
                </c:pt>
                <c:pt idx="2042">
                  <c:v>83.399031422278597</c:v>
                </c:pt>
                <c:pt idx="2043">
                  <c:v>92.344091354981799</c:v>
                </c:pt>
                <c:pt idx="2044">
                  <c:v>92.771643518222206</c:v>
                </c:pt>
                <c:pt idx="2045">
                  <c:v>97.674530197611006</c:v>
                </c:pt>
                <c:pt idx="2046">
                  <c:v>110.971367771678</c:v>
                </c:pt>
                <c:pt idx="2047">
                  <c:v>72.213811712866502</c:v>
                </c:pt>
                <c:pt idx="2048">
                  <c:v>86.870158659390299</c:v>
                </c:pt>
                <c:pt idx="2049">
                  <c:v>79.734928949574694</c:v>
                </c:pt>
                <c:pt idx="2050">
                  <c:v>76.179991590800498</c:v>
                </c:pt>
                <c:pt idx="2051">
                  <c:v>94.738547962475394</c:v>
                </c:pt>
                <c:pt idx="2052">
                  <c:v>88.8935671872797</c:v>
                </c:pt>
                <c:pt idx="2053">
                  <c:v>85.311270501668403</c:v>
                </c:pt>
                <c:pt idx="2054">
                  <c:v>94.181820761863506</c:v>
                </c:pt>
                <c:pt idx="2055">
                  <c:v>90.584303969895899</c:v>
                </c:pt>
                <c:pt idx="2056">
                  <c:v>79.586206369119907</c:v>
                </c:pt>
                <c:pt idx="2057">
                  <c:v>65.354005431596207</c:v>
                </c:pt>
                <c:pt idx="2058">
                  <c:v>96.983369062151098</c:v>
                </c:pt>
                <c:pt idx="2059">
                  <c:v>91.435373568172807</c:v>
                </c:pt>
                <c:pt idx="2060">
                  <c:v>67.149251269234597</c:v>
                </c:pt>
                <c:pt idx="2061">
                  <c:v>92.426806439092402</c:v>
                </c:pt>
                <c:pt idx="2062">
                  <c:v>104.880224992989</c:v>
                </c:pt>
                <c:pt idx="2063">
                  <c:v>95.747354358559207</c:v>
                </c:pt>
                <c:pt idx="2064">
                  <c:v>100.4565186072</c:v>
                </c:pt>
                <c:pt idx="2065">
                  <c:v>88.731707238331794</c:v>
                </c:pt>
                <c:pt idx="2066">
                  <c:v>77.061043782636105</c:v>
                </c:pt>
                <c:pt idx="2067">
                  <c:v>57.865035491302201</c:v>
                </c:pt>
                <c:pt idx="2068">
                  <c:v>79.034689743812294</c:v>
                </c:pt>
                <c:pt idx="2069">
                  <c:v>86.377657351537906</c:v>
                </c:pt>
                <c:pt idx="2070">
                  <c:v>80.672669844424703</c:v>
                </c:pt>
                <c:pt idx="2071">
                  <c:v>74.092868826264606</c:v>
                </c:pt>
                <c:pt idx="2072">
                  <c:v>63.817058584578902</c:v>
                </c:pt>
                <c:pt idx="2073">
                  <c:v>83.648286210393593</c:v>
                </c:pt>
                <c:pt idx="2074">
                  <c:v>80.344743301712697</c:v>
                </c:pt>
                <c:pt idx="2075">
                  <c:v>93.228573162078604</c:v>
                </c:pt>
                <c:pt idx="2076">
                  <c:v>101.322062811069</c:v>
                </c:pt>
                <c:pt idx="2077">
                  <c:v>103.127562920659</c:v>
                </c:pt>
                <c:pt idx="2078">
                  <c:v>109.074293488496</c:v>
                </c:pt>
                <c:pt idx="2079">
                  <c:v>100.48419406865899</c:v>
                </c:pt>
                <c:pt idx="2080">
                  <c:v>81.7095944699239</c:v>
                </c:pt>
                <c:pt idx="2081">
                  <c:v>90.524937334630096</c:v>
                </c:pt>
                <c:pt idx="2082">
                  <c:v>105.898050438</c:v>
                </c:pt>
                <c:pt idx="2083">
                  <c:v>94.858665897338696</c:v>
                </c:pt>
                <c:pt idx="2084">
                  <c:v>81.322125971294795</c:v>
                </c:pt>
                <c:pt idx="2085">
                  <c:v>81.302750948312706</c:v>
                </c:pt>
                <c:pt idx="2086">
                  <c:v>97.519898640021907</c:v>
                </c:pt>
                <c:pt idx="2087">
                  <c:v>99.070689098670499</c:v>
                </c:pt>
                <c:pt idx="2088">
                  <c:v>96.508220518222899</c:v>
                </c:pt>
                <c:pt idx="2089">
                  <c:v>92.824970379507207</c:v>
                </c:pt>
                <c:pt idx="2090">
                  <c:v>83.312634482357495</c:v>
                </c:pt>
                <c:pt idx="2091">
                  <c:v>68.539870730338905</c:v>
                </c:pt>
                <c:pt idx="2092">
                  <c:v>79.789225016259493</c:v>
                </c:pt>
                <c:pt idx="2093">
                  <c:v>79.159519392869001</c:v>
                </c:pt>
                <c:pt idx="2094">
                  <c:v>56.3221052858961</c:v>
                </c:pt>
                <c:pt idx="2095">
                  <c:v>91.235431157957095</c:v>
                </c:pt>
                <c:pt idx="2096">
                  <c:v>84.780262127941697</c:v>
                </c:pt>
                <c:pt idx="2097">
                  <c:v>83.615990856517996</c:v>
                </c:pt>
                <c:pt idx="2098">
                  <c:v>84.045829312040993</c:v>
                </c:pt>
                <c:pt idx="2099">
                  <c:v>86.046021037275395</c:v>
                </c:pt>
                <c:pt idx="2100">
                  <c:v>98.074089294343807</c:v>
                </c:pt>
                <c:pt idx="2101">
                  <c:v>81.389367096555205</c:v>
                </c:pt>
                <c:pt idx="2102">
                  <c:v>66.700662632679695</c:v>
                </c:pt>
                <c:pt idx="2103">
                  <c:v>97.253602625536601</c:v>
                </c:pt>
                <c:pt idx="2104">
                  <c:v>87.363322247442099</c:v>
                </c:pt>
                <c:pt idx="2105">
                  <c:v>70.939428831877507</c:v>
                </c:pt>
                <c:pt idx="2106">
                  <c:v>93.580805451177895</c:v>
                </c:pt>
                <c:pt idx="2107">
                  <c:v>98.103103727434203</c:v>
                </c:pt>
                <c:pt idx="2108">
                  <c:v>95.342228769850294</c:v>
                </c:pt>
                <c:pt idx="2109">
                  <c:v>94.943786318989495</c:v>
                </c:pt>
                <c:pt idx="2110">
                  <c:v>84.968230701198706</c:v>
                </c:pt>
                <c:pt idx="2111">
                  <c:v>73.354238561250597</c:v>
                </c:pt>
                <c:pt idx="2112">
                  <c:v>61.091581069960597</c:v>
                </c:pt>
                <c:pt idx="2113">
                  <c:v>71.186063766479293</c:v>
                </c:pt>
                <c:pt idx="2114">
                  <c:v>82.929319842888205</c:v>
                </c:pt>
                <c:pt idx="2115">
                  <c:v>78.754441716716698</c:v>
                </c:pt>
                <c:pt idx="2116">
                  <c:v>74.495602040880499</c:v>
                </c:pt>
                <c:pt idx="2117">
                  <c:v>67.172334399123599</c:v>
                </c:pt>
                <c:pt idx="2118">
                  <c:v>78.384227453821893</c:v>
                </c:pt>
                <c:pt idx="2119">
                  <c:v>84.728803499268594</c:v>
                </c:pt>
                <c:pt idx="2120">
                  <c:v>85.654637849010797</c:v>
                </c:pt>
                <c:pt idx="2121">
                  <c:v>93.220215621911194</c:v>
                </c:pt>
                <c:pt idx="2122">
                  <c:v>103.862921736777</c:v>
                </c:pt>
                <c:pt idx="2123">
                  <c:v>103.53090822005601</c:v>
                </c:pt>
                <c:pt idx="2124">
                  <c:v>99.118355894312401</c:v>
                </c:pt>
                <c:pt idx="2125">
                  <c:v>76.107176098145104</c:v>
                </c:pt>
                <c:pt idx="2126">
                  <c:v>83.072432555179901</c:v>
                </c:pt>
                <c:pt idx="2127">
                  <c:v>99.977201179872594</c:v>
                </c:pt>
                <c:pt idx="2128">
                  <c:v>93.852699526428907</c:v>
                </c:pt>
                <c:pt idx="2129">
                  <c:v>75.239552142642594</c:v>
                </c:pt>
                <c:pt idx="2130">
                  <c:v>80.943158422622602</c:v>
                </c:pt>
                <c:pt idx="2131">
                  <c:v>90.459380133115204</c:v>
                </c:pt>
                <c:pt idx="2132">
                  <c:v>95.609852429625704</c:v>
                </c:pt>
                <c:pt idx="2133">
                  <c:v>84.304826286631794</c:v>
                </c:pt>
                <c:pt idx="2134">
                  <c:v>89.881990533314394</c:v>
                </c:pt>
                <c:pt idx="2135">
                  <c:v>83.159896325687498</c:v>
                </c:pt>
                <c:pt idx="2136">
                  <c:v>59.903366820511501</c:v>
                </c:pt>
                <c:pt idx="2137">
                  <c:v>80.843230033270004</c:v>
                </c:pt>
                <c:pt idx="2138">
                  <c:v>71.398548239966502</c:v>
                </c:pt>
                <c:pt idx="2139">
                  <c:v>55.371238025411301</c:v>
                </c:pt>
                <c:pt idx="2140">
                  <c:v>92.569638173271102</c:v>
                </c:pt>
                <c:pt idx="2141">
                  <c:v>84.666200926296</c:v>
                </c:pt>
                <c:pt idx="2142">
                  <c:v>80.165745381236206</c:v>
                </c:pt>
                <c:pt idx="2143">
                  <c:v>79.910284819599099</c:v>
                </c:pt>
                <c:pt idx="2144">
                  <c:v>81.926812634916104</c:v>
                </c:pt>
                <c:pt idx="2145">
                  <c:v>89.523764150394399</c:v>
                </c:pt>
                <c:pt idx="2146" formatCode="General">
                  <c:v>79.242199999999997</c:v>
                </c:pt>
                <c:pt idx="2147" formatCode="General">
                  <c:v>75.185400000000001</c:v>
                </c:pt>
                <c:pt idx="2148" formatCode="General">
                  <c:v>80.319599999999994</c:v>
                </c:pt>
                <c:pt idx="2149" formatCode="General">
                  <c:v>79.482900000000001</c:v>
                </c:pt>
                <c:pt idx="2150" formatCode="General">
                  <c:v>76.340199999999996</c:v>
                </c:pt>
                <c:pt idx="2151" formatCode="General">
                  <c:v>79.523099999999999</c:v>
                </c:pt>
                <c:pt idx="2152" formatCode="General">
                  <c:v>75.031700000000001</c:v>
                </c:pt>
                <c:pt idx="2153" formatCode="General">
                  <c:v>63.496099999999998</c:v>
                </c:pt>
                <c:pt idx="2154" formatCode="General">
                  <c:v>73.485900000000001</c:v>
                </c:pt>
                <c:pt idx="2155" formatCode="General">
                  <c:v>70.544899999999998</c:v>
                </c:pt>
                <c:pt idx="2156" formatCode="General">
                  <c:v>73.763199999999998</c:v>
                </c:pt>
                <c:pt idx="2157" formatCode="General">
                  <c:v>65.419200000000004</c:v>
                </c:pt>
                <c:pt idx="2158" formatCode="General">
                  <c:v>75.7727</c:v>
                </c:pt>
                <c:pt idx="2159" formatCode="General">
                  <c:v>70.0184</c:v>
                </c:pt>
                <c:pt idx="2160" formatCode="General">
                  <c:v>66.780100000000004</c:v>
                </c:pt>
                <c:pt idx="2161" formatCode="General">
                  <c:v>67.472999999999999</c:v>
                </c:pt>
                <c:pt idx="2162" formatCode="General">
                  <c:v>72.184799999999996</c:v>
                </c:pt>
                <c:pt idx="2163" formatCode="General">
                  <c:v>71.295199999999994</c:v>
                </c:pt>
                <c:pt idx="2164" formatCode="General">
                  <c:v>68.038200000000003</c:v>
                </c:pt>
                <c:pt idx="2165" formatCode="General">
                  <c:v>71.757300000000001</c:v>
                </c:pt>
                <c:pt idx="2166" formatCode="General">
                  <c:v>78.153899999999993</c:v>
                </c:pt>
                <c:pt idx="2167" formatCode="General">
                  <c:v>77.640600000000006</c:v>
                </c:pt>
                <c:pt idx="2168" formatCode="General">
                  <c:v>77.274100000000004</c:v>
                </c:pt>
                <c:pt idx="2169" formatCode="General">
                  <c:v>77.114999999999995</c:v>
                </c:pt>
                <c:pt idx="2170" formatCode="General">
                  <c:v>60.378300000000003</c:v>
                </c:pt>
                <c:pt idx="2171" formatCode="General">
                  <c:v>60.924199999999999</c:v>
                </c:pt>
                <c:pt idx="2172" formatCode="General">
                  <c:v>62.025199999999998</c:v>
                </c:pt>
                <c:pt idx="2173" formatCode="General">
                  <c:v>66.3018</c:v>
                </c:pt>
                <c:pt idx="2174" formatCode="General">
                  <c:v>64.914500000000004</c:v>
                </c:pt>
                <c:pt idx="2175" formatCode="General">
                  <c:v>58.1235</c:v>
                </c:pt>
                <c:pt idx="2176" formatCode="General">
                  <c:v>67.83</c:v>
                </c:pt>
                <c:pt idx="2177" formatCode="General">
                  <c:v>68.705600000000004</c:v>
                </c:pt>
                <c:pt idx="2178" formatCode="General">
                  <c:v>67.487200000000001</c:v>
                </c:pt>
                <c:pt idx="2179" formatCode="General">
                  <c:v>74.281599999999997</c:v>
                </c:pt>
                <c:pt idx="2180" formatCode="General">
                  <c:v>67.276899999999998</c:v>
                </c:pt>
                <c:pt idx="2181" formatCode="General">
                  <c:v>70.567999999999998</c:v>
                </c:pt>
                <c:pt idx="2182" formatCode="General">
                  <c:v>70.746899999999997</c:v>
                </c:pt>
                <c:pt idx="2183" formatCode="General">
                  <c:v>71.123800000000003</c:v>
                </c:pt>
                <c:pt idx="2184" formatCode="General">
                  <c:v>73.929199999999994</c:v>
                </c:pt>
                <c:pt idx="2185" formatCode="General">
                  <c:v>68.446100000000001</c:v>
                </c:pt>
                <c:pt idx="2186" formatCode="General">
                  <c:v>71.432100000000005</c:v>
                </c:pt>
                <c:pt idx="2187" formatCode="General">
                  <c:v>74.335099999999997</c:v>
                </c:pt>
                <c:pt idx="2188" formatCode="General">
                  <c:v>73.632199999999997</c:v>
                </c:pt>
                <c:pt idx="2189" formatCode="General">
                  <c:v>71.510800000000003</c:v>
                </c:pt>
                <c:pt idx="2190" formatCode="General">
                  <c:v>70.892799999999994</c:v>
                </c:pt>
                <c:pt idx="2191" formatCode="General">
                  <c:v>63.3842</c:v>
                </c:pt>
                <c:pt idx="2192" formatCode="General">
                  <c:v>84.195300000000003</c:v>
                </c:pt>
                <c:pt idx="2193" formatCode="General">
                  <c:v>90.308000000000007</c:v>
                </c:pt>
                <c:pt idx="2194" formatCode="General">
                  <c:v>82.922200000000004</c:v>
                </c:pt>
                <c:pt idx="2195" formatCode="General">
                  <c:v>80.698999999999998</c:v>
                </c:pt>
                <c:pt idx="2196" formatCode="General">
                  <c:v>99.593299999999999</c:v>
                </c:pt>
                <c:pt idx="2197" formatCode="General">
                  <c:v>80.772000000000006</c:v>
                </c:pt>
                <c:pt idx="2198" formatCode="General">
                  <c:v>83.8827</c:v>
                </c:pt>
                <c:pt idx="2199" formatCode="General">
                  <c:v>94.695099999999996</c:v>
                </c:pt>
                <c:pt idx="2200" formatCode="General">
                  <c:v>96.626099999999994</c:v>
                </c:pt>
                <c:pt idx="2201" formatCode="General">
                  <c:v>84.528899999999993</c:v>
                </c:pt>
                <c:pt idx="2202" formatCode="General">
                  <c:v>75.264899999999997</c:v>
                </c:pt>
                <c:pt idx="2203" formatCode="General">
                  <c:v>81.979399999999998</c:v>
                </c:pt>
                <c:pt idx="2204" formatCode="General">
                  <c:v>79.538200000000003</c:v>
                </c:pt>
                <c:pt idx="2205" formatCode="General">
                  <c:v>88.757099999999994</c:v>
                </c:pt>
                <c:pt idx="2206" formatCode="General">
                  <c:v>88.623199999999997</c:v>
                </c:pt>
                <c:pt idx="2207" formatCode="General">
                  <c:v>93.825500000000005</c:v>
                </c:pt>
                <c:pt idx="2208" formatCode="General">
                  <c:v>80.664599999999993</c:v>
                </c:pt>
                <c:pt idx="2209" formatCode="General">
                  <c:v>82.262299999999996</c:v>
                </c:pt>
                <c:pt idx="2210" formatCode="General">
                  <c:v>92.207800000000006</c:v>
                </c:pt>
                <c:pt idx="2211" formatCode="General">
                  <c:v>94.527799999999999</c:v>
                </c:pt>
                <c:pt idx="2212" formatCode="General">
                  <c:v>72.777699999999996</c:v>
                </c:pt>
                <c:pt idx="2213" formatCode="General">
                  <c:v>73.576300000000003</c:v>
                </c:pt>
                <c:pt idx="2214" formatCode="General">
                  <c:v>82.449700000000007</c:v>
                </c:pt>
                <c:pt idx="2215" formatCode="General">
                  <c:v>80.031099999999995</c:v>
                </c:pt>
                <c:pt idx="2216" formatCode="General">
                  <c:v>80.118300000000005</c:v>
                </c:pt>
                <c:pt idx="2217" formatCode="General">
                  <c:v>69.091899999999995</c:v>
                </c:pt>
                <c:pt idx="2218" formatCode="General">
                  <c:v>78.805000000000007</c:v>
                </c:pt>
                <c:pt idx="2219" formatCode="General">
                  <c:v>82.998199999999997</c:v>
                </c:pt>
                <c:pt idx="2220" formatCode="General">
                  <c:v>86.452500000000001</c:v>
                </c:pt>
                <c:pt idx="2221" formatCode="General">
                  <c:v>83.473699999999994</c:v>
                </c:pt>
                <c:pt idx="2222" formatCode="General">
                  <c:v>86.224500000000006</c:v>
                </c:pt>
                <c:pt idx="2223" formatCode="General">
                  <c:v>86.406099999999995</c:v>
                </c:pt>
                <c:pt idx="2224" formatCode="General">
                  <c:v>81.043499999999995</c:v>
                </c:pt>
                <c:pt idx="2225" formatCode="General">
                  <c:v>97.0715</c:v>
                </c:pt>
                <c:pt idx="2226" formatCode="General">
                  <c:v>82.674499999999995</c:v>
                </c:pt>
                <c:pt idx="2227" formatCode="General">
                  <c:v>90.727000000000004</c:v>
                </c:pt>
                <c:pt idx="2228" formatCode="General">
                  <c:v>81.052899999999994</c:v>
                </c:pt>
                <c:pt idx="2229" formatCode="General">
                  <c:v>67.487200000000001</c:v>
                </c:pt>
                <c:pt idx="2230" formatCode="General">
                  <c:v>69.715699999999998</c:v>
                </c:pt>
                <c:pt idx="2231" formatCode="General">
                  <c:v>71.043999999999997</c:v>
                </c:pt>
                <c:pt idx="2232" formatCode="General">
                  <c:v>68.888800000000003</c:v>
                </c:pt>
                <c:pt idx="2233" formatCode="General">
                  <c:v>74.282799999999995</c:v>
                </c:pt>
                <c:pt idx="2234" formatCode="General">
                  <c:v>82.432500000000005</c:v>
                </c:pt>
                <c:pt idx="2235" formatCode="General">
                  <c:v>75.552499999999995</c:v>
                </c:pt>
                <c:pt idx="2236" formatCode="General">
                  <c:v>73.002700000000004</c:v>
                </c:pt>
                <c:pt idx="2237" formatCode="General">
                  <c:v>72.498699999999999</c:v>
                </c:pt>
                <c:pt idx="2238" formatCode="General">
                  <c:v>71.205699999999993</c:v>
                </c:pt>
                <c:pt idx="2239" formatCode="General">
                  <c:v>74.878500000000003</c:v>
                </c:pt>
                <c:pt idx="2240" formatCode="General">
                  <c:v>69.615499999999997</c:v>
                </c:pt>
                <c:pt idx="2241" formatCode="General">
                  <c:v>83.808899999999994</c:v>
                </c:pt>
                <c:pt idx="2242" formatCode="General">
                  <c:v>72.664500000000004</c:v>
                </c:pt>
                <c:pt idx="2243" formatCode="General">
                  <c:v>76.895499999999998</c:v>
                </c:pt>
                <c:pt idx="2244" formatCode="General">
                  <c:v>76.091300000000004</c:v>
                </c:pt>
                <c:pt idx="2245" formatCode="General">
                  <c:v>83.432599999999994</c:v>
                </c:pt>
                <c:pt idx="2246" formatCode="General">
                  <c:v>82.9983</c:v>
                </c:pt>
                <c:pt idx="2247" formatCode="General">
                  <c:v>75.508799999999994</c:v>
                </c:pt>
                <c:pt idx="2248" formatCode="General">
                  <c:v>86.239000000000004</c:v>
                </c:pt>
                <c:pt idx="2249" formatCode="General">
                  <c:v>68.721800000000002</c:v>
                </c:pt>
                <c:pt idx="2250" formatCode="General">
                  <c:v>72.483800000000002</c:v>
                </c:pt>
                <c:pt idx="2251" formatCode="General">
                  <c:v>84.185500000000005</c:v>
                </c:pt>
                <c:pt idx="2252" formatCode="General">
                  <c:v>76.368700000000004</c:v>
                </c:pt>
                <c:pt idx="2253" formatCode="General">
                  <c:v>85.428799999999995</c:v>
                </c:pt>
                <c:pt idx="2254" formatCode="General">
                  <c:v>84.396199999999993</c:v>
                </c:pt>
                <c:pt idx="2255" formatCode="General">
                  <c:v>88.078900000000004</c:v>
                </c:pt>
                <c:pt idx="2256" formatCode="General">
                  <c:v>78.317700000000002</c:v>
                </c:pt>
                <c:pt idx="2257" formatCode="General">
                  <c:v>81.350899999999996</c:v>
                </c:pt>
                <c:pt idx="2258" formatCode="General">
                  <c:v>83.051299999999998</c:v>
                </c:pt>
                <c:pt idx="2259" formatCode="General">
                  <c:v>77.951700000000002</c:v>
                </c:pt>
                <c:pt idx="2260" formatCode="General">
                  <c:v>81.344399999999993</c:v>
                </c:pt>
                <c:pt idx="2261" formatCode="General">
                  <c:v>76.354799999999997</c:v>
                </c:pt>
                <c:pt idx="2262" formatCode="General">
                  <c:v>77.39</c:v>
                </c:pt>
                <c:pt idx="2263" formatCode="General">
                  <c:v>86.363399999999999</c:v>
                </c:pt>
                <c:pt idx="2264" formatCode="General">
                  <c:v>87.621099999999998</c:v>
                </c:pt>
                <c:pt idx="2265" formatCode="General">
                  <c:v>88.698999999999998</c:v>
                </c:pt>
                <c:pt idx="2266" formatCode="General">
                  <c:v>84.957999999999998</c:v>
                </c:pt>
                <c:pt idx="2267" formatCode="General">
                  <c:v>91.748000000000005</c:v>
                </c:pt>
                <c:pt idx="2268" formatCode="General">
                  <c:v>84.007499999999993</c:v>
                </c:pt>
                <c:pt idx="2269" formatCode="General">
                  <c:v>87.123099999999994</c:v>
                </c:pt>
                <c:pt idx="2270" formatCode="General">
                  <c:v>93.558599999999998</c:v>
                </c:pt>
                <c:pt idx="2271" formatCode="General">
                  <c:v>71.345299999999995</c:v>
                </c:pt>
                <c:pt idx="2272" formatCode="General">
                  <c:v>79.584699999999998</c:v>
                </c:pt>
                <c:pt idx="2273" formatCode="General">
                  <c:v>75.138499999999993</c:v>
                </c:pt>
                <c:pt idx="2274" formatCode="General">
                  <c:v>65.721299999999999</c:v>
                </c:pt>
                <c:pt idx="2275" formatCode="General">
                  <c:v>68.204499999999996</c:v>
                </c:pt>
                <c:pt idx="2276" formatCode="General">
                  <c:v>75.186800000000005</c:v>
                </c:pt>
                <c:pt idx="2277" formatCode="General">
                  <c:v>77.915499999999994</c:v>
                </c:pt>
                <c:pt idx="2278" formatCode="General">
                  <c:v>74.835899999999995</c:v>
                </c:pt>
                <c:pt idx="2279" formatCode="General">
                  <c:v>86.868799999999993</c:v>
                </c:pt>
                <c:pt idx="2280" formatCode="General">
                  <c:v>88.313299999999998</c:v>
                </c:pt>
                <c:pt idx="2281" formatCode="General">
                  <c:v>77.701599999999999</c:v>
                </c:pt>
                <c:pt idx="2282" formatCode="General">
                  <c:v>80.239900000000006</c:v>
                </c:pt>
                <c:pt idx="2283" formatCode="General">
                  <c:v>83.286299999999997</c:v>
                </c:pt>
                <c:pt idx="2284" formatCode="General">
                  <c:v>82.851699999999994</c:v>
                </c:pt>
                <c:pt idx="2285" formatCode="General">
                  <c:v>79.280299999999997</c:v>
                </c:pt>
                <c:pt idx="2286" formatCode="General">
                  <c:v>86.658100000000005</c:v>
                </c:pt>
                <c:pt idx="2287" formatCode="General">
                  <c:v>94.852900000000005</c:v>
                </c:pt>
                <c:pt idx="2288" formatCode="General">
                  <c:v>72.7911</c:v>
                </c:pt>
                <c:pt idx="2289" formatCode="General">
                  <c:v>73.805700000000002</c:v>
                </c:pt>
                <c:pt idx="2290" formatCode="General">
                  <c:v>72.205799999999996</c:v>
                </c:pt>
                <c:pt idx="2291" formatCode="General">
                  <c:v>80.262100000000004</c:v>
                </c:pt>
                <c:pt idx="2292" formatCode="General">
                  <c:v>78.624799999999993</c:v>
                </c:pt>
                <c:pt idx="2293" formatCode="General">
                  <c:v>77.6922</c:v>
                </c:pt>
                <c:pt idx="2294" formatCode="General">
                  <c:v>74.589600000000004</c:v>
                </c:pt>
                <c:pt idx="2295" formatCode="General">
                  <c:v>72.931299999999993</c:v>
                </c:pt>
                <c:pt idx="2296" formatCode="General">
                  <c:v>76.069800000000001</c:v>
                </c:pt>
                <c:pt idx="2297" formatCode="General">
                  <c:v>78.214600000000004</c:v>
                </c:pt>
                <c:pt idx="2298" formatCode="General">
                  <c:v>82.948599999999999</c:v>
                </c:pt>
                <c:pt idx="2299" formatCode="General">
                  <c:v>73.1601</c:v>
                </c:pt>
                <c:pt idx="2300" formatCode="General">
                  <c:v>74.225200000000001</c:v>
                </c:pt>
                <c:pt idx="2301" formatCode="General">
                  <c:v>78.419799999999995</c:v>
                </c:pt>
                <c:pt idx="2302" formatCode="General">
                  <c:v>86.696200000000005</c:v>
                </c:pt>
                <c:pt idx="2303" formatCode="General">
                  <c:v>86.198700000000002</c:v>
                </c:pt>
                <c:pt idx="2304" formatCode="General">
                  <c:v>84.2941</c:v>
                </c:pt>
                <c:pt idx="2305" formatCode="General">
                  <c:v>84.679900000000004</c:v>
                </c:pt>
                <c:pt idx="2306" formatCode="General">
                  <c:v>84.4011</c:v>
                </c:pt>
                <c:pt idx="2307" formatCode="General">
                  <c:v>82.5822</c:v>
                </c:pt>
                <c:pt idx="2308" formatCode="General">
                  <c:v>79.057500000000005</c:v>
                </c:pt>
                <c:pt idx="2309" formatCode="General">
                  <c:v>75.014499999999998</c:v>
                </c:pt>
                <c:pt idx="2310" formatCode="General">
                  <c:v>80.771100000000004</c:v>
                </c:pt>
                <c:pt idx="2311">
                  <c:v>87.625318150416703</c:v>
                </c:pt>
                <c:pt idx="2312">
                  <c:v>90.267515043511196</c:v>
                </c:pt>
                <c:pt idx="2313">
                  <c:v>89.074160943808806</c:v>
                </c:pt>
                <c:pt idx="2314">
                  <c:v>89.283421714834105</c:v>
                </c:pt>
                <c:pt idx="2315">
                  <c:v>93.467213814317205</c:v>
                </c:pt>
                <c:pt idx="2316">
                  <c:v>91.092597882833303</c:v>
                </c:pt>
                <c:pt idx="2317">
                  <c:v>96.141803027296007</c:v>
                </c:pt>
                <c:pt idx="2318">
                  <c:v>95.074544499789795</c:v>
                </c:pt>
                <c:pt idx="2319">
                  <c:v>85.835316014351605</c:v>
                </c:pt>
                <c:pt idx="2320">
                  <c:v>94.308284863886598</c:v>
                </c:pt>
                <c:pt idx="2321">
                  <c:v>95.682092474807405</c:v>
                </c:pt>
                <c:pt idx="2322">
                  <c:v>91.621956284164895</c:v>
                </c:pt>
                <c:pt idx="2323">
                  <c:v>97.608661537185995</c:v>
                </c:pt>
                <c:pt idx="2324">
                  <c:v>97.328346894360806</c:v>
                </c:pt>
                <c:pt idx="2325">
                  <c:v>97.059755024578394</c:v>
                </c:pt>
                <c:pt idx="2326">
                  <c:v>99.879558037794894</c:v>
                </c:pt>
                <c:pt idx="2327">
                  <c:v>99.656675432104905</c:v>
                </c:pt>
                <c:pt idx="2328">
                  <c:v>103.395561561329</c:v>
                </c:pt>
                <c:pt idx="2329">
                  <c:v>100.524388767817</c:v>
                </c:pt>
                <c:pt idx="2330">
                  <c:v>98.664060347999197</c:v>
                </c:pt>
                <c:pt idx="2331">
                  <c:v>102.721569411261</c:v>
                </c:pt>
                <c:pt idx="2332">
                  <c:v>103.286411588272</c:v>
                </c:pt>
                <c:pt idx="2333">
                  <c:v>99.441219774627996</c:v>
                </c:pt>
                <c:pt idx="2334">
                  <c:v>104.48431567680601</c:v>
                </c:pt>
                <c:pt idx="2335">
                  <c:v>101.978470694731</c:v>
                </c:pt>
                <c:pt idx="2336">
                  <c:v>105.965498911892</c:v>
                </c:pt>
                <c:pt idx="2337">
                  <c:v>102.026307389886</c:v>
                </c:pt>
                <c:pt idx="2338">
                  <c:v>103.06137248114599</c:v>
                </c:pt>
                <c:pt idx="2339">
                  <c:v>107.413578690685</c:v>
                </c:pt>
                <c:pt idx="2340">
                  <c:v>103.531196329758</c:v>
                </c:pt>
                <c:pt idx="2341">
                  <c:v>106.977186994883</c:v>
                </c:pt>
                <c:pt idx="2342">
                  <c:v>107.998169904129</c:v>
                </c:pt>
                <c:pt idx="2343">
                  <c:v>103.464457933841</c:v>
                </c:pt>
                <c:pt idx="2344">
                  <c:v>103.237486309521</c:v>
                </c:pt>
                <c:pt idx="2345">
                  <c:v>107.41191460265</c:v>
                </c:pt>
                <c:pt idx="2346">
                  <c:v>104.431384186595</c:v>
                </c:pt>
                <c:pt idx="2347">
                  <c:v>105.71004700157501</c:v>
                </c:pt>
                <c:pt idx="2348">
                  <c:v>109.474483534998</c:v>
                </c:pt>
                <c:pt idx="2349">
                  <c:v>104.26783038439299</c:v>
                </c:pt>
                <c:pt idx="2350">
                  <c:v>109.699449585888</c:v>
                </c:pt>
                <c:pt idx="2351">
                  <c:v>103.047432362731</c:v>
                </c:pt>
                <c:pt idx="2352">
                  <c:v>110.47469720036899</c:v>
                </c:pt>
                <c:pt idx="2353">
                  <c:v>102.096502592498</c:v>
                </c:pt>
                <c:pt idx="2354">
                  <c:v>109.337737470459</c:v>
                </c:pt>
                <c:pt idx="2355">
                  <c:v>105.52462047750301</c:v>
                </c:pt>
                <c:pt idx="2356">
                  <c:v>112.237672940652</c:v>
                </c:pt>
                <c:pt idx="2357">
                  <c:v>103.716001751972</c:v>
                </c:pt>
                <c:pt idx="2358">
                  <c:v>113.873215897987</c:v>
                </c:pt>
                <c:pt idx="2359">
                  <c:v>109.472756067204</c:v>
                </c:pt>
                <c:pt idx="2360">
                  <c:v>106.25923650813399</c:v>
                </c:pt>
                <c:pt idx="2361">
                  <c:v>112.054224215712</c:v>
                </c:pt>
                <c:pt idx="2362">
                  <c:v>106.78335729611101</c:v>
                </c:pt>
                <c:pt idx="2363">
                  <c:v>108.73593677702701</c:v>
                </c:pt>
                <c:pt idx="2364">
                  <c:v>106.439162050463</c:v>
                </c:pt>
                <c:pt idx="2365">
                  <c:v>114.20210384380501</c:v>
                </c:pt>
                <c:pt idx="2366">
                  <c:v>105.760403972734</c:v>
                </c:pt>
                <c:pt idx="2367">
                  <c:v>119.489638709701</c:v>
                </c:pt>
                <c:pt idx="2368">
                  <c:v>108.258569654526</c:v>
                </c:pt>
                <c:pt idx="2369">
                  <c:v>114.37842411604601</c:v>
                </c:pt>
                <c:pt idx="2370">
                  <c:v>108.07182921237001</c:v>
                </c:pt>
                <c:pt idx="2371">
                  <c:v>115.224747561545</c:v>
                </c:pt>
                <c:pt idx="2372">
                  <c:v>110.649107502497</c:v>
                </c:pt>
                <c:pt idx="2373">
                  <c:v>116.40930501878</c:v>
                </c:pt>
                <c:pt idx="2374">
                  <c:v>109.655756813605</c:v>
                </c:pt>
                <c:pt idx="2375">
                  <c:v>118.838884466153</c:v>
                </c:pt>
                <c:pt idx="2376">
                  <c:v>111.471663821109</c:v>
                </c:pt>
                <c:pt idx="2377">
                  <c:v>116.65169124336499</c:v>
                </c:pt>
                <c:pt idx="2378">
                  <c:v>109.157069623794</c:v>
                </c:pt>
                <c:pt idx="2379">
                  <c:v>118.93014401496799</c:v>
                </c:pt>
                <c:pt idx="2380">
                  <c:v>109.711403573621</c:v>
                </c:pt>
                <c:pt idx="2381">
                  <c:v>118.20162044610601</c:v>
                </c:pt>
                <c:pt idx="2382">
                  <c:v>112.490098514473</c:v>
                </c:pt>
                <c:pt idx="2383">
                  <c:v>117.44473776570401</c:v>
                </c:pt>
                <c:pt idx="2384">
                  <c:v>115.86484034178299</c:v>
                </c:pt>
                <c:pt idx="2385">
                  <c:v>113.871249192242</c:v>
                </c:pt>
                <c:pt idx="2386">
                  <c:v>118.091756118221</c:v>
                </c:pt>
                <c:pt idx="2387">
                  <c:v>110.302990438989</c:v>
                </c:pt>
                <c:pt idx="2388">
                  <c:v>117.444369302613</c:v>
                </c:pt>
                <c:pt idx="2389">
                  <c:v>111.274589817059</c:v>
                </c:pt>
                <c:pt idx="2390">
                  <c:v>119.97773834118701</c:v>
                </c:pt>
                <c:pt idx="2391">
                  <c:v>112.393909417533</c:v>
                </c:pt>
                <c:pt idx="2392">
                  <c:v>118.420028421662</c:v>
                </c:pt>
                <c:pt idx="2393">
                  <c:v>114.342477563237</c:v>
                </c:pt>
                <c:pt idx="2394">
                  <c:v>121.57856081472799</c:v>
                </c:pt>
                <c:pt idx="2395">
                  <c:v>113.022884373221</c:v>
                </c:pt>
                <c:pt idx="2396">
                  <c:v>120.79783691106999</c:v>
                </c:pt>
                <c:pt idx="2397">
                  <c:v>114.97838745835</c:v>
                </c:pt>
                <c:pt idx="2398">
                  <c:v>118.943175333504</c:v>
                </c:pt>
                <c:pt idx="2399">
                  <c:v>116.218862677427</c:v>
                </c:pt>
                <c:pt idx="2400">
                  <c:v>121.75642099812001</c:v>
                </c:pt>
                <c:pt idx="2401">
                  <c:v>114.046683746591</c:v>
                </c:pt>
                <c:pt idx="2402">
                  <c:v>117.03901285527201</c:v>
                </c:pt>
                <c:pt idx="2403">
                  <c:v>116.160174304484</c:v>
                </c:pt>
                <c:pt idx="2404">
                  <c:v>121.713719176944</c:v>
                </c:pt>
                <c:pt idx="2405">
                  <c:v>118.220309195732</c:v>
                </c:pt>
                <c:pt idx="2406">
                  <c:v>120.693585930227</c:v>
                </c:pt>
                <c:pt idx="2407">
                  <c:v>116.870486880106</c:v>
                </c:pt>
                <c:pt idx="2408">
                  <c:v>120.31203690994199</c:v>
                </c:pt>
                <c:pt idx="2409">
                  <c:v>113.182140782704</c:v>
                </c:pt>
                <c:pt idx="2410">
                  <c:v>121.475903887703</c:v>
                </c:pt>
                <c:pt idx="2411">
                  <c:v>116.340209087067</c:v>
                </c:pt>
                <c:pt idx="2412">
                  <c:v>119.916211426582</c:v>
                </c:pt>
                <c:pt idx="2413">
                  <c:v>115.74722636740999</c:v>
                </c:pt>
                <c:pt idx="2414">
                  <c:v>122.415711656761</c:v>
                </c:pt>
                <c:pt idx="2415">
                  <c:v>114.875154672313</c:v>
                </c:pt>
                <c:pt idx="2416">
                  <c:v>119.952964617379</c:v>
                </c:pt>
                <c:pt idx="2417">
                  <c:v>116.88902257098999</c:v>
                </c:pt>
                <c:pt idx="2418">
                  <c:v>120.794729003824</c:v>
                </c:pt>
                <c:pt idx="2419">
                  <c:v>122.07830184767199</c:v>
                </c:pt>
                <c:pt idx="2420">
                  <c:v>122.103015767023</c:v>
                </c:pt>
                <c:pt idx="2421">
                  <c:v>122.95068972257801</c:v>
                </c:pt>
                <c:pt idx="2422">
                  <c:v>124.288214825173</c:v>
                </c:pt>
                <c:pt idx="2423">
                  <c:v>120.118354234549</c:v>
                </c:pt>
                <c:pt idx="2424">
                  <c:v>118.487175531476</c:v>
                </c:pt>
                <c:pt idx="2425">
                  <c:v>123.377480572655</c:v>
                </c:pt>
                <c:pt idx="2426">
                  <c:v>116.732182495503</c:v>
                </c:pt>
                <c:pt idx="2427">
                  <c:v>118.428222697997</c:v>
                </c:pt>
                <c:pt idx="2428">
                  <c:v>116.434730681769</c:v>
                </c:pt>
                <c:pt idx="2429">
                  <c:v>116.455547799774</c:v>
                </c:pt>
                <c:pt idx="2430">
                  <c:v>124.3450596559</c:v>
                </c:pt>
                <c:pt idx="2431">
                  <c:v>119.588620364364</c:v>
                </c:pt>
                <c:pt idx="2432">
                  <c:v>118.315000015365</c:v>
                </c:pt>
                <c:pt idx="2433">
                  <c:v>122.143249924184</c:v>
                </c:pt>
                <c:pt idx="2434">
                  <c:v>122.50089316053899</c:v>
                </c:pt>
                <c:pt idx="2435">
                  <c:v>125.691229605092</c:v>
                </c:pt>
                <c:pt idx="2436">
                  <c:v>125.706904452746</c:v>
                </c:pt>
                <c:pt idx="2437">
                  <c:v>124.59698629021401</c:v>
                </c:pt>
                <c:pt idx="2438">
                  <c:v>123.493503921642</c:v>
                </c:pt>
                <c:pt idx="2439">
                  <c:v>121.76533228294601</c:v>
                </c:pt>
                <c:pt idx="2440">
                  <c:v>125.881815468778</c:v>
                </c:pt>
                <c:pt idx="2441">
                  <c:v>121.401739267106</c:v>
                </c:pt>
                <c:pt idx="2442">
                  <c:v>122.240288138309</c:v>
                </c:pt>
                <c:pt idx="2443">
                  <c:v>125.14904024753299</c:v>
                </c:pt>
                <c:pt idx="2444">
                  <c:v>123.52956351586</c:v>
                </c:pt>
                <c:pt idx="2445">
                  <c:v>123.19926384441401</c:v>
                </c:pt>
                <c:pt idx="2446">
                  <c:v>122.723919921598</c:v>
                </c:pt>
                <c:pt idx="2447">
                  <c:v>126.215770739494</c:v>
                </c:pt>
                <c:pt idx="2448">
                  <c:v>122.604214452032</c:v>
                </c:pt>
                <c:pt idx="2449">
                  <c:v>123.203458745438</c:v>
                </c:pt>
                <c:pt idx="2450">
                  <c:v>126.809785975145</c:v>
                </c:pt>
                <c:pt idx="2451">
                  <c:v>125.82311555179299</c:v>
                </c:pt>
                <c:pt idx="2452">
                  <c:v>125.176957562182</c:v>
                </c:pt>
                <c:pt idx="2453">
                  <c:v>125.80901427968701</c:v>
                </c:pt>
                <c:pt idx="2454">
                  <c:v>125.54004411527799</c:v>
                </c:pt>
                <c:pt idx="2455">
                  <c:v>126.633041811929</c:v>
                </c:pt>
                <c:pt idx="2456">
                  <c:v>122.939186756114</c:v>
                </c:pt>
                <c:pt idx="2457">
                  <c:v>125.741100646601</c:v>
                </c:pt>
                <c:pt idx="2458">
                  <c:v>124.64873822816899</c:v>
                </c:pt>
                <c:pt idx="2459">
                  <c:v>125.145649982935</c:v>
                </c:pt>
                <c:pt idx="2460">
                  <c:v>125.768896491934</c:v>
                </c:pt>
                <c:pt idx="2461">
                  <c:v>125.441386786405</c:v>
                </c:pt>
                <c:pt idx="2462">
                  <c:v>125.209798744325</c:v>
                </c:pt>
                <c:pt idx="2463">
                  <c:v>128.60539973302301</c:v>
                </c:pt>
                <c:pt idx="2464">
                  <c:v>126.718377954662</c:v>
                </c:pt>
                <c:pt idx="2465">
                  <c:v>128.97112236507201</c:v>
                </c:pt>
                <c:pt idx="2466">
                  <c:v>128.067903107776</c:v>
                </c:pt>
                <c:pt idx="2467">
                  <c:v>120.97370123436301</c:v>
                </c:pt>
                <c:pt idx="2468">
                  <c:v>129.24011266007099</c:v>
                </c:pt>
                <c:pt idx="2469">
                  <c:v>129.41127613992899</c:v>
                </c:pt>
                <c:pt idx="2470">
                  <c:v>126.22394038872299</c:v>
                </c:pt>
                <c:pt idx="2471">
                  <c:v>129.76807861165099</c:v>
                </c:pt>
                <c:pt idx="2472">
                  <c:v>126.064080983453</c:v>
                </c:pt>
                <c:pt idx="2473">
                  <c:v>127.706467597106</c:v>
                </c:pt>
                <c:pt idx="2474">
                  <c:v>129.78674510412199</c:v>
                </c:pt>
                <c:pt idx="2475">
                  <c:v>125.63876755757499</c:v>
                </c:pt>
                <c:pt idx="2476">
                  <c:v>130.195874464844</c:v>
                </c:pt>
                <c:pt idx="2477">
                  <c:v>127.97118477405</c:v>
                </c:pt>
                <c:pt idx="2478">
                  <c:v>132.69286400364601</c:v>
                </c:pt>
                <c:pt idx="2479">
                  <c:v>131.510958384444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NLOS'!$R$2:$R$121</c:f>
              <c:numCache>
                <c:formatCode>General</c:formatCode>
                <c:ptCount val="120"/>
                <c:pt idx="0">
                  <c:v>29.365937802316232</c:v>
                </c:pt>
                <c:pt idx="1">
                  <c:v>41.196416631910694</c:v>
                </c:pt>
                <c:pt idx="2">
                  <c:v>48.116803112798962</c:v>
                </c:pt>
                <c:pt idx="3">
                  <c:v>53.026895461505148</c:v>
                </c:pt>
                <c:pt idx="4">
                  <c:v>56.835458972721767</c:v>
                </c:pt>
                <c:pt idx="5">
                  <c:v>59.947281942393424</c:v>
                </c:pt>
                <c:pt idx="6">
                  <c:v>62.578290774876521</c:v>
                </c:pt>
                <c:pt idx="7">
                  <c:v>64.857374291099603</c:v>
                </c:pt>
                <c:pt idx="8">
                  <c:v>66.8676684232817</c:v>
                </c:pt>
                <c:pt idx="9">
                  <c:v>68.665937802316222</c:v>
                </c:pt>
                <c:pt idx="10">
                  <c:v>70.292670329034479</c:v>
                </c:pt>
                <c:pt idx="11">
                  <c:v>71.777760771987886</c:v>
                </c:pt>
                <c:pt idx="12">
                  <c:v>73.143911547974909</c:v>
                </c:pt>
                <c:pt idx="13">
                  <c:v>74.40876960447099</c:v>
                </c:pt>
                <c:pt idx="14">
                  <c:v>75.586324283204505</c:v>
                </c:pt>
                <c:pt idx="15">
                  <c:v>76.687853120694072</c:v>
                </c:pt>
                <c:pt idx="16">
                  <c:v>77.722580412482401</c:v>
                </c:pt>
                <c:pt idx="17">
                  <c:v>78.698147252876154</c:v>
                </c:pt>
                <c:pt idx="18">
                  <c:v>79.620954319762404</c:v>
                </c:pt>
                <c:pt idx="19">
                  <c:v>80.496416631910691</c:v>
                </c:pt>
                <c:pt idx="20">
                  <c:v>81.329156085359259</c:v>
                </c:pt>
                <c:pt idx="21">
                  <c:v>82.123149158628934</c:v>
                </c:pt>
                <c:pt idx="22">
                  <c:v>82.881841757807635</c:v>
                </c:pt>
                <c:pt idx="23">
                  <c:v>83.608239601582341</c:v>
                </c:pt>
                <c:pt idx="24">
                  <c:v>84.30498014312731</c:v>
                </c:pt>
                <c:pt idx="25">
                  <c:v>84.974390377569378</c:v>
                </c:pt>
                <c:pt idx="26">
                  <c:v>85.618533733764437</c:v>
                </c:pt>
                <c:pt idx="27">
                  <c:v>86.239248434065445</c:v>
                </c:pt>
                <c:pt idx="28">
                  <c:v>86.838179119745192</c:v>
                </c:pt>
                <c:pt idx="29">
                  <c:v>87.416803112798959</c:v>
                </c:pt>
                <c:pt idx="30">
                  <c:v>87.976452370003145</c:v>
                </c:pt>
                <c:pt idx="31">
                  <c:v>88.518331950288527</c:v>
                </c:pt>
                <c:pt idx="32">
                  <c:v>89.043535639517202</c:v>
                </c:pt>
                <c:pt idx="33">
                  <c:v>89.553059242076856</c:v>
                </c:pt>
                <c:pt idx="34">
                  <c:v>90.047811945282064</c:v>
                </c:pt>
                <c:pt idx="35">
                  <c:v>90.528626082470609</c:v>
                </c:pt>
                <c:pt idx="36">
                  <c:v>90.996265558149133</c:v>
                </c:pt>
                <c:pt idx="37">
                  <c:v>91.451433149356873</c:v>
                </c:pt>
                <c:pt idx="38">
                  <c:v>91.894776858457632</c:v>
                </c:pt>
                <c:pt idx="39">
                  <c:v>92.326895461505146</c:v>
                </c:pt>
                <c:pt idx="40">
                  <c:v>92.74834337140183</c:v>
                </c:pt>
                <c:pt idx="41">
                  <c:v>93.159634914953713</c:v>
                </c:pt>
                <c:pt idx="42">
                  <c:v>93.561248106593965</c:v>
                </c:pt>
                <c:pt idx="43">
                  <c:v>93.953627988223403</c:v>
                </c:pt>
                <c:pt idx="44">
                  <c:v>94.337189593687228</c:v>
                </c:pt>
                <c:pt idx="45">
                  <c:v>94.71232058740209</c:v>
                </c:pt>
                <c:pt idx="46">
                  <c:v>95.079383619189926</c:v>
                </c:pt>
                <c:pt idx="47">
                  <c:v>95.43871843117681</c:v>
                </c:pt>
                <c:pt idx="48">
                  <c:v>95.790643747436818</c:v>
                </c:pt>
                <c:pt idx="49">
                  <c:v>96.135458972721764</c:v>
                </c:pt>
                <c:pt idx="50">
                  <c:v>96.47344572296511</c:v>
                </c:pt>
                <c:pt idx="51">
                  <c:v>96.804869207163833</c:v>
                </c:pt>
                <c:pt idx="52">
                  <c:v>97.129979477627231</c:v>
                </c:pt>
                <c:pt idx="53">
                  <c:v>97.449012563358892</c:v>
                </c:pt>
                <c:pt idx="54">
                  <c:v>97.762191499440021</c:v>
                </c:pt>
                <c:pt idx="55">
                  <c:v>98.069727263659914</c:v>
                </c:pt>
                <c:pt idx="56">
                  <c:v>98.371819630245128</c:v>
                </c:pt>
                <c:pt idx="57">
                  <c:v>98.668657949339675</c:v>
                </c:pt>
                <c:pt idx="58">
                  <c:v>98.960421859852502</c:v>
                </c:pt>
                <c:pt idx="59">
                  <c:v>99.247281942393428</c:v>
                </c:pt>
                <c:pt idx="60">
                  <c:v>99.529400318239382</c:v>
                </c:pt>
                <c:pt idx="61">
                  <c:v>99.806931199597599</c:v>
                </c:pt>
                <c:pt idx="62">
                  <c:v>100.080021395842</c:v>
                </c:pt>
                <c:pt idx="63">
                  <c:v>100.34881077988298</c:v>
                </c:pt>
                <c:pt idx="64">
                  <c:v>100.61343271838045</c:v>
                </c:pt>
                <c:pt idx="65">
                  <c:v>100.87401446911166</c:v>
                </c:pt>
                <c:pt idx="66">
                  <c:v>101.13067754845871</c:v>
                </c:pt>
                <c:pt idx="67">
                  <c:v>101.38353807167131</c:v>
                </c:pt>
                <c:pt idx="68">
                  <c:v>101.63270706829034</c:v>
                </c:pt>
                <c:pt idx="69">
                  <c:v>101.87829077487653</c:v>
                </c:pt>
                <c:pt idx="70">
                  <c:v>102.12039090697589</c:v>
                </c:pt>
                <c:pt idx="71">
                  <c:v>102.35910491206509</c:v>
                </c:pt>
                <c:pt idx="72">
                  <c:v>102.59452620505014</c:v>
                </c:pt>
                <c:pt idx="73">
                  <c:v>102.8267443877436</c:v>
                </c:pt>
                <c:pt idx="74">
                  <c:v>103.05584545361005</c:v>
                </c:pt>
                <c:pt idx="75">
                  <c:v>103.28191197895133</c:v>
                </c:pt>
                <c:pt idx="76">
                  <c:v>103.50502330159476</c:v>
                </c:pt>
                <c:pt idx="77">
                  <c:v>103.72525568805212</c:v>
                </c:pt>
                <c:pt idx="78">
                  <c:v>103.94268249003058</c:v>
                </c:pt>
                <c:pt idx="79">
                  <c:v>104.1573742910996</c:v>
                </c:pt>
                <c:pt idx="80">
                  <c:v>104.36939904424717</c:v>
                </c:pt>
                <c:pt idx="81">
                  <c:v>104.5788222009963</c:v>
                </c:pt>
                <c:pt idx="82">
                  <c:v>104.78570683269594</c:v>
                </c:pt>
                <c:pt idx="83">
                  <c:v>104.99011374454817</c:v>
                </c:pt>
                <c:pt idx="84">
                  <c:v>105.19210158288793</c:v>
                </c:pt>
                <c:pt idx="85">
                  <c:v>105.39172693618845</c:v>
                </c:pt>
                <c:pt idx="86">
                  <c:v>105.58904443022793</c:v>
                </c:pt>
                <c:pt idx="87">
                  <c:v>105.78410681781786</c:v>
                </c:pt>
                <c:pt idx="88">
                  <c:v>105.97696506346129</c:v>
                </c:pt>
                <c:pt idx="89">
                  <c:v>106.16766842328171</c:v>
                </c:pt>
                <c:pt idx="90">
                  <c:v>106.35626452053522</c:v>
                </c:pt>
                <c:pt idx="91">
                  <c:v>106.54279941699654</c:v>
                </c:pt>
                <c:pt idx="92">
                  <c:v>106.72731768048588</c:v>
                </c:pt>
                <c:pt idx="93">
                  <c:v>106.90986244878438</c:v>
                </c:pt>
                <c:pt idx="94">
                  <c:v>107.09047549016795</c:v>
                </c:pt>
                <c:pt idx="95">
                  <c:v>107.26919726077126</c:v>
                </c:pt>
                <c:pt idx="96">
                  <c:v>107.44606695897964</c:v>
                </c:pt>
                <c:pt idx="97">
                  <c:v>107.62112257703127</c:v>
                </c:pt>
                <c:pt idx="98">
                  <c:v>107.79440094999994</c:v>
                </c:pt>
                <c:pt idx="99">
                  <c:v>107.96593780231622</c:v>
                </c:pt>
                <c:pt idx="100">
                  <c:v>108.13576779197409</c:v>
                </c:pt>
                <c:pt idx="101">
                  <c:v>108.30392455255959</c:v>
                </c:pt>
                <c:pt idx="102">
                  <c:v>108.47044073322949</c:v>
                </c:pt>
                <c:pt idx="103">
                  <c:v>108.63534803675829</c:v>
                </c:pt>
                <c:pt idx="104">
                  <c:v>108.79867725576479</c:v>
                </c:pt>
                <c:pt idx="105">
                  <c:v>108.96045830722171</c:v>
                </c:pt>
                <c:pt idx="106">
                  <c:v>109.12072026534496</c:v>
                </c:pt>
                <c:pt idx="107">
                  <c:v>109.27949139295335</c:v>
                </c:pt>
                <c:pt idx="108">
                  <c:v>109.43679917138273</c:v>
                </c:pt>
                <c:pt idx="109">
                  <c:v>109.59267032903448</c:v>
                </c:pt>
                <c:pt idx="110">
                  <c:v>109.74713086863186</c:v>
                </c:pt>
                <c:pt idx="111">
                  <c:v>109.90020609325437</c:v>
                </c:pt>
                <c:pt idx="112">
                  <c:v>110.0519206312146</c:v>
                </c:pt>
                <c:pt idx="113">
                  <c:v>110.20229845983961</c:v>
                </c:pt>
                <c:pt idx="114">
                  <c:v>110.35136292821316</c:v>
                </c:pt>
                <c:pt idx="115">
                  <c:v>110.49913677893413</c:v>
                </c:pt>
                <c:pt idx="116">
                  <c:v>110.64564216894037</c:v>
                </c:pt>
                <c:pt idx="117">
                  <c:v>110.79090068944696</c:v>
                </c:pt>
                <c:pt idx="118">
                  <c:v>110.93493338504267</c:v>
                </c:pt>
                <c:pt idx="119">
                  <c:v>111.07776077198788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2032"/>
        <c:axId val="-1177400736"/>
      </c:scatterChart>
      <c:valAx>
        <c:axId val="-1177392032"/>
        <c:scaling>
          <c:logBase val="5"/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400736"/>
        <c:crosses val="autoZero"/>
        <c:crossBetween val="midCat"/>
      </c:valAx>
      <c:valAx>
        <c:axId val="-117740073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2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NLOS'!$C$2313:$C$2550</c:f>
              <c:numCache>
                <c:formatCode>0.0</c:formatCode>
                <c:ptCount val="238"/>
                <c:pt idx="0">
                  <c:v>11.294246322796401</c:v>
                </c:pt>
                <c:pt idx="1">
                  <c:v>11.771151175649701</c:v>
                </c:pt>
                <c:pt idx="2">
                  <c:v>12.3109707172099</c:v>
                </c:pt>
                <c:pt idx="3">
                  <c:v>12.905812643921299</c:v>
                </c:pt>
                <c:pt idx="4">
                  <c:v>13.548431643552</c:v>
                </c:pt>
                <c:pt idx="5">
                  <c:v>14.232357499725801</c:v>
                </c:pt>
                <c:pt idx="6">
                  <c:v>14.951922953252501</c:v>
                </c:pt>
                <c:pt idx="7">
                  <c:v>15.702229141112401</c:v>
                </c:pt>
                <c:pt idx="8">
                  <c:v>16.079800993793398</c:v>
                </c:pt>
                <c:pt idx="9">
                  <c:v>16.110865898517101</c:v>
                </c:pt>
                <c:pt idx="10">
                  <c:v>16.203703280423301</c:v>
                </c:pt>
                <c:pt idx="11">
                  <c:v>16.357261384473901</c:v>
                </c:pt>
                <c:pt idx="12">
                  <c:v>16.4790776440916</c:v>
                </c:pt>
                <c:pt idx="13">
                  <c:v>16.5698521417664</c:v>
                </c:pt>
                <c:pt idx="14">
                  <c:v>16.839239887833401</c:v>
                </c:pt>
                <c:pt idx="15">
                  <c:v>17.162750362339999</c:v>
                </c:pt>
                <c:pt idx="16">
                  <c:v>17.278888853164101</c:v>
                </c:pt>
                <c:pt idx="17">
                  <c:v>17.5373886311503</c:v>
                </c:pt>
                <c:pt idx="18">
                  <c:v>17.959955456514901</c:v>
                </c:pt>
                <c:pt idx="19">
                  <c:v>18.098618731825901</c:v>
                </c:pt>
                <c:pt idx="20">
                  <c:v>18.427153876819901</c:v>
                </c:pt>
                <c:pt idx="21">
                  <c:v>18.935680605671401</c:v>
                </c:pt>
                <c:pt idx="22">
                  <c:v>18.935680605671401</c:v>
                </c:pt>
                <c:pt idx="23">
                  <c:v>19.4822996589212</c:v>
                </c:pt>
                <c:pt idx="24">
                  <c:v>19.7878750754092</c:v>
                </c:pt>
                <c:pt idx="25">
                  <c:v>20.063897926375098</c:v>
                </c:pt>
                <c:pt idx="26">
                  <c:v>20.653329029480901</c:v>
                </c:pt>
                <c:pt idx="27">
                  <c:v>20.677524029728499</c:v>
                </c:pt>
                <c:pt idx="28">
                  <c:v>21.320412753978299</c:v>
                </c:pt>
                <c:pt idx="29">
                  <c:v>21.530443562546498</c:v>
                </c:pt>
                <c:pt idx="30">
                  <c:v>21.9899977262391</c:v>
                </c:pt>
                <c:pt idx="31">
                  <c:v>22.417850030723301</c:v>
                </c:pt>
                <c:pt idx="32">
                  <c:v>22.683915006012501</c:v>
                </c:pt>
                <c:pt idx="33">
                  <c:v>23.3143732491354</c:v>
                </c:pt>
                <c:pt idx="34">
                  <c:v>23.4</c:v>
                </c:pt>
                <c:pt idx="35">
                  <c:v>24.136279746472901</c:v>
                </c:pt>
                <c:pt idx="36">
                  <c:v>24.219000805153001</c:v>
                </c:pt>
                <c:pt idx="37">
                  <c:v>24.890962215229798</c:v>
                </c:pt>
                <c:pt idx="38">
                  <c:v>25.130857526157001</c:v>
                </c:pt>
                <c:pt idx="39">
                  <c:v>25.662423891752699</c:v>
                </c:pt>
                <c:pt idx="40">
                  <c:v>26.049184248263899</c:v>
                </c:pt>
                <c:pt idx="41">
                  <c:v>26.4491965851517</c:v>
                </c:pt>
                <c:pt idx="42">
                  <c:v>26.973320151586801</c:v>
                </c:pt>
                <c:pt idx="43">
                  <c:v>27.2499541284018</c:v>
                </c:pt>
                <c:pt idx="44">
                  <c:v>27.902688042552501</c:v>
                </c:pt>
                <c:pt idx="45">
                  <c:v>28.0634994254102</c:v>
                </c:pt>
                <c:pt idx="46">
                  <c:v>28.8367820673528</c:v>
                </c:pt>
                <c:pt idx="47">
                  <c:v>28.888752136428501</c:v>
                </c:pt>
                <c:pt idx="48">
                  <c:v>29.724737172933899</c:v>
                </c:pt>
                <c:pt idx="49">
                  <c:v>29.775157430314302</c:v>
                </c:pt>
                <c:pt idx="50">
                  <c:v>30.570574086856801</c:v>
                </c:pt>
                <c:pt idx="51">
                  <c:v>30.717421766808499</c:v>
                </c:pt>
                <c:pt idx="52">
                  <c:v>31.425467379181502</c:v>
                </c:pt>
                <c:pt idx="53">
                  <c:v>31.6632278834613</c:v>
                </c:pt>
                <c:pt idx="54">
                  <c:v>32.288697712976898</c:v>
                </c:pt>
                <c:pt idx="55">
                  <c:v>32.6122676304485</c:v>
                </c:pt>
                <c:pt idx="56">
                  <c:v>33.159613990515602</c:v>
                </c:pt>
                <c:pt idx="57">
                  <c:v>33.5642667132771</c:v>
                </c:pt>
                <c:pt idx="58">
                  <c:v>34.037626239207697</c:v>
                </c:pt>
                <c:pt idx="59">
                  <c:v>34.518980286213598</c:v>
                </c:pt>
                <c:pt idx="60">
                  <c:v>34.922199243461201</c:v>
                </c:pt>
                <c:pt idx="61">
                  <c:v>35.476189197826798</c:v>
                </c:pt>
                <c:pt idx="62">
                  <c:v>35.812846856958998</c:v>
                </c:pt>
                <c:pt idx="63">
                  <c:v>36.435696782139402</c:v>
                </c:pt>
                <c:pt idx="64">
                  <c:v>36.709126930506002</c:v>
                </c:pt>
                <c:pt idx="65">
                  <c:v>37.397326107624302</c:v>
                </c:pt>
                <c:pt idx="66">
                  <c:v>37.610636793332802</c:v>
                </c:pt>
                <c:pt idx="67">
                  <c:v>38.360917611548302</c:v>
                </c:pt>
                <c:pt idx="68">
                  <c:v>38.517009229689698</c:v>
                </c:pt>
                <c:pt idx="69">
                  <c:v>39.326327059617498</c:v>
                </c:pt>
                <c:pt idx="70">
                  <c:v>39.4279088971251</c:v>
                </c:pt>
                <c:pt idx="71">
                  <c:v>40.293423781058898</c:v>
                </c:pt>
                <c:pt idx="72">
                  <c:v>40.343029137634197</c:v>
                </c:pt>
                <c:pt idx="73">
                  <c:v>41.262089137609102</c:v>
                </c:pt>
                <c:pt idx="74">
                  <c:v>41.262089137609102</c:v>
                </c:pt>
                <c:pt idx="75">
                  <c:v>42.184831397079201</c:v>
                </c:pt>
                <c:pt idx="76">
                  <c:v>42.232215191723</c:v>
                </c:pt>
                <c:pt idx="77">
                  <c:v>43.111019472983898</c:v>
                </c:pt>
                <c:pt idx="78">
                  <c:v>43.203703544950898</c:v>
                </c:pt>
                <c:pt idx="79">
                  <c:v>44.040435965144603</c:v>
                </c:pt>
                <c:pt idx="80">
                  <c:v>44.176464322079902</c:v>
                </c:pt>
                <c:pt idx="81">
                  <c:v>44.972880717161097</c:v>
                </c:pt>
                <c:pt idx="82">
                  <c:v>45.1504152804822</c:v>
                </c:pt>
                <c:pt idx="83">
                  <c:v>45.908169207669303</c:v>
                </c:pt>
                <c:pt idx="84">
                  <c:v>46.125481027302001</c:v>
                </c:pt>
                <c:pt idx="85">
                  <c:v>46.846131110263499</c:v>
                </c:pt>
                <c:pt idx="86">
                  <c:v>47.101592329771599</c:v>
                </c:pt>
                <c:pt idx="87">
                  <c:v>47.786609002941397</c:v>
                </c:pt>
                <c:pt idx="88">
                  <c:v>48.078685506157498</c:v>
                </c:pt>
                <c:pt idx="89">
                  <c:v>48.729457210192699</c:v>
                </c:pt>
                <c:pt idx="90">
                  <c:v>49.056701886694299</c:v>
                </c:pt>
                <c:pt idx="91">
                  <c:v>49.674540762849503</c:v>
                </c:pt>
                <c:pt idx="92">
                  <c:v>50.035587335415599</c:v>
                </c:pt>
                <c:pt idx="93">
                  <c:v>50.621734462580399</c:v>
                </c:pt>
                <c:pt idx="94">
                  <c:v>51.015291825098899</c:v>
                </c:pt>
                <c:pt idx="95">
                  <c:v>51.570922039459397</c:v>
                </c:pt>
                <c:pt idx="96">
                  <c:v>51.9957690586455</c:v>
                </c:pt>
                <c:pt idx="97">
                  <c:v>52.521995392406801</c:v>
                </c:pt>
                <c:pt idx="98">
                  <c:v>52.976976131145904</c:v>
                </c:pt>
                <c:pt idx="99">
                  <c:v>53.474853903493702</c:v>
                </c:pt>
                <c:pt idx="100">
                  <c:v>53.9588732276722</c:v>
                </c:pt>
                <c:pt idx="101">
                  <c:v>54.429403818156999</c:v>
                </c:pt>
                <c:pt idx="102">
                  <c:v>54.941423352512402</c:v>
                </c:pt>
                <c:pt idx="103">
                  <c:v>55.385557684291697</c:v>
                </c:pt>
                <c:pt idx="104">
                  <c:v>55.924592086129699</c:v>
                </c:pt>
                <c:pt idx="105">
                  <c:v>56.343233844003002</c:v>
                </c:pt>
                <c:pt idx="106">
                  <c:v>56.908347366621001</c:v>
                </c:pt>
                <c:pt idx="107">
                  <c:v>57.302355972507797</c:v>
                </c:pt>
                <c:pt idx="108">
                  <c:v>58.262852659305999</c:v>
                </c:pt>
                <c:pt idx="109">
                  <c:v>59.224657027288899</c:v>
                </c:pt>
                <c:pt idx="110">
                  <c:v>60.187706385939002</c:v>
                </c:pt>
                <c:pt idx="111">
                  <c:v>61.151941915199998</c:v>
                </c:pt>
                <c:pt idx="112">
                  <c:v>61.834941578366497</c:v>
                </c:pt>
                <c:pt idx="113">
                  <c:v>62.004515964565002</c:v>
                </c:pt>
                <c:pt idx="114">
                  <c:v>62.117308376973298</c:v>
                </c:pt>
                <c:pt idx="115">
                  <c:v>62.189709759734399</c:v>
                </c:pt>
                <c:pt idx="116">
                  <c:v>62.390383874440097</c:v>
                </c:pt>
                <c:pt idx="117">
                  <c:v>62.606389450279003</c:v>
                </c:pt>
                <c:pt idx="118">
                  <c:v>62.837568380706799</c:v>
                </c:pt>
                <c:pt idx="119">
                  <c:v>63.083753851526602</c:v>
                </c:pt>
                <c:pt idx="120">
                  <c:v>63.083753851526602</c:v>
                </c:pt>
                <c:pt idx="121">
                  <c:v>63.344770897052001</c:v>
                </c:pt>
                <c:pt idx="122">
                  <c:v>63.620436968005798</c:v>
                </c:pt>
                <c:pt idx="123">
                  <c:v>63.910562507303901</c:v>
                </c:pt>
                <c:pt idx="124">
                  <c:v>64.051229496396104</c:v>
                </c:pt>
                <c:pt idx="125">
                  <c:v>64.214951529998103</c:v>
                </c:pt>
                <c:pt idx="126">
                  <c:v>64.533402203820003</c:v>
                </c:pt>
                <c:pt idx="127">
                  <c:v>64.865707426960199</c:v>
                </c:pt>
                <c:pt idx="128">
                  <c:v>65.019689325618899</c:v>
                </c:pt>
                <c:pt idx="129">
                  <c:v>65.211655399936006</c:v>
                </c:pt>
                <c:pt idx="130">
                  <c:v>65.571030188643505</c:v>
                </c:pt>
                <c:pt idx="131">
                  <c:v>65.943612275943806</c:v>
                </c:pt>
                <c:pt idx="132">
                  <c:v>65.989090007364098</c:v>
                </c:pt>
                <c:pt idx="133">
                  <c:v>66.329179099397905</c:v>
                </c:pt>
                <c:pt idx="134">
                  <c:v>66.727505573039394</c:v>
                </c:pt>
                <c:pt idx="135">
                  <c:v>66.959390678231202</c:v>
                </c:pt>
                <c:pt idx="136">
                  <c:v>67.138364591342295</c:v>
                </c:pt>
                <c:pt idx="137">
                  <c:v>67.561527513815093</c:v>
                </c:pt>
                <c:pt idx="138">
                  <c:v>67.930552772666303</c:v>
                </c:pt>
                <c:pt idx="139">
                  <c:v>67.996764628914505</c:v>
                </c:pt>
                <c:pt idx="140">
                  <c:v>68.443845596225799</c:v>
                </c:pt>
                <c:pt idx="141">
                  <c:v>68.902539866103595</c:v>
                </c:pt>
                <c:pt idx="142">
                  <c:v>68.902539866103595</c:v>
                </c:pt>
                <c:pt idx="143">
                  <c:v>69.372617076192199</c:v>
                </c:pt>
                <c:pt idx="144">
                  <c:v>69.853847424461904</c:v>
                </c:pt>
                <c:pt idx="145">
                  <c:v>69.875317530584397</c:v>
                </c:pt>
                <c:pt idx="146">
                  <c:v>70.346002018593794</c:v>
                </c:pt>
                <c:pt idx="147">
                  <c:v>70.848853201728005</c:v>
                </c:pt>
                <c:pt idx="148">
                  <c:v>70.848853201728005</c:v>
                </c:pt>
                <c:pt idx="149">
                  <c:v>71.362174854750606</c:v>
                </c:pt>
                <c:pt idx="150">
                  <c:v>71.823116056044199</c:v>
                </c:pt>
                <c:pt idx="151">
                  <c:v>71.885742675442998</c:v>
                </c:pt>
                <c:pt idx="152">
                  <c:v>72.419334434942201</c:v>
                </c:pt>
                <c:pt idx="153">
                  <c:v>72.798076897676395</c:v>
                </c:pt>
                <c:pt idx="154">
                  <c:v>72.962730212074703</c:v>
                </c:pt>
                <c:pt idx="155">
                  <c:v>73.515712606217704</c:v>
                </c:pt>
                <c:pt idx="156">
                  <c:v>73.773708053750397</c:v>
                </c:pt>
                <c:pt idx="157">
                  <c:v>74.078066929422505</c:v>
                </c:pt>
                <c:pt idx="158">
                  <c:v>74.649581378598498</c:v>
                </c:pt>
                <c:pt idx="159">
                  <c:v>74.749983277590104</c:v>
                </c:pt>
                <c:pt idx="160">
                  <c:v>75.230047188606804</c:v>
                </c:pt>
                <c:pt idx="161">
                  <c:v>75.726877659124398</c:v>
                </c:pt>
                <c:pt idx="162">
                  <c:v>75.819258767149705</c:v>
                </c:pt>
                <c:pt idx="163">
                  <c:v>76.704367541881197</c:v>
                </c:pt>
                <c:pt idx="164">
                  <c:v>77.682430446015303</c:v>
                </c:pt>
                <c:pt idx="165">
                  <c:v>78.661044996872505</c:v>
                </c:pt>
                <c:pt idx="166">
                  <c:v>79.640190858636203</c:v>
                </c:pt>
                <c:pt idx="167">
                  <c:v>80.619848672643897</c:v>
                </c:pt>
                <c:pt idx="168">
                  <c:v>81.599999999999994</c:v>
                </c:pt>
                <c:pt idx="169">
                  <c:v>82.580627268143203</c:v>
                </c:pt>
                <c:pt idx="170">
                  <c:v>83.5617137210577</c:v>
                </c:pt>
                <c:pt idx="171">
                  <c:v>84.543243372844401</c:v>
                </c:pt>
                <c:pt idx="172">
                  <c:v>85.525200964394102</c:v>
                </c:pt>
                <c:pt idx="173">
                  <c:v>86.507571922924797</c:v>
                </c:pt>
                <c:pt idx="174">
                  <c:v>87.490342324167401</c:v>
                </c:pt>
                <c:pt idx="175">
                  <c:v>88.473498857002397</c:v>
                </c:pt>
                <c:pt idx="176">
                  <c:v>89.457028790363907</c:v>
                </c:pt>
                <c:pt idx="177">
                  <c:v>90.440919942247405</c:v>
                </c:pt>
                <c:pt idx="178">
                  <c:v>91.425160650665504</c:v>
                </c:pt>
                <c:pt idx="179" formatCode="General">
                  <c:v>19.5061</c:v>
                </c:pt>
                <c:pt idx="180" formatCode="General">
                  <c:v>25.357600000000001</c:v>
                </c:pt>
                <c:pt idx="181" formatCode="General">
                  <c:v>25.7684</c:v>
                </c:pt>
                <c:pt idx="182" formatCode="General">
                  <c:v>26.514299999999999</c:v>
                </c:pt>
                <c:pt idx="183" formatCode="General">
                  <c:v>26.694600000000001</c:v>
                </c:pt>
                <c:pt idx="184" formatCode="General">
                  <c:v>27.085100000000001</c:v>
                </c:pt>
                <c:pt idx="185" formatCode="General">
                  <c:v>27.7957</c:v>
                </c:pt>
                <c:pt idx="186" formatCode="General">
                  <c:v>42.7014</c:v>
                </c:pt>
                <c:pt idx="187" formatCode="General">
                  <c:v>46.134700000000002</c:v>
                </c:pt>
                <c:pt idx="188" formatCode="General">
                  <c:v>49.833799999999997</c:v>
                </c:pt>
                <c:pt idx="189" formatCode="General">
                  <c:v>53.743899999999996</c:v>
                </c:pt>
                <c:pt idx="190" formatCode="General">
                  <c:v>57.822200000000002</c:v>
                </c:pt>
                <c:pt idx="191" formatCode="General">
                  <c:v>62.035600000000002</c:v>
                </c:pt>
                <c:pt idx="192" formatCode="General">
                  <c:v>66.358199999999997</c:v>
                </c:pt>
                <c:pt idx="193" formatCode="General">
                  <c:v>70.770099999999999</c:v>
                </c:pt>
                <c:pt idx="194" formatCode="General">
                  <c:v>75.255600000000001</c:v>
                </c:pt>
                <c:pt idx="195" formatCode="General">
                  <c:v>79.802300000000002</c:v>
                </c:pt>
                <c:pt idx="196" formatCode="General">
                  <c:v>84.400300000000001</c:v>
                </c:pt>
                <c:pt idx="197" formatCode="General">
                  <c:v>89.041600000000003</c:v>
                </c:pt>
                <c:pt idx="198" formatCode="General">
                  <c:v>11.1195</c:v>
                </c:pt>
                <c:pt idx="199" formatCode="General">
                  <c:v>13.735099999999999</c:v>
                </c:pt>
                <c:pt idx="200" formatCode="General">
                  <c:v>14.728999999999999</c:v>
                </c:pt>
                <c:pt idx="201" formatCode="General">
                  <c:v>12.3261</c:v>
                </c:pt>
                <c:pt idx="202" formatCode="General">
                  <c:v>11.678699999999999</c:v>
                </c:pt>
                <c:pt idx="203" formatCode="General">
                  <c:v>9.9770000000000003</c:v>
                </c:pt>
                <c:pt idx="204" formatCode="General">
                  <c:v>9.1</c:v>
                </c:pt>
                <c:pt idx="205" formatCode="General">
                  <c:v>9.9403000000000006</c:v>
                </c:pt>
                <c:pt idx="206" formatCode="General">
                  <c:v>11.082000000000001</c:v>
                </c:pt>
                <c:pt idx="207" formatCode="General">
                  <c:v>12.442299999999999</c:v>
                </c:pt>
                <c:pt idx="208" formatCode="General">
                  <c:v>13.9574</c:v>
                </c:pt>
                <c:pt idx="209" formatCode="General">
                  <c:v>14.542999999999999</c:v>
                </c:pt>
                <c:pt idx="210" formatCode="General">
                  <c:v>17.286100000000001</c:v>
                </c:pt>
                <c:pt idx="211" formatCode="General">
                  <c:v>19.047599999999999</c:v>
                </c:pt>
                <c:pt idx="212" formatCode="General">
                  <c:v>20.8521</c:v>
                </c:pt>
                <c:pt idx="213" formatCode="General">
                  <c:v>22.689399999999999</c:v>
                </c:pt>
                <c:pt idx="214" formatCode="General">
                  <c:v>24.552199999999999</c:v>
                </c:pt>
                <c:pt idx="215" formatCode="General">
                  <c:v>9.5922000000000001</c:v>
                </c:pt>
                <c:pt idx="216" formatCode="General">
                  <c:v>9.8493999999999993</c:v>
                </c:pt>
                <c:pt idx="217" formatCode="General">
                  <c:v>10.198499999999999</c:v>
                </c:pt>
                <c:pt idx="218" formatCode="General">
                  <c:v>10.630599999999999</c:v>
                </c:pt>
                <c:pt idx="219" formatCode="General">
                  <c:v>11.135999999999999</c:v>
                </c:pt>
                <c:pt idx="220" formatCode="General">
                  <c:v>11.7051</c:v>
                </c:pt>
                <c:pt idx="221" formatCode="General">
                  <c:v>12.3292</c:v>
                </c:pt>
                <c:pt idx="222" formatCode="General">
                  <c:v>13.000400000000001</c:v>
                </c:pt>
                <c:pt idx="223" formatCode="General">
                  <c:v>13.7117</c:v>
                </c:pt>
                <c:pt idx="224" formatCode="General">
                  <c:v>14.4572</c:v>
                </c:pt>
                <c:pt idx="225" formatCode="General">
                  <c:v>15.2319</c:v>
                </c:pt>
                <c:pt idx="226" formatCode="General">
                  <c:v>16.031500000000001</c:v>
                </c:pt>
                <c:pt idx="227" formatCode="General">
                  <c:v>16.852599999999999</c:v>
                </c:pt>
                <c:pt idx="228" formatCode="General">
                  <c:v>17.6921</c:v>
                </c:pt>
                <c:pt idx="229" formatCode="General">
                  <c:v>18.547499999999999</c:v>
                </c:pt>
                <c:pt idx="230" formatCode="General">
                  <c:v>19.416699999999999</c:v>
                </c:pt>
                <c:pt idx="231" formatCode="General">
                  <c:v>20.297999999999998</c:v>
                </c:pt>
                <c:pt idx="232" formatCode="General">
                  <c:v>21.189900000000002</c:v>
                </c:pt>
                <c:pt idx="233" formatCode="General">
                  <c:v>22.090900000000001</c:v>
                </c:pt>
                <c:pt idx="234" formatCode="General">
                  <c:v>19.047599999999999</c:v>
                </c:pt>
                <c:pt idx="235" formatCode="General">
                  <c:v>18.160699999999999</c:v>
                </c:pt>
                <c:pt idx="236" formatCode="General">
                  <c:v>13.9374</c:v>
                </c:pt>
                <c:pt idx="237" formatCode="General">
                  <c:v>14.8492</c:v>
                </c:pt>
              </c:numCache>
            </c:numRef>
          </c:xVal>
          <c:yVal>
            <c:numRef>
              <c:f>'sub-scenario 2 NLOS'!$D$2313:$D$2550</c:f>
              <c:numCache>
                <c:formatCode>0.0</c:formatCode>
                <c:ptCount val="238"/>
                <c:pt idx="0">
                  <c:v>87.625318150416703</c:v>
                </c:pt>
                <c:pt idx="1">
                  <c:v>90.267515043511196</c:v>
                </c:pt>
                <c:pt idx="2">
                  <c:v>89.074160943808806</c:v>
                </c:pt>
                <c:pt idx="3">
                  <c:v>89.283421714834105</c:v>
                </c:pt>
                <c:pt idx="4">
                  <c:v>93.467213814317205</c:v>
                </c:pt>
                <c:pt idx="5">
                  <c:v>91.092597882833303</c:v>
                </c:pt>
                <c:pt idx="6">
                  <c:v>96.141803027296007</c:v>
                </c:pt>
                <c:pt idx="7">
                  <c:v>95.074544499789795</c:v>
                </c:pt>
                <c:pt idx="8">
                  <c:v>85.835316014351605</c:v>
                </c:pt>
                <c:pt idx="9">
                  <c:v>94.308284863886598</c:v>
                </c:pt>
                <c:pt idx="10">
                  <c:v>95.682092474807405</c:v>
                </c:pt>
                <c:pt idx="11">
                  <c:v>91.621956284164895</c:v>
                </c:pt>
                <c:pt idx="12">
                  <c:v>97.608661537185995</c:v>
                </c:pt>
                <c:pt idx="13">
                  <c:v>97.328346894360806</c:v>
                </c:pt>
                <c:pt idx="14">
                  <c:v>97.059755024578394</c:v>
                </c:pt>
                <c:pt idx="15">
                  <c:v>99.879558037794894</c:v>
                </c:pt>
                <c:pt idx="16">
                  <c:v>99.656675432104905</c:v>
                </c:pt>
                <c:pt idx="17">
                  <c:v>103.395561561329</c:v>
                </c:pt>
                <c:pt idx="18">
                  <c:v>100.524388767817</c:v>
                </c:pt>
                <c:pt idx="19">
                  <c:v>98.664060347999197</c:v>
                </c:pt>
                <c:pt idx="20">
                  <c:v>102.721569411261</c:v>
                </c:pt>
                <c:pt idx="21">
                  <c:v>103.286411588272</c:v>
                </c:pt>
                <c:pt idx="22">
                  <c:v>99.441219774627996</c:v>
                </c:pt>
                <c:pt idx="23">
                  <c:v>104.48431567680601</c:v>
                </c:pt>
                <c:pt idx="24">
                  <c:v>101.978470694731</c:v>
                </c:pt>
                <c:pt idx="25">
                  <c:v>105.965498911892</c:v>
                </c:pt>
                <c:pt idx="26">
                  <c:v>102.026307389886</c:v>
                </c:pt>
                <c:pt idx="27">
                  <c:v>103.06137248114599</c:v>
                </c:pt>
                <c:pt idx="28">
                  <c:v>107.413578690685</c:v>
                </c:pt>
                <c:pt idx="29">
                  <c:v>103.531196329758</c:v>
                </c:pt>
                <c:pt idx="30">
                  <c:v>106.977186994883</c:v>
                </c:pt>
                <c:pt idx="31">
                  <c:v>107.998169904129</c:v>
                </c:pt>
                <c:pt idx="32">
                  <c:v>103.464457933841</c:v>
                </c:pt>
                <c:pt idx="33">
                  <c:v>103.237486309521</c:v>
                </c:pt>
                <c:pt idx="34">
                  <c:v>107.41191460265</c:v>
                </c:pt>
                <c:pt idx="35">
                  <c:v>104.431384186595</c:v>
                </c:pt>
                <c:pt idx="36">
                  <c:v>105.71004700157501</c:v>
                </c:pt>
                <c:pt idx="37">
                  <c:v>109.474483534998</c:v>
                </c:pt>
                <c:pt idx="38">
                  <c:v>104.26783038439299</c:v>
                </c:pt>
                <c:pt idx="39">
                  <c:v>109.699449585888</c:v>
                </c:pt>
                <c:pt idx="40">
                  <c:v>103.047432362731</c:v>
                </c:pt>
                <c:pt idx="41">
                  <c:v>110.47469720036899</c:v>
                </c:pt>
                <c:pt idx="42">
                  <c:v>102.096502592498</c:v>
                </c:pt>
                <c:pt idx="43">
                  <c:v>109.337737470459</c:v>
                </c:pt>
                <c:pt idx="44">
                  <c:v>105.52462047750301</c:v>
                </c:pt>
                <c:pt idx="45">
                  <c:v>112.237672940652</c:v>
                </c:pt>
                <c:pt idx="46">
                  <c:v>103.716001751972</c:v>
                </c:pt>
                <c:pt idx="47">
                  <c:v>113.873215897987</c:v>
                </c:pt>
                <c:pt idx="48">
                  <c:v>109.472756067204</c:v>
                </c:pt>
                <c:pt idx="49">
                  <c:v>106.25923650813399</c:v>
                </c:pt>
                <c:pt idx="50">
                  <c:v>112.054224215712</c:v>
                </c:pt>
                <c:pt idx="51">
                  <c:v>106.78335729611101</c:v>
                </c:pt>
                <c:pt idx="52">
                  <c:v>108.73593677702701</c:v>
                </c:pt>
                <c:pt idx="53">
                  <c:v>106.439162050463</c:v>
                </c:pt>
                <c:pt idx="54">
                  <c:v>114.20210384380501</c:v>
                </c:pt>
                <c:pt idx="55">
                  <c:v>105.760403972734</c:v>
                </c:pt>
                <c:pt idx="56">
                  <c:v>119.489638709701</c:v>
                </c:pt>
                <c:pt idx="57">
                  <c:v>108.258569654526</c:v>
                </c:pt>
                <c:pt idx="58">
                  <c:v>114.37842411604601</c:v>
                </c:pt>
                <c:pt idx="59">
                  <c:v>108.07182921237001</c:v>
                </c:pt>
                <c:pt idx="60">
                  <c:v>115.224747561545</c:v>
                </c:pt>
                <c:pt idx="61">
                  <c:v>110.649107502497</c:v>
                </c:pt>
                <c:pt idx="62">
                  <c:v>116.40930501878</c:v>
                </c:pt>
                <c:pt idx="63">
                  <c:v>109.655756813605</c:v>
                </c:pt>
                <c:pt idx="64">
                  <c:v>118.838884466153</c:v>
                </c:pt>
                <c:pt idx="65">
                  <c:v>111.471663821109</c:v>
                </c:pt>
                <c:pt idx="66">
                  <c:v>116.65169124336499</c:v>
                </c:pt>
                <c:pt idx="67">
                  <c:v>109.157069623794</c:v>
                </c:pt>
                <c:pt idx="68">
                  <c:v>118.93014401496799</c:v>
                </c:pt>
                <c:pt idx="69">
                  <c:v>109.711403573621</c:v>
                </c:pt>
                <c:pt idx="70">
                  <c:v>118.20162044610601</c:v>
                </c:pt>
                <c:pt idx="71">
                  <c:v>112.490098514473</c:v>
                </c:pt>
                <c:pt idx="72">
                  <c:v>117.44473776570401</c:v>
                </c:pt>
                <c:pt idx="73">
                  <c:v>115.86484034178299</c:v>
                </c:pt>
                <c:pt idx="74">
                  <c:v>113.871249192242</c:v>
                </c:pt>
                <c:pt idx="75">
                  <c:v>118.091756118221</c:v>
                </c:pt>
                <c:pt idx="76">
                  <c:v>110.302990438989</c:v>
                </c:pt>
                <c:pt idx="77">
                  <c:v>117.444369302613</c:v>
                </c:pt>
                <c:pt idx="78">
                  <c:v>111.274589817059</c:v>
                </c:pt>
                <c:pt idx="79">
                  <c:v>119.97773834118701</c:v>
                </c:pt>
                <c:pt idx="80">
                  <c:v>112.393909417533</c:v>
                </c:pt>
                <c:pt idx="81">
                  <c:v>118.420028421662</c:v>
                </c:pt>
                <c:pt idx="82">
                  <c:v>114.342477563237</c:v>
                </c:pt>
                <c:pt idx="83">
                  <c:v>121.57856081472799</c:v>
                </c:pt>
                <c:pt idx="84">
                  <c:v>113.022884373221</c:v>
                </c:pt>
                <c:pt idx="85">
                  <c:v>120.79783691106999</c:v>
                </c:pt>
                <c:pt idx="86">
                  <c:v>114.97838745835</c:v>
                </c:pt>
                <c:pt idx="87">
                  <c:v>118.943175333504</c:v>
                </c:pt>
                <c:pt idx="88">
                  <c:v>116.218862677427</c:v>
                </c:pt>
                <c:pt idx="89">
                  <c:v>121.75642099812001</c:v>
                </c:pt>
                <c:pt idx="90">
                  <c:v>114.046683746591</c:v>
                </c:pt>
                <c:pt idx="91">
                  <c:v>117.03901285527201</c:v>
                </c:pt>
                <c:pt idx="92">
                  <c:v>116.160174304484</c:v>
                </c:pt>
                <c:pt idx="93">
                  <c:v>121.713719176944</c:v>
                </c:pt>
                <c:pt idx="94">
                  <c:v>118.220309195732</c:v>
                </c:pt>
                <c:pt idx="95">
                  <c:v>120.693585930227</c:v>
                </c:pt>
                <c:pt idx="96">
                  <c:v>116.870486880106</c:v>
                </c:pt>
                <c:pt idx="97">
                  <c:v>120.31203690994199</c:v>
                </c:pt>
                <c:pt idx="98">
                  <c:v>113.182140782704</c:v>
                </c:pt>
                <c:pt idx="99">
                  <c:v>121.475903887703</c:v>
                </c:pt>
                <c:pt idx="100">
                  <c:v>116.340209087067</c:v>
                </c:pt>
                <c:pt idx="101">
                  <c:v>119.916211426582</c:v>
                </c:pt>
                <c:pt idx="102">
                  <c:v>115.74722636740999</c:v>
                </c:pt>
                <c:pt idx="103">
                  <c:v>122.415711656761</c:v>
                </c:pt>
                <c:pt idx="104">
                  <c:v>114.875154672313</c:v>
                </c:pt>
                <c:pt idx="105">
                  <c:v>119.952964617379</c:v>
                </c:pt>
                <c:pt idx="106">
                  <c:v>116.88902257098999</c:v>
                </c:pt>
                <c:pt idx="107">
                  <c:v>120.794729003824</c:v>
                </c:pt>
                <c:pt idx="108">
                  <c:v>122.07830184767199</c:v>
                </c:pt>
                <c:pt idx="109">
                  <c:v>122.103015767023</c:v>
                </c:pt>
                <c:pt idx="110">
                  <c:v>122.95068972257801</c:v>
                </c:pt>
                <c:pt idx="111">
                  <c:v>124.288214825173</c:v>
                </c:pt>
                <c:pt idx="112">
                  <c:v>120.118354234549</c:v>
                </c:pt>
                <c:pt idx="113">
                  <c:v>118.487175531476</c:v>
                </c:pt>
                <c:pt idx="114">
                  <c:v>123.377480572655</c:v>
                </c:pt>
                <c:pt idx="115">
                  <c:v>116.732182495503</c:v>
                </c:pt>
                <c:pt idx="116">
                  <c:v>118.428222697997</c:v>
                </c:pt>
                <c:pt idx="117">
                  <c:v>116.434730681769</c:v>
                </c:pt>
                <c:pt idx="118">
                  <c:v>116.455547799774</c:v>
                </c:pt>
                <c:pt idx="119">
                  <c:v>124.3450596559</c:v>
                </c:pt>
                <c:pt idx="120">
                  <c:v>119.588620364364</c:v>
                </c:pt>
                <c:pt idx="121">
                  <c:v>118.315000015365</c:v>
                </c:pt>
                <c:pt idx="122">
                  <c:v>122.143249924184</c:v>
                </c:pt>
                <c:pt idx="123">
                  <c:v>122.50089316053899</c:v>
                </c:pt>
                <c:pt idx="124">
                  <c:v>125.691229605092</c:v>
                </c:pt>
                <c:pt idx="125">
                  <c:v>125.706904452746</c:v>
                </c:pt>
                <c:pt idx="126">
                  <c:v>124.59698629021401</c:v>
                </c:pt>
                <c:pt idx="127">
                  <c:v>123.493503921642</c:v>
                </c:pt>
                <c:pt idx="128">
                  <c:v>121.76533228294601</c:v>
                </c:pt>
                <c:pt idx="129">
                  <c:v>125.881815468778</c:v>
                </c:pt>
                <c:pt idx="130">
                  <c:v>121.401739267106</c:v>
                </c:pt>
                <c:pt idx="131">
                  <c:v>122.240288138309</c:v>
                </c:pt>
                <c:pt idx="132">
                  <c:v>125.14904024753299</c:v>
                </c:pt>
                <c:pt idx="133">
                  <c:v>123.52956351586</c:v>
                </c:pt>
                <c:pt idx="134">
                  <c:v>123.19926384441401</c:v>
                </c:pt>
                <c:pt idx="135">
                  <c:v>122.723919921598</c:v>
                </c:pt>
                <c:pt idx="136">
                  <c:v>126.215770739494</c:v>
                </c:pt>
                <c:pt idx="137">
                  <c:v>122.604214452032</c:v>
                </c:pt>
                <c:pt idx="138">
                  <c:v>123.203458745438</c:v>
                </c:pt>
                <c:pt idx="139">
                  <c:v>126.809785975145</c:v>
                </c:pt>
                <c:pt idx="140">
                  <c:v>125.82311555179299</c:v>
                </c:pt>
                <c:pt idx="141">
                  <c:v>125.176957562182</c:v>
                </c:pt>
                <c:pt idx="142">
                  <c:v>125.80901427968701</c:v>
                </c:pt>
                <c:pt idx="143">
                  <c:v>125.54004411527799</c:v>
                </c:pt>
                <c:pt idx="144">
                  <c:v>126.633041811929</c:v>
                </c:pt>
                <c:pt idx="145">
                  <c:v>122.939186756114</c:v>
                </c:pt>
                <c:pt idx="146">
                  <c:v>125.741100646601</c:v>
                </c:pt>
                <c:pt idx="147">
                  <c:v>124.64873822816899</c:v>
                </c:pt>
                <c:pt idx="148">
                  <c:v>125.145649982935</c:v>
                </c:pt>
                <c:pt idx="149">
                  <c:v>125.768896491934</c:v>
                </c:pt>
                <c:pt idx="150">
                  <c:v>125.441386786405</c:v>
                </c:pt>
                <c:pt idx="151">
                  <c:v>125.209798744325</c:v>
                </c:pt>
                <c:pt idx="152">
                  <c:v>128.60539973302301</c:v>
                </c:pt>
                <c:pt idx="153">
                  <c:v>126.718377954662</c:v>
                </c:pt>
                <c:pt idx="154">
                  <c:v>128.97112236507201</c:v>
                </c:pt>
                <c:pt idx="155">
                  <c:v>128.067903107776</c:v>
                </c:pt>
                <c:pt idx="156">
                  <c:v>120.97370123436301</c:v>
                </c:pt>
                <c:pt idx="157">
                  <c:v>129.24011266007099</c:v>
                </c:pt>
                <c:pt idx="158">
                  <c:v>129.41127613992899</c:v>
                </c:pt>
                <c:pt idx="159">
                  <c:v>126.22394038872299</c:v>
                </c:pt>
                <c:pt idx="160">
                  <c:v>129.76807861165099</c:v>
                </c:pt>
                <c:pt idx="161">
                  <c:v>126.064080983453</c:v>
                </c:pt>
                <c:pt idx="162">
                  <c:v>127.706467597106</c:v>
                </c:pt>
                <c:pt idx="163">
                  <c:v>129.78674510412199</c:v>
                </c:pt>
                <c:pt idx="164">
                  <c:v>125.63876755757499</c:v>
                </c:pt>
                <c:pt idx="165">
                  <c:v>130.195874464844</c:v>
                </c:pt>
                <c:pt idx="166">
                  <c:v>127.97118477405</c:v>
                </c:pt>
                <c:pt idx="167">
                  <c:v>132.69286400364601</c:v>
                </c:pt>
                <c:pt idx="168">
                  <c:v>131.510958384444</c:v>
                </c:pt>
                <c:pt idx="169">
                  <c:v>131.17310255684501</c:v>
                </c:pt>
                <c:pt idx="170">
                  <c:v>130.47916532254001</c:v>
                </c:pt>
                <c:pt idx="171">
                  <c:v>134.023459463667</c:v>
                </c:pt>
                <c:pt idx="172">
                  <c:v>134.26924556238899</c:v>
                </c:pt>
                <c:pt idx="173">
                  <c:v>136.322309636624</c:v>
                </c:pt>
                <c:pt idx="174">
                  <c:v>133.81303406764201</c:v>
                </c:pt>
                <c:pt idx="175">
                  <c:v>133.837202158682</c:v>
                </c:pt>
                <c:pt idx="176">
                  <c:v>135.64383495542799</c:v>
                </c:pt>
                <c:pt idx="177">
                  <c:v>133.30454873129</c:v>
                </c:pt>
                <c:pt idx="178">
                  <c:v>133.57898219628299</c:v>
                </c:pt>
                <c:pt idx="179" formatCode="General">
                  <c:v>96.220399999999998</c:v>
                </c:pt>
                <c:pt idx="180" formatCode="General">
                  <c:v>105.4631</c:v>
                </c:pt>
                <c:pt idx="181" formatCode="General">
                  <c:v>100.09529999999999</c:v>
                </c:pt>
                <c:pt idx="182" formatCode="General">
                  <c:v>107.1095</c:v>
                </c:pt>
                <c:pt idx="183" formatCode="General">
                  <c:v>101.1545</c:v>
                </c:pt>
                <c:pt idx="184" formatCode="General">
                  <c:v>104.2303</c:v>
                </c:pt>
                <c:pt idx="185" formatCode="General">
                  <c:v>99.556899999999999</c:v>
                </c:pt>
                <c:pt idx="186" formatCode="General">
                  <c:v>96.570499999999996</c:v>
                </c:pt>
                <c:pt idx="187" formatCode="General">
                  <c:v>98.983699999999999</c:v>
                </c:pt>
                <c:pt idx="188" formatCode="General">
                  <c:v>107.1413</c:v>
                </c:pt>
                <c:pt idx="189" formatCode="General">
                  <c:v>113.0842</c:v>
                </c:pt>
                <c:pt idx="190" formatCode="General">
                  <c:v>92.937700000000007</c:v>
                </c:pt>
                <c:pt idx="191" formatCode="General">
                  <c:v>98.346599999999995</c:v>
                </c:pt>
                <c:pt idx="192" formatCode="General">
                  <c:v>111.09569999999999</c:v>
                </c:pt>
                <c:pt idx="193" formatCode="General">
                  <c:v>108.47329999999999</c:v>
                </c:pt>
                <c:pt idx="194" formatCode="General">
                  <c:v>114.6734</c:v>
                </c:pt>
                <c:pt idx="195" formatCode="General">
                  <c:v>108.8145</c:v>
                </c:pt>
                <c:pt idx="196" formatCode="General">
                  <c:v>111.07170000000001</c:v>
                </c:pt>
                <c:pt idx="197" formatCode="General">
                  <c:v>106.41370000000001</c:v>
                </c:pt>
                <c:pt idx="198" formatCode="General">
                  <c:v>92.91</c:v>
                </c:pt>
                <c:pt idx="199" formatCode="General">
                  <c:v>98.172499999999999</c:v>
                </c:pt>
                <c:pt idx="200" formatCode="General">
                  <c:v>96.017200000000003</c:v>
                </c:pt>
                <c:pt idx="201" formatCode="General">
                  <c:v>89.357299999999995</c:v>
                </c:pt>
                <c:pt idx="202" formatCode="General">
                  <c:v>81.014700000000005</c:v>
                </c:pt>
                <c:pt idx="203" formatCode="General">
                  <c:v>87.046700000000001</c:v>
                </c:pt>
                <c:pt idx="204" formatCode="General">
                  <c:v>101.47369999999999</c:v>
                </c:pt>
                <c:pt idx="205" formatCode="General">
                  <c:v>99.553899999999999</c:v>
                </c:pt>
                <c:pt idx="206" formatCode="General">
                  <c:v>100.4114</c:v>
                </c:pt>
                <c:pt idx="207" formatCode="General">
                  <c:v>102.4927</c:v>
                </c:pt>
                <c:pt idx="208" formatCode="General">
                  <c:v>93.933499999999995</c:v>
                </c:pt>
                <c:pt idx="209" formatCode="General">
                  <c:v>99.705399999999997</c:v>
                </c:pt>
                <c:pt idx="210" formatCode="General">
                  <c:v>97.854200000000006</c:v>
                </c:pt>
                <c:pt idx="211" formatCode="General">
                  <c:v>105.9196</c:v>
                </c:pt>
                <c:pt idx="212" formatCode="General">
                  <c:v>101.3729</c:v>
                </c:pt>
                <c:pt idx="213" formatCode="General">
                  <c:v>99.714799999999997</c:v>
                </c:pt>
                <c:pt idx="214" formatCode="General">
                  <c:v>95.092799999999997</c:v>
                </c:pt>
                <c:pt idx="215" formatCode="General">
                  <c:v>103.8438</c:v>
                </c:pt>
                <c:pt idx="216" formatCode="General">
                  <c:v>108.239</c:v>
                </c:pt>
                <c:pt idx="217" formatCode="General">
                  <c:v>108.7728</c:v>
                </c:pt>
                <c:pt idx="218" formatCode="General">
                  <c:v>91.721800000000002</c:v>
                </c:pt>
                <c:pt idx="219" formatCode="General">
                  <c:v>85.640600000000006</c:v>
                </c:pt>
                <c:pt idx="220" formatCode="General">
                  <c:v>94.245699999999999</c:v>
                </c:pt>
                <c:pt idx="221" formatCode="General">
                  <c:v>97.552199999999999</c:v>
                </c:pt>
                <c:pt idx="222" formatCode="General">
                  <c:v>103.1857</c:v>
                </c:pt>
                <c:pt idx="223" formatCode="General">
                  <c:v>91.894000000000005</c:v>
                </c:pt>
                <c:pt idx="224" formatCode="General">
                  <c:v>89.430800000000005</c:v>
                </c:pt>
                <c:pt idx="225" formatCode="General">
                  <c:v>94.811800000000005</c:v>
                </c:pt>
                <c:pt idx="226" formatCode="General">
                  <c:v>95.425799999999995</c:v>
                </c:pt>
                <c:pt idx="227" formatCode="General">
                  <c:v>104.1848</c:v>
                </c:pt>
                <c:pt idx="228" formatCode="General">
                  <c:v>94.398399999999995</c:v>
                </c:pt>
                <c:pt idx="229" formatCode="General">
                  <c:v>96.908199999999994</c:v>
                </c:pt>
                <c:pt idx="230" formatCode="General">
                  <c:v>94.317499999999995</c:v>
                </c:pt>
                <c:pt idx="231" formatCode="General">
                  <c:v>97.012299999999996</c:v>
                </c:pt>
                <c:pt idx="232" formatCode="General">
                  <c:v>102.9829</c:v>
                </c:pt>
                <c:pt idx="233" formatCode="General">
                  <c:v>99.948800000000006</c:v>
                </c:pt>
                <c:pt idx="234" formatCode="General">
                  <c:v>105.7855</c:v>
                </c:pt>
                <c:pt idx="235" formatCode="General">
                  <c:v>92.904200000000003</c:v>
                </c:pt>
                <c:pt idx="236" formatCode="General">
                  <c:v>96.974599999999995</c:v>
                </c:pt>
                <c:pt idx="237" formatCode="General">
                  <c:v>102.9092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NLOS'!$Q$2:$Q$121</c:f>
              <c:numCache>
                <c:formatCode>General</c:formatCode>
                <c:ptCount val="1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</c:numCache>
            </c:numRef>
          </c:xVal>
          <c:yVal>
            <c:numRef>
              <c:f>'sub-scenario 2 NLOS'!$S$2:$S$121</c:f>
              <c:numCache>
                <c:formatCode>General</c:formatCode>
                <c:ptCount val="120"/>
                <c:pt idx="0">
                  <c:v>49.775771508334159</c:v>
                </c:pt>
                <c:pt idx="1">
                  <c:v>61.606250337928621</c:v>
                </c:pt>
                <c:pt idx="2">
                  <c:v>68.526636818816883</c:v>
                </c:pt>
                <c:pt idx="3">
                  <c:v>73.436729167523083</c:v>
                </c:pt>
                <c:pt idx="4">
                  <c:v>77.245292678739702</c:v>
                </c:pt>
                <c:pt idx="5">
                  <c:v>80.357115648411352</c:v>
                </c:pt>
                <c:pt idx="6">
                  <c:v>82.988124480894442</c:v>
                </c:pt>
                <c:pt idx="7">
                  <c:v>85.267207997117538</c:v>
                </c:pt>
                <c:pt idx="8">
                  <c:v>87.27750212929962</c:v>
                </c:pt>
                <c:pt idx="9">
                  <c:v>89.075771508334157</c:v>
                </c:pt>
                <c:pt idx="10">
                  <c:v>90.702504035052414</c:v>
                </c:pt>
                <c:pt idx="11">
                  <c:v>92.187594478005821</c:v>
                </c:pt>
                <c:pt idx="12">
                  <c:v>93.553745253992844</c:v>
                </c:pt>
                <c:pt idx="13">
                  <c:v>94.818603310488911</c:v>
                </c:pt>
                <c:pt idx="14">
                  <c:v>95.996157989222439</c:v>
                </c:pt>
                <c:pt idx="15">
                  <c:v>97.097686826711993</c:v>
                </c:pt>
                <c:pt idx="16">
                  <c:v>98.132414118500321</c:v>
                </c:pt>
                <c:pt idx="17">
                  <c:v>99.107980958894075</c:v>
                </c:pt>
                <c:pt idx="18">
                  <c:v>100.03078802578034</c:v>
                </c:pt>
                <c:pt idx="19">
                  <c:v>100.90625033792861</c:v>
                </c:pt>
                <c:pt idx="20">
                  <c:v>101.73898979137718</c:v>
                </c:pt>
                <c:pt idx="21">
                  <c:v>102.53298286464687</c:v>
                </c:pt>
                <c:pt idx="22">
                  <c:v>103.29167546382556</c:v>
                </c:pt>
                <c:pt idx="23">
                  <c:v>104.01807330760028</c:v>
                </c:pt>
                <c:pt idx="24">
                  <c:v>104.71481384914523</c:v>
                </c:pt>
                <c:pt idx="25">
                  <c:v>105.3842240835873</c:v>
                </c:pt>
                <c:pt idx="26">
                  <c:v>106.02836743978236</c:v>
                </c:pt>
                <c:pt idx="27">
                  <c:v>106.64908214008338</c:v>
                </c:pt>
                <c:pt idx="28">
                  <c:v>107.24801282576311</c:v>
                </c:pt>
                <c:pt idx="29">
                  <c:v>107.82663681881689</c:v>
                </c:pt>
                <c:pt idx="30">
                  <c:v>108.38628607602107</c:v>
                </c:pt>
                <c:pt idx="31">
                  <c:v>108.92816565630645</c:v>
                </c:pt>
                <c:pt idx="32">
                  <c:v>109.45336934553512</c:v>
                </c:pt>
                <c:pt idx="33">
                  <c:v>109.96289294809478</c:v>
                </c:pt>
                <c:pt idx="34">
                  <c:v>110.4576456513</c:v>
                </c:pt>
                <c:pt idx="35">
                  <c:v>110.93845978848853</c:v>
                </c:pt>
                <c:pt idx="36">
                  <c:v>111.40609926416707</c:v>
                </c:pt>
                <c:pt idx="37">
                  <c:v>111.86126685537479</c:v>
                </c:pt>
                <c:pt idx="38">
                  <c:v>112.30461056447555</c:v>
                </c:pt>
                <c:pt idx="39">
                  <c:v>112.73672916752307</c:v>
                </c:pt>
                <c:pt idx="40">
                  <c:v>113.15817707741977</c:v>
                </c:pt>
                <c:pt idx="41">
                  <c:v>113.56946862097163</c:v>
                </c:pt>
                <c:pt idx="42">
                  <c:v>113.97108181261189</c:v>
                </c:pt>
                <c:pt idx="43">
                  <c:v>114.36346169424132</c:v>
                </c:pt>
                <c:pt idx="44">
                  <c:v>114.74702329970515</c:v>
                </c:pt>
                <c:pt idx="45">
                  <c:v>115.12215429342001</c:v>
                </c:pt>
                <c:pt idx="46">
                  <c:v>115.48921732520785</c:v>
                </c:pt>
                <c:pt idx="47">
                  <c:v>115.84855213719473</c:v>
                </c:pt>
                <c:pt idx="48">
                  <c:v>116.20047745345474</c:v>
                </c:pt>
                <c:pt idx="49">
                  <c:v>116.54529267873968</c:v>
                </c:pt>
                <c:pt idx="50">
                  <c:v>116.88327942898303</c:v>
                </c:pt>
                <c:pt idx="51">
                  <c:v>117.21470291318175</c:v>
                </c:pt>
                <c:pt idx="52">
                  <c:v>117.53981318364515</c:v>
                </c:pt>
                <c:pt idx="53">
                  <c:v>117.85884626937681</c:v>
                </c:pt>
                <c:pt idx="54">
                  <c:v>118.17202520545794</c:v>
                </c:pt>
                <c:pt idx="55">
                  <c:v>118.47956096967783</c:v>
                </c:pt>
                <c:pt idx="56">
                  <c:v>118.78165333626305</c:v>
                </c:pt>
                <c:pt idx="57">
                  <c:v>119.0784916553576</c:v>
                </c:pt>
                <c:pt idx="58">
                  <c:v>119.37025556587042</c:v>
                </c:pt>
                <c:pt idx="59">
                  <c:v>119.65711564841135</c:v>
                </c:pt>
                <c:pt idx="60">
                  <c:v>119.9392340242573</c:v>
                </c:pt>
                <c:pt idx="61">
                  <c:v>120.21676490561552</c:v>
                </c:pt>
                <c:pt idx="62">
                  <c:v>120.48985510185992</c:v>
                </c:pt>
                <c:pt idx="63">
                  <c:v>120.7586444859009</c:v>
                </c:pt>
                <c:pt idx="64">
                  <c:v>121.02326642439837</c:v>
                </c:pt>
                <c:pt idx="65">
                  <c:v>121.28384817512958</c:v>
                </c:pt>
                <c:pt idx="66">
                  <c:v>121.54051125447663</c:v>
                </c:pt>
                <c:pt idx="67">
                  <c:v>121.79337177768923</c:v>
                </c:pt>
                <c:pt idx="68">
                  <c:v>122.04254077430826</c:v>
                </c:pt>
                <c:pt idx="69">
                  <c:v>122.28812448089445</c:v>
                </c:pt>
                <c:pt idx="70">
                  <c:v>122.53022461299381</c:v>
                </c:pt>
                <c:pt idx="71">
                  <c:v>122.76893861808301</c:v>
                </c:pt>
                <c:pt idx="72">
                  <c:v>123.00435991106806</c:v>
                </c:pt>
                <c:pt idx="73">
                  <c:v>123.23657809376152</c:v>
                </c:pt>
                <c:pt idx="74">
                  <c:v>123.46567915962797</c:v>
                </c:pt>
                <c:pt idx="75">
                  <c:v>123.69174568496925</c:v>
                </c:pt>
                <c:pt idx="76">
                  <c:v>123.91485700761268</c:v>
                </c:pt>
                <c:pt idx="77">
                  <c:v>124.13508939407004</c:v>
                </c:pt>
                <c:pt idx="78">
                  <c:v>124.3525161960485</c:v>
                </c:pt>
                <c:pt idx="79">
                  <c:v>124.56720799711752</c:v>
                </c:pt>
                <c:pt idx="80">
                  <c:v>124.77923275026509</c:v>
                </c:pt>
                <c:pt idx="81">
                  <c:v>124.98865590701422</c:v>
                </c:pt>
                <c:pt idx="82">
                  <c:v>125.19554053871386</c:v>
                </c:pt>
                <c:pt idx="83">
                  <c:v>125.39994745056609</c:v>
                </c:pt>
                <c:pt idx="84">
                  <c:v>125.60193528890585</c:v>
                </c:pt>
                <c:pt idx="85">
                  <c:v>125.80156064220637</c:v>
                </c:pt>
                <c:pt idx="86">
                  <c:v>125.99887813624585</c:v>
                </c:pt>
                <c:pt idx="87">
                  <c:v>126.19394052383578</c:v>
                </c:pt>
                <c:pt idx="88">
                  <c:v>126.38679876947921</c:v>
                </c:pt>
                <c:pt idx="89">
                  <c:v>126.57750212929963</c:v>
                </c:pt>
                <c:pt idx="90">
                  <c:v>126.76609822655314</c:v>
                </c:pt>
                <c:pt idx="91">
                  <c:v>126.95263312301446</c:v>
                </c:pt>
                <c:pt idx="92">
                  <c:v>127.1371513865038</c:v>
                </c:pt>
                <c:pt idx="93">
                  <c:v>127.3196961548023</c:v>
                </c:pt>
                <c:pt idx="94">
                  <c:v>127.50030919618587</c:v>
                </c:pt>
                <c:pt idx="95">
                  <c:v>127.67903096678918</c:v>
                </c:pt>
                <c:pt idx="96">
                  <c:v>127.85590066499756</c:v>
                </c:pt>
                <c:pt idx="97">
                  <c:v>128.03095628304919</c:v>
                </c:pt>
                <c:pt idx="98">
                  <c:v>128.20423465601786</c:v>
                </c:pt>
                <c:pt idx="99">
                  <c:v>128.37577150833414</c:v>
                </c:pt>
                <c:pt idx="100">
                  <c:v>128.54560149799201</c:v>
                </c:pt>
                <c:pt idx="101">
                  <c:v>128.71375825857751</c:v>
                </c:pt>
                <c:pt idx="102">
                  <c:v>128.88027443924742</c:v>
                </c:pt>
                <c:pt idx="103">
                  <c:v>129.04518174277621</c:v>
                </c:pt>
                <c:pt idx="104">
                  <c:v>129.20851096178271</c:v>
                </c:pt>
                <c:pt idx="105">
                  <c:v>129.37029201323963</c:v>
                </c:pt>
                <c:pt idx="106">
                  <c:v>129.53055397136288</c:v>
                </c:pt>
                <c:pt idx="107">
                  <c:v>129.68932509897127</c:v>
                </c:pt>
                <c:pt idx="108">
                  <c:v>129.84663287740065</c:v>
                </c:pt>
                <c:pt idx="109">
                  <c:v>130.0025040350524</c:v>
                </c:pt>
                <c:pt idx="110">
                  <c:v>130.15696457464978</c:v>
                </c:pt>
                <c:pt idx="111">
                  <c:v>130.31003979927229</c:v>
                </c:pt>
                <c:pt idx="112">
                  <c:v>130.46175433723252</c:v>
                </c:pt>
                <c:pt idx="113">
                  <c:v>130.61213216585753</c:v>
                </c:pt>
                <c:pt idx="114">
                  <c:v>130.76119663423108</c:v>
                </c:pt>
                <c:pt idx="115">
                  <c:v>130.90897048495205</c:v>
                </c:pt>
                <c:pt idx="116">
                  <c:v>131.05547587495829</c:v>
                </c:pt>
                <c:pt idx="117">
                  <c:v>131.20073439546488</c:v>
                </c:pt>
                <c:pt idx="118">
                  <c:v>131.34476709106059</c:v>
                </c:pt>
                <c:pt idx="119">
                  <c:v>131.4875944780058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4208"/>
        <c:axId val="-1177399104"/>
      </c:scatterChart>
      <c:valAx>
        <c:axId val="-1177394208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9104"/>
        <c:crosses val="autoZero"/>
        <c:crossBetween val="midCat"/>
      </c:valAx>
      <c:valAx>
        <c:axId val="-11773991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4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6.75GHz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43680446194225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LOS'!$C$2:$C$9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LOS'!$D$2:$D$9</c:f>
              <c:numCache>
                <c:formatCode>General</c:formatCode>
                <c:ptCount val="8"/>
                <c:pt idx="0">
                  <c:v>80.84925346090391</c:v>
                </c:pt>
                <c:pt idx="1">
                  <c:v>78.022382510376929</c:v>
                </c:pt>
                <c:pt idx="2">
                  <c:v>76.839935836321956</c:v>
                </c:pt>
                <c:pt idx="3">
                  <c:v>75.481907811736249</c:v>
                </c:pt>
                <c:pt idx="4">
                  <c:v>74.227231670429447</c:v>
                </c:pt>
                <c:pt idx="5">
                  <c:v>74.893346402366731</c:v>
                </c:pt>
                <c:pt idx="6">
                  <c:v>70.510235175379279</c:v>
                </c:pt>
                <c:pt idx="7">
                  <c:v>68.775071809954326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LOS'!$R$2:$R$31</c:f>
              <c:numCache>
                <c:formatCode>General</c:formatCode>
                <c:ptCount val="30"/>
                <c:pt idx="0">
                  <c:v>45.132419758446979</c:v>
                </c:pt>
                <c:pt idx="1">
                  <c:v>52.537757651780922</c:v>
                </c:pt>
                <c:pt idx="2">
                  <c:v>56.86960262455068</c:v>
                </c:pt>
                <c:pt idx="3">
                  <c:v>59.943095545114858</c:v>
                </c:pt>
                <c:pt idx="4">
                  <c:v>62.327081865113044</c:v>
                </c:pt>
                <c:pt idx="5">
                  <c:v>64.274940517884616</c:v>
                </c:pt>
                <c:pt idx="6">
                  <c:v>65.921831542797705</c:v>
                </c:pt>
                <c:pt idx="7">
                  <c:v>67.348433438448794</c:v>
                </c:pt>
                <c:pt idx="8">
                  <c:v>68.606785490654374</c:v>
                </c:pt>
                <c:pt idx="9">
                  <c:v>69.73241975844698</c:v>
                </c:pt>
                <c:pt idx="10">
                  <c:v>70.750679813339318</c:v>
                </c:pt>
                <c:pt idx="11">
                  <c:v>71.680278411218552</c:v>
                </c:pt>
                <c:pt idx="12">
                  <c:v>72.535426225195167</c:v>
                </c:pt>
                <c:pt idx="13">
                  <c:v>73.327169436131641</c:v>
                </c:pt>
                <c:pt idx="14">
                  <c:v>74.064264731216738</c:v>
                </c:pt>
                <c:pt idx="15">
                  <c:v>74.75377133178273</c:v>
                </c:pt>
                <c:pt idx="16">
                  <c:v>75.401463224352526</c:v>
                </c:pt>
                <c:pt idx="17">
                  <c:v>76.01212338398831</c:v>
                </c:pt>
                <c:pt idx="18">
                  <c:v>76.589758341886579</c:v>
                </c:pt>
                <c:pt idx="19">
                  <c:v>77.137757651780916</c:v>
                </c:pt>
                <c:pt idx="20">
                  <c:v>77.659014408901399</c:v>
                </c:pt>
                <c:pt idx="21">
                  <c:v>78.156017706673254</c:v>
                </c:pt>
                <c:pt idx="22">
                  <c:v>78.630924524479767</c:v>
                </c:pt>
                <c:pt idx="23">
                  <c:v>79.085616304552488</c:v>
                </c:pt>
                <c:pt idx="24">
                  <c:v>79.521743971779117</c:v>
                </c:pt>
                <c:pt idx="25">
                  <c:v>79.940764118529103</c:v>
                </c:pt>
                <c:pt idx="26">
                  <c:v>80.343968356758069</c:v>
                </c:pt>
                <c:pt idx="27">
                  <c:v>80.732507329465577</c:v>
                </c:pt>
                <c:pt idx="28">
                  <c:v>81.107410506761298</c:v>
                </c:pt>
                <c:pt idx="29">
                  <c:v>81.469602624550674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8560"/>
        <c:axId val="-1177391488"/>
      </c:scatterChart>
      <c:valAx>
        <c:axId val="-11773985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1488"/>
        <c:crosses val="autoZero"/>
        <c:crossBetween val="midCat"/>
      </c:valAx>
      <c:valAx>
        <c:axId val="-117739148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8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27.89GHz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95722222222222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9.3136482939632545E-2"/>
          <c:y val="0.13518518518518521"/>
          <c:w val="0.87753018372703417"/>
          <c:h val="0.7157487605715952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Los'!$H$712:$H$1066</c:f>
              <c:numCache>
                <c:formatCode>General</c:formatCode>
                <c:ptCount val="355"/>
                <c:pt idx="0">
                  <c:v>5.4355000000000002</c:v>
                </c:pt>
                <c:pt idx="1">
                  <c:v>5.4709000000000003</c:v>
                </c:pt>
                <c:pt idx="2">
                  <c:v>5.5022000000000002</c:v>
                </c:pt>
                <c:pt idx="3">
                  <c:v>5.5034000000000001</c:v>
                </c:pt>
                <c:pt idx="4">
                  <c:v>5.5697000000000001</c:v>
                </c:pt>
                <c:pt idx="5">
                  <c:v>5.5702999999999996</c:v>
                </c:pt>
                <c:pt idx="6">
                  <c:v>5.6024000000000003</c:v>
                </c:pt>
                <c:pt idx="7">
                  <c:v>5.6395</c:v>
                </c:pt>
                <c:pt idx="8">
                  <c:v>5.6688000000000001</c:v>
                </c:pt>
                <c:pt idx="9">
                  <c:v>5.7016</c:v>
                </c:pt>
                <c:pt idx="10">
                  <c:v>5.7099000000000002</c:v>
                </c:pt>
                <c:pt idx="11">
                  <c:v>5.7682000000000002</c:v>
                </c:pt>
                <c:pt idx="12">
                  <c:v>5.7815000000000003</c:v>
                </c:pt>
                <c:pt idx="13">
                  <c:v>5.8010999999999999</c:v>
                </c:pt>
                <c:pt idx="14">
                  <c:v>5.8540999999999999</c:v>
                </c:pt>
                <c:pt idx="15">
                  <c:v>5.8678999999999997</c:v>
                </c:pt>
                <c:pt idx="16">
                  <c:v>5.9008000000000003</c:v>
                </c:pt>
                <c:pt idx="17">
                  <c:v>5.9278000000000004</c:v>
                </c:pt>
                <c:pt idx="18">
                  <c:v>5.9678000000000004</c:v>
                </c:pt>
                <c:pt idx="19">
                  <c:v>6.0007999999999999</c:v>
                </c:pt>
                <c:pt idx="20">
                  <c:v>6.0025000000000004</c:v>
                </c:pt>
                <c:pt idx="21">
                  <c:v>6.0679999999999996</c:v>
                </c:pt>
                <c:pt idx="22">
                  <c:v>6.0781000000000001</c:v>
                </c:pt>
                <c:pt idx="23">
                  <c:v>6.1010999999999997</c:v>
                </c:pt>
                <c:pt idx="24">
                  <c:v>6.1547000000000001</c:v>
                </c:pt>
                <c:pt idx="25">
                  <c:v>6.1684000000000001</c:v>
                </c:pt>
                <c:pt idx="26">
                  <c:v>6.2016</c:v>
                </c:pt>
                <c:pt idx="27">
                  <c:v>6.2321999999999997</c:v>
                </c:pt>
                <c:pt idx="28">
                  <c:v>6.2690999999999999</c:v>
                </c:pt>
                <c:pt idx="29">
                  <c:v>6.3022999999999998</c:v>
                </c:pt>
                <c:pt idx="30">
                  <c:v>6.3105000000000002</c:v>
                </c:pt>
                <c:pt idx="31">
                  <c:v>6.3699000000000003</c:v>
                </c:pt>
                <c:pt idx="32">
                  <c:v>6.3897000000000004</c:v>
                </c:pt>
                <c:pt idx="33">
                  <c:v>6.4032</c:v>
                </c:pt>
                <c:pt idx="34">
                  <c:v>6.4696999999999996</c:v>
                </c:pt>
                <c:pt idx="35">
                  <c:v>6.4710000000000001</c:v>
                </c:pt>
                <c:pt idx="36">
                  <c:v>6.5042999999999997</c:v>
                </c:pt>
                <c:pt idx="37">
                  <c:v>6.5505000000000004</c:v>
                </c:pt>
                <c:pt idx="38">
                  <c:v>6.5721999999999996</c:v>
                </c:pt>
                <c:pt idx="39">
                  <c:v>6.6055999999999999</c:v>
                </c:pt>
                <c:pt idx="40">
                  <c:v>6.6319999999999997</c:v>
                </c:pt>
                <c:pt idx="41">
                  <c:v>6.6736000000000004</c:v>
                </c:pt>
                <c:pt idx="42">
                  <c:v>6.7070999999999996</c:v>
                </c:pt>
                <c:pt idx="43">
                  <c:v>6.7141999999999999</c:v>
                </c:pt>
                <c:pt idx="44">
                  <c:v>6.7751999999999999</c:v>
                </c:pt>
                <c:pt idx="45">
                  <c:v>6.7971000000000004</c:v>
                </c:pt>
                <c:pt idx="46">
                  <c:v>6.8087</c:v>
                </c:pt>
                <c:pt idx="47">
                  <c:v>6.8769999999999998</c:v>
                </c:pt>
                <c:pt idx="48">
                  <c:v>6.8807</c:v>
                </c:pt>
                <c:pt idx="49">
                  <c:v>6.9104999999999999</c:v>
                </c:pt>
                <c:pt idx="50">
                  <c:v>6.9649000000000001</c:v>
                </c:pt>
                <c:pt idx="51">
                  <c:v>6.9789000000000003</c:v>
                </c:pt>
                <c:pt idx="52">
                  <c:v>7.0125000000000002</c:v>
                </c:pt>
                <c:pt idx="53">
                  <c:v>7.0498000000000003</c:v>
                </c:pt>
                <c:pt idx="54">
                  <c:v>7.0810000000000004</c:v>
                </c:pt>
                <c:pt idx="55">
                  <c:v>7.1146000000000003</c:v>
                </c:pt>
                <c:pt idx="56">
                  <c:v>7.1352000000000002</c:v>
                </c:pt>
                <c:pt idx="57">
                  <c:v>7.1832000000000003</c:v>
                </c:pt>
                <c:pt idx="58">
                  <c:v>7.2168999999999999</c:v>
                </c:pt>
                <c:pt idx="59">
                  <c:v>7.2213000000000003</c:v>
                </c:pt>
                <c:pt idx="60">
                  <c:v>7.2854999999999999</c:v>
                </c:pt>
                <c:pt idx="61">
                  <c:v>7.3079000000000001</c:v>
                </c:pt>
                <c:pt idx="62">
                  <c:v>7.3193000000000001</c:v>
                </c:pt>
                <c:pt idx="63">
                  <c:v>7.3879999999999999</c:v>
                </c:pt>
                <c:pt idx="64">
                  <c:v>7.3949999999999996</c:v>
                </c:pt>
                <c:pt idx="65">
                  <c:v>7.4218000000000002</c:v>
                </c:pt>
                <c:pt idx="66">
                  <c:v>7.4825999999999997</c:v>
                </c:pt>
                <c:pt idx="67">
                  <c:v>7.4905999999999997</c:v>
                </c:pt>
                <c:pt idx="68">
                  <c:v>7.5244999999999997</c:v>
                </c:pt>
                <c:pt idx="69">
                  <c:v>7.5708000000000002</c:v>
                </c:pt>
                <c:pt idx="70">
                  <c:v>7.5933999999999999</c:v>
                </c:pt>
                <c:pt idx="71">
                  <c:v>7.6273</c:v>
                </c:pt>
                <c:pt idx="72">
                  <c:v>7.6593999999999998</c:v>
                </c:pt>
                <c:pt idx="73">
                  <c:v>7.6962999999999999</c:v>
                </c:pt>
                <c:pt idx="74">
                  <c:v>7.7302</c:v>
                </c:pt>
                <c:pt idx="75">
                  <c:v>7.7484999999999999</c:v>
                </c:pt>
                <c:pt idx="76">
                  <c:v>7.7991999999999999</c:v>
                </c:pt>
                <c:pt idx="77">
                  <c:v>7.8331999999999997</c:v>
                </c:pt>
                <c:pt idx="78">
                  <c:v>7.8380000000000001</c:v>
                </c:pt>
                <c:pt idx="79">
                  <c:v>7.9023000000000003</c:v>
                </c:pt>
                <c:pt idx="80">
                  <c:v>7.9279999999999999</c:v>
                </c:pt>
                <c:pt idx="81">
                  <c:v>7.9363000000000001</c:v>
                </c:pt>
                <c:pt idx="82">
                  <c:v>8.0054999999999996</c:v>
                </c:pt>
                <c:pt idx="83">
                  <c:v>8.0183999999999997</c:v>
                </c:pt>
                <c:pt idx="84">
                  <c:v>8.0396000000000001</c:v>
                </c:pt>
                <c:pt idx="85">
                  <c:v>8.1088000000000005</c:v>
                </c:pt>
                <c:pt idx="86">
                  <c:v>8.1091999999999995</c:v>
                </c:pt>
                <c:pt idx="87">
                  <c:v>8.1428999999999991</c:v>
                </c:pt>
                <c:pt idx="88">
                  <c:v>8.2004000000000001</c:v>
                </c:pt>
                <c:pt idx="89">
                  <c:v>8.2121999999999993</c:v>
                </c:pt>
                <c:pt idx="90">
                  <c:v>8.2462999999999997</c:v>
                </c:pt>
                <c:pt idx="91">
                  <c:v>8.2919999999999998</c:v>
                </c:pt>
                <c:pt idx="92">
                  <c:v>8.3156999999999996</c:v>
                </c:pt>
                <c:pt idx="93">
                  <c:v>8.3498000000000001</c:v>
                </c:pt>
                <c:pt idx="94">
                  <c:v>8.3839000000000006</c:v>
                </c:pt>
                <c:pt idx="95">
                  <c:v>8.4192999999999998</c:v>
                </c:pt>
                <c:pt idx="96">
                  <c:v>8.4534000000000002</c:v>
                </c:pt>
                <c:pt idx="97">
                  <c:v>8.4762000000000004</c:v>
                </c:pt>
                <c:pt idx="98">
                  <c:v>8.5228999999999999</c:v>
                </c:pt>
                <c:pt idx="99">
                  <c:v>8.5571000000000002</c:v>
                </c:pt>
                <c:pt idx="100">
                  <c:v>8.5688999999999993</c:v>
                </c:pt>
                <c:pt idx="101">
                  <c:v>8.6266999999999996</c:v>
                </c:pt>
                <c:pt idx="102">
                  <c:v>8.6608999999999998</c:v>
                </c:pt>
                <c:pt idx="103">
                  <c:v>8.6618999999999993</c:v>
                </c:pt>
                <c:pt idx="104">
                  <c:v>8.7304999999999993</c:v>
                </c:pt>
                <c:pt idx="105">
                  <c:v>8.7552000000000003</c:v>
                </c:pt>
                <c:pt idx="106">
                  <c:v>8.7647999999999993</c:v>
                </c:pt>
                <c:pt idx="107">
                  <c:v>8.8344000000000005</c:v>
                </c:pt>
                <c:pt idx="108">
                  <c:v>8.8488000000000007</c:v>
                </c:pt>
                <c:pt idx="109">
                  <c:v>8.8687000000000005</c:v>
                </c:pt>
                <c:pt idx="110">
                  <c:v>8.9383999999999997</c:v>
                </c:pt>
                <c:pt idx="111">
                  <c:v>8.9427000000000003</c:v>
                </c:pt>
                <c:pt idx="112">
                  <c:v>8.9726999999999997</c:v>
                </c:pt>
                <c:pt idx="113">
                  <c:v>9.0368999999999993</c:v>
                </c:pt>
                <c:pt idx="114">
                  <c:v>9.0425000000000004</c:v>
                </c:pt>
                <c:pt idx="115">
                  <c:v>9.0768000000000004</c:v>
                </c:pt>
                <c:pt idx="116">
                  <c:v>9.1313999999999993</c:v>
                </c:pt>
                <c:pt idx="117">
                  <c:v>9.1465999999999994</c:v>
                </c:pt>
                <c:pt idx="118">
                  <c:v>9.1808999999999994</c:v>
                </c:pt>
                <c:pt idx="119">
                  <c:v>9.2262000000000004</c:v>
                </c:pt>
                <c:pt idx="120">
                  <c:v>9.2507999999999999</c:v>
                </c:pt>
                <c:pt idx="121">
                  <c:v>9.2850999999999999</c:v>
                </c:pt>
                <c:pt idx="122">
                  <c:v>9.3550000000000004</c:v>
                </c:pt>
                <c:pt idx="123">
                  <c:v>9.3894000000000002</c:v>
                </c:pt>
                <c:pt idx="124">
                  <c:v>9.4594000000000005</c:v>
                </c:pt>
                <c:pt idx="125">
                  <c:v>9.4938000000000002</c:v>
                </c:pt>
                <c:pt idx="126">
                  <c:v>9.5637000000000008</c:v>
                </c:pt>
                <c:pt idx="127">
                  <c:v>9.5982000000000003</c:v>
                </c:pt>
                <c:pt idx="128">
                  <c:v>9.6682000000000006</c:v>
                </c:pt>
                <c:pt idx="129">
                  <c:v>9.7026000000000003</c:v>
                </c:pt>
                <c:pt idx="130">
                  <c:v>9.7727000000000004</c:v>
                </c:pt>
                <c:pt idx="131">
                  <c:v>9.8071000000000002</c:v>
                </c:pt>
                <c:pt idx="132">
                  <c:v>9.8772000000000002</c:v>
                </c:pt>
                <c:pt idx="133">
                  <c:v>9.9116999999999997</c:v>
                </c:pt>
                <c:pt idx="134">
                  <c:v>9.9818999999999996</c:v>
                </c:pt>
                <c:pt idx="135">
                  <c:v>10.016</c:v>
                </c:pt>
                <c:pt idx="136">
                  <c:v>10.087</c:v>
                </c:pt>
                <c:pt idx="137">
                  <c:v>10.121</c:v>
                </c:pt>
                <c:pt idx="138">
                  <c:v>10.191000000000001</c:v>
                </c:pt>
                <c:pt idx="139">
                  <c:v>10.226000000000001</c:v>
                </c:pt>
                <c:pt idx="140">
                  <c:v>10.295999999999999</c:v>
                </c:pt>
                <c:pt idx="141">
                  <c:v>10.331</c:v>
                </c:pt>
                <c:pt idx="142">
                  <c:v>10.401</c:v>
                </c:pt>
                <c:pt idx="143">
                  <c:v>10.435</c:v>
                </c:pt>
                <c:pt idx="144">
                  <c:v>10.506</c:v>
                </c:pt>
                <c:pt idx="145">
                  <c:v>10.54</c:v>
                </c:pt>
                <c:pt idx="146">
                  <c:v>10.611000000000001</c:v>
                </c:pt>
                <c:pt idx="147">
                  <c:v>10.645</c:v>
                </c:pt>
                <c:pt idx="148">
                  <c:v>10.715999999999999</c:v>
                </c:pt>
                <c:pt idx="149">
                  <c:v>10.75</c:v>
                </c:pt>
                <c:pt idx="150">
                  <c:v>10.821</c:v>
                </c:pt>
                <c:pt idx="151">
                  <c:v>10.855</c:v>
                </c:pt>
                <c:pt idx="152">
                  <c:v>10.926</c:v>
                </c:pt>
                <c:pt idx="153">
                  <c:v>10.96</c:v>
                </c:pt>
                <c:pt idx="154">
                  <c:v>11.031000000000001</c:v>
                </c:pt>
                <c:pt idx="155">
                  <c:v>11.065</c:v>
                </c:pt>
                <c:pt idx="156">
                  <c:v>11.135999999999999</c:v>
                </c:pt>
                <c:pt idx="157">
                  <c:v>11.17</c:v>
                </c:pt>
                <c:pt idx="158">
                  <c:v>11.241</c:v>
                </c:pt>
                <c:pt idx="159">
                  <c:v>11.276</c:v>
                </c:pt>
                <c:pt idx="160">
                  <c:v>11.346</c:v>
                </c:pt>
                <c:pt idx="161">
                  <c:v>11.381</c:v>
                </c:pt>
                <c:pt idx="162">
                  <c:v>11.451000000000001</c:v>
                </c:pt>
                <c:pt idx="163">
                  <c:v>11.486000000000001</c:v>
                </c:pt>
                <c:pt idx="164">
                  <c:v>11.557</c:v>
                </c:pt>
                <c:pt idx="165">
                  <c:v>11.590999999999999</c:v>
                </c:pt>
                <c:pt idx="166">
                  <c:v>11.662000000000001</c:v>
                </c:pt>
                <c:pt idx="167">
                  <c:v>11.696</c:v>
                </c:pt>
                <c:pt idx="168">
                  <c:v>11.766999999999999</c:v>
                </c:pt>
                <c:pt idx="169">
                  <c:v>11.802</c:v>
                </c:pt>
                <c:pt idx="170">
                  <c:v>11.872</c:v>
                </c:pt>
                <c:pt idx="171">
                  <c:v>11.907</c:v>
                </c:pt>
                <c:pt idx="172">
                  <c:v>11.978</c:v>
                </c:pt>
                <c:pt idx="173">
                  <c:v>12.013</c:v>
                </c:pt>
                <c:pt idx="174">
                  <c:v>12.083</c:v>
                </c:pt>
                <c:pt idx="175">
                  <c:v>12.118</c:v>
                </c:pt>
                <c:pt idx="176">
                  <c:v>12.189</c:v>
                </c:pt>
                <c:pt idx="177">
                  <c:v>12.223000000000001</c:v>
                </c:pt>
                <c:pt idx="178">
                  <c:v>12.294</c:v>
                </c:pt>
                <c:pt idx="179">
                  <c:v>12.329000000000001</c:v>
                </c:pt>
                <c:pt idx="180">
                  <c:v>12.4</c:v>
                </c:pt>
                <c:pt idx="181">
                  <c:v>12.433999999999999</c:v>
                </c:pt>
                <c:pt idx="182">
                  <c:v>12.505000000000001</c:v>
                </c:pt>
                <c:pt idx="183">
                  <c:v>12.54</c:v>
                </c:pt>
                <c:pt idx="184">
                  <c:v>12.611000000000001</c:v>
                </c:pt>
                <c:pt idx="185">
                  <c:v>12.646000000000001</c:v>
                </c:pt>
                <c:pt idx="186">
                  <c:v>12.715999999999999</c:v>
                </c:pt>
                <c:pt idx="187">
                  <c:v>12.750999999999999</c:v>
                </c:pt>
                <c:pt idx="188">
                  <c:v>12.821999999999999</c:v>
                </c:pt>
                <c:pt idx="189">
                  <c:v>12.856999999999999</c:v>
                </c:pt>
                <c:pt idx="190">
                  <c:v>12.927</c:v>
                </c:pt>
                <c:pt idx="191">
                  <c:v>12.962</c:v>
                </c:pt>
                <c:pt idx="192">
                  <c:v>13.032999999999999</c:v>
                </c:pt>
                <c:pt idx="193">
                  <c:v>13.068</c:v>
                </c:pt>
                <c:pt idx="194">
                  <c:v>13.138999999999999</c:v>
                </c:pt>
                <c:pt idx="195">
                  <c:v>13.173999999999999</c:v>
                </c:pt>
                <c:pt idx="196">
                  <c:v>13.244</c:v>
                </c:pt>
                <c:pt idx="197">
                  <c:v>13.279</c:v>
                </c:pt>
                <c:pt idx="198">
                  <c:v>13.35</c:v>
                </c:pt>
                <c:pt idx="199">
                  <c:v>13.385</c:v>
                </c:pt>
                <c:pt idx="200">
                  <c:v>13.456</c:v>
                </c:pt>
                <c:pt idx="201">
                  <c:v>13.491</c:v>
                </c:pt>
                <c:pt idx="202">
                  <c:v>13.561999999999999</c:v>
                </c:pt>
                <c:pt idx="203">
                  <c:v>13.597</c:v>
                </c:pt>
                <c:pt idx="204">
                  <c:v>13.667</c:v>
                </c:pt>
                <c:pt idx="205">
                  <c:v>13.702</c:v>
                </c:pt>
                <c:pt idx="206">
                  <c:v>13.773</c:v>
                </c:pt>
                <c:pt idx="207">
                  <c:v>13.808</c:v>
                </c:pt>
                <c:pt idx="208">
                  <c:v>13.879</c:v>
                </c:pt>
                <c:pt idx="209">
                  <c:v>13.914</c:v>
                </c:pt>
                <c:pt idx="210">
                  <c:v>13.984999999999999</c:v>
                </c:pt>
                <c:pt idx="211">
                  <c:v>14.02</c:v>
                </c:pt>
                <c:pt idx="212">
                  <c:v>14.090999999999999</c:v>
                </c:pt>
                <c:pt idx="213">
                  <c:v>14.196999999999999</c:v>
                </c:pt>
                <c:pt idx="214">
                  <c:v>14.303000000000001</c:v>
                </c:pt>
                <c:pt idx="215">
                  <c:v>14.409000000000001</c:v>
                </c:pt>
                <c:pt idx="216">
                  <c:v>14.513999999999999</c:v>
                </c:pt>
                <c:pt idx="217">
                  <c:v>14.621</c:v>
                </c:pt>
                <c:pt idx="218">
                  <c:v>14.726000000000001</c:v>
                </c:pt>
                <c:pt idx="219">
                  <c:v>14.832000000000001</c:v>
                </c:pt>
                <c:pt idx="220">
                  <c:v>14.938000000000001</c:v>
                </c:pt>
                <c:pt idx="221">
                  <c:v>15.044</c:v>
                </c:pt>
                <c:pt idx="222">
                  <c:v>15.15</c:v>
                </c:pt>
                <c:pt idx="223">
                  <c:v>15.257</c:v>
                </c:pt>
                <c:pt idx="224">
                  <c:v>15.363</c:v>
                </c:pt>
                <c:pt idx="225">
                  <c:v>15.468999999999999</c:v>
                </c:pt>
                <c:pt idx="226">
                  <c:v>15.574999999999999</c:v>
                </c:pt>
                <c:pt idx="227">
                  <c:v>15.680999999999999</c:v>
                </c:pt>
                <c:pt idx="228">
                  <c:v>15.787000000000001</c:v>
                </c:pt>
                <c:pt idx="229">
                  <c:v>15.893000000000001</c:v>
                </c:pt>
                <c:pt idx="230">
                  <c:v>15.999000000000001</c:v>
                </c:pt>
                <c:pt idx="231">
                  <c:v>16.105</c:v>
                </c:pt>
                <c:pt idx="232">
                  <c:v>16.212</c:v>
                </c:pt>
                <c:pt idx="233">
                  <c:v>16.318000000000001</c:v>
                </c:pt>
                <c:pt idx="234">
                  <c:v>16.423999999999999</c:v>
                </c:pt>
                <c:pt idx="235">
                  <c:v>16.53</c:v>
                </c:pt>
                <c:pt idx="236">
                  <c:v>16.635999999999999</c:v>
                </c:pt>
                <c:pt idx="237">
                  <c:v>16.742999999999999</c:v>
                </c:pt>
                <c:pt idx="238">
                  <c:v>16.849</c:v>
                </c:pt>
                <c:pt idx="239">
                  <c:v>16.954999999999998</c:v>
                </c:pt>
                <c:pt idx="240">
                  <c:v>17.061</c:v>
                </c:pt>
                <c:pt idx="241">
                  <c:v>17.167000000000002</c:v>
                </c:pt>
                <c:pt idx="242">
                  <c:v>17.274000000000001</c:v>
                </c:pt>
                <c:pt idx="243">
                  <c:v>17.38</c:v>
                </c:pt>
                <c:pt idx="244">
                  <c:v>17.486000000000001</c:v>
                </c:pt>
                <c:pt idx="245">
                  <c:v>17.593</c:v>
                </c:pt>
                <c:pt idx="246">
                  <c:v>17.699000000000002</c:v>
                </c:pt>
                <c:pt idx="247">
                  <c:v>17.805</c:v>
                </c:pt>
                <c:pt idx="248">
                  <c:v>17.911999999999999</c:v>
                </c:pt>
                <c:pt idx="249">
                  <c:v>18.018000000000001</c:v>
                </c:pt>
                <c:pt idx="250">
                  <c:v>18.123999999999999</c:v>
                </c:pt>
                <c:pt idx="251">
                  <c:v>18.231000000000002</c:v>
                </c:pt>
                <c:pt idx="252">
                  <c:v>18.337</c:v>
                </c:pt>
                <c:pt idx="253">
                  <c:v>18.443999999999999</c:v>
                </c:pt>
                <c:pt idx="254">
                  <c:v>18.55</c:v>
                </c:pt>
                <c:pt idx="255">
                  <c:v>18.655999999999999</c:v>
                </c:pt>
                <c:pt idx="256">
                  <c:v>18.763000000000002</c:v>
                </c:pt>
                <c:pt idx="257">
                  <c:v>18.869</c:v>
                </c:pt>
                <c:pt idx="258">
                  <c:v>18.975999999999999</c:v>
                </c:pt>
                <c:pt idx="259">
                  <c:v>19.082000000000001</c:v>
                </c:pt>
                <c:pt idx="260">
                  <c:v>19.187999999999999</c:v>
                </c:pt>
                <c:pt idx="261">
                  <c:v>19.295000000000002</c:v>
                </c:pt>
                <c:pt idx="262">
                  <c:v>19.401</c:v>
                </c:pt>
                <c:pt idx="263">
                  <c:v>19.507999999999999</c:v>
                </c:pt>
                <c:pt idx="264">
                  <c:v>19.614000000000001</c:v>
                </c:pt>
                <c:pt idx="265">
                  <c:v>19.721</c:v>
                </c:pt>
                <c:pt idx="266">
                  <c:v>19.827000000000002</c:v>
                </c:pt>
                <c:pt idx="267">
                  <c:v>19.934000000000001</c:v>
                </c:pt>
                <c:pt idx="268">
                  <c:v>20.04</c:v>
                </c:pt>
                <c:pt idx="269">
                  <c:v>20.146999999999998</c:v>
                </c:pt>
                <c:pt idx="270">
                  <c:v>20.253</c:v>
                </c:pt>
                <c:pt idx="271">
                  <c:v>20.36</c:v>
                </c:pt>
                <c:pt idx="272">
                  <c:v>20.466000000000001</c:v>
                </c:pt>
                <c:pt idx="273">
                  <c:v>20.573</c:v>
                </c:pt>
                <c:pt idx="274">
                  <c:v>20.678999999999998</c:v>
                </c:pt>
                <c:pt idx="275">
                  <c:v>20.786000000000001</c:v>
                </c:pt>
                <c:pt idx="276">
                  <c:v>20.891999999999999</c:v>
                </c:pt>
                <c:pt idx="277">
                  <c:v>20.998999999999999</c:v>
                </c:pt>
                <c:pt idx="278">
                  <c:v>21.105</c:v>
                </c:pt>
                <c:pt idx="279">
                  <c:v>21.212</c:v>
                </c:pt>
                <c:pt idx="280">
                  <c:v>21.318999999999999</c:v>
                </c:pt>
                <c:pt idx="281">
                  <c:v>21.425000000000001</c:v>
                </c:pt>
                <c:pt idx="282">
                  <c:v>21.532</c:v>
                </c:pt>
                <c:pt idx="283">
                  <c:v>21.638000000000002</c:v>
                </c:pt>
                <c:pt idx="284">
                  <c:v>21.745000000000001</c:v>
                </c:pt>
                <c:pt idx="285">
                  <c:v>21.850999999999999</c:v>
                </c:pt>
                <c:pt idx="286">
                  <c:v>21.957999999999998</c:v>
                </c:pt>
                <c:pt idx="287">
                  <c:v>22.065000000000001</c:v>
                </c:pt>
                <c:pt idx="288">
                  <c:v>22.170999999999999</c:v>
                </c:pt>
                <c:pt idx="289">
                  <c:v>22.277999999999999</c:v>
                </c:pt>
                <c:pt idx="290">
                  <c:v>22.384</c:v>
                </c:pt>
                <c:pt idx="291">
                  <c:v>22.491</c:v>
                </c:pt>
                <c:pt idx="292">
                  <c:v>22.597999999999999</c:v>
                </c:pt>
                <c:pt idx="293">
                  <c:v>22.704000000000001</c:v>
                </c:pt>
                <c:pt idx="294">
                  <c:v>22.811</c:v>
                </c:pt>
                <c:pt idx="295">
                  <c:v>22.917000000000002</c:v>
                </c:pt>
                <c:pt idx="296">
                  <c:v>23.024000000000001</c:v>
                </c:pt>
                <c:pt idx="297">
                  <c:v>23.131</c:v>
                </c:pt>
                <c:pt idx="298">
                  <c:v>23.236999999999998</c:v>
                </c:pt>
                <c:pt idx="299">
                  <c:v>23.344000000000001</c:v>
                </c:pt>
                <c:pt idx="300">
                  <c:v>23.451000000000001</c:v>
                </c:pt>
                <c:pt idx="301">
                  <c:v>23.556999999999999</c:v>
                </c:pt>
                <c:pt idx="302">
                  <c:v>23.664000000000001</c:v>
                </c:pt>
                <c:pt idx="303">
                  <c:v>23.771000000000001</c:v>
                </c:pt>
                <c:pt idx="304">
                  <c:v>23.878</c:v>
                </c:pt>
                <c:pt idx="305">
                  <c:v>23.984000000000002</c:v>
                </c:pt>
                <c:pt idx="306">
                  <c:v>24.091000000000001</c:v>
                </c:pt>
                <c:pt idx="307">
                  <c:v>24.198</c:v>
                </c:pt>
                <c:pt idx="308">
                  <c:v>24.303999999999998</c:v>
                </c:pt>
                <c:pt idx="309">
                  <c:v>24.411000000000001</c:v>
                </c:pt>
                <c:pt idx="310">
                  <c:v>24.518000000000001</c:v>
                </c:pt>
                <c:pt idx="311">
                  <c:v>24.623999999999999</c:v>
                </c:pt>
                <c:pt idx="312">
                  <c:v>24.731000000000002</c:v>
                </c:pt>
                <c:pt idx="313">
                  <c:v>24.838000000000001</c:v>
                </c:pt>
                <c:pt idx="314">
                  <c:v>24.943999999999999</c:v>
                </c:pt>
                <c:pt idx="315">
                  <c:v>25.050999999999998</c:v>
                </c:pt>
                <c:pt idx="316">
                  <c:v>25.158000000000001</c:v>
                </c:pt>
                <c:pt idx="317">
                  <c:v>25.263999999999999</c:v>
                </c:pt>
                <c:pt idx="318">
                  <c:v>25.370999999999999</c:v>
                </c:pt>
                <c:pt idx="319">
                  <c:v>25.478000000000002</c:v>
                </c:pt>
                <c:pt idx="320">
                  <c:v>25.585000000000001</c:v>
                </c:pt>
                <c:pt idx="321">
                  <c:v>25.690999999999999</c:v>
                </c:pt>
                <c:pt idx="322">
                  <c:v>25.797999999999998</c:v>
                </c:pt>
                <c:pt idx="323">
                  <c:v>25.905000000000001</c:v>
                </c:pt>
                <c:pt idx="324">
                  <c:v>26.012</c:v>
                </c:pt>
                <c:pt idx="325">
                  <c:v>26.117999999999999</c:v>
                </c:pt>
                <c:pt idx="326">
                  <c:v>26.225000000000001</c:v>
                </c:pt>
                <c:pt idx="327">
                  <c:v>26.332000000000001</c:v>
                </c:pt>
                <c:pt idx="328">
                  <c:v>26.439</c:v>
                </c:pt>
                <c:pt idx="329">
                  <c:v>26.545000000000002</c:v>
                </c:pt>
                <c:pt idx="330">
                  <c:v>26.652000000000001</c:v>
                </c:pt>
                <c:pt idx="331">
                  <c:v>26.759</c:v>
                </c:pt>
                <c:pt idx="332">
                  <c:v>26.866</c:v>
                </c:pt>
                <c:pt idx="333">
                  <c:v>26.972000000000001</c:v>
                </c:pt>
                <c:pt idx="334">
                  <c:v>27.079000000000001</c:v>
                </c:pt>
                <c:pt idx="335">
                  <c:v>27.186</c:v>
                </c:pt>
                <c:pt idx="336">
                  <c:v>27.292999999999999</c:v>
                </c:pt>
                <c:pt idx="337">
                  <c:v>27.399000000000001</c:v>
                </c:pt>
                <c:pt idx="338">
                  <c:v>27.506</c:v>
                </c:pt>
                <c:pt idx="339">
                  <c:v>27.613</c:v>
                </c:pt>
                <c:pt idx="340">
                  <c:v>27.72</c:v>
                </c:pt>
                <c:pt idx="341">
                  <c:v>27.827000000000002</c:v>
                </c:pt>
                <c:pt idx="342">
                  <c:v>27.933</c:v>
                </c:pt>
                <c:pt idx="343">
                  <c:v>28.04</c:v>
                </c:pt>
                <c:pt idx="344">
                  <c:v>28.146999999999998</c:v>
                </c:pt>
                <c:pt idx="345">
                  <c:v>28.254000000000001</c:v>
                </c:pt>
                <c:pt idx="346">
                  <c:v>28.361000000000001</c:v>
                </c:pt>
                <c:pt idx="347">
                  <c:v>28.466999999999999</c:v>
                </c:pt>
                <c:pt idx="348">
                  <c:v>28.574000000000002</c:v>
                </c:pt>
                <c:pt idx="349">
                  <c:v>28.681000000000001</c:v>
                </c:pt>
                <c:pt idx="350">
                  <c:v>28.788</c:v>
                </c:pt>
                <c:pt idx="351">
                  <c:v>28.895</c:v>
                </c:pt>
                <c:pt idx="352">
                  <c:v>29.001000000000001</c:v>
                </c:pt>
                <c:pt idx="353">
                  <c:v>29.108000000000001</c:v>
                </c:pt>
                <c:pt idx="354">
                  <c:v>29.215</c:v>
                </c:pt>
              </c:numCache>
            </c:numRef>
          </c:xVal>
          <c:yVal>
            <c:numRef>
              <c:f>'sub-Scenario 1 Los'!$I$712:$I$1066</c:f>
              <c:numCache>
                <c:formatCode>General</c:formatCode>
                <c:ptCount val="355"/>
                <c:pt idx="0">
                  <c:v>81.849999999999994</c:v>
                </c:pt>
                <c:pt idx="1">
                  <c:v>81.680000000000007</c:v>
                </c:pt>
                <c:pt idx="2">
                  <c:v>81.45</c:v>
                </c:pt>
                <c:pt idx="3">
                  <c:v>82.65</c:v>
                </c:pt>
                <c:pt idx="4">
                  <c:v>81.72</c:v>
                </c:pt>
                <c:pt idx="5">
                  <c:v>81.680000000000007</c:v>
                </c:pt>
                <c:pt idx="6">
                  <c:v>82.47</c:v>
                </c:pt>
                <c:pt idx="7">
                  <c:v>81.64</c:v>
                </c:pt>
                <c:pt idx="8">
                  <c:v>81.84</c:v>
                </c:pt>
                <c:pt idx="9">
                  <c:v>82.82</c:v>
                </c:pt>
                <c:pt idx="10">
                  <c:v>81.45</c:v>
                </c:pt>
                <c:pt idx="11">
                  <c:v>81.96</c:v>
                </c:pt>
                <c:pt idx="12">
                  <c:v>81.59</c:v>
                </c:pt>
                <c:pt idx="13">
                  <c:v>82.82</c:v>
                </c:pt>
                <c:pt idx="14">
                  <c:v>81.900000000000006</c:v>
                </c:pt>
                <c:pt idx="15">
                  <c:v>81.95</c:v>
                </c:pt>
                <c:pt idx="16">
                  <c:v>82.88</c:v>
                </c:pt>
                <c:pt idx="17">
                  <c:v>81.8</c:v>
                </c:pt>
                <c:pt idx="18">
                  <c:v>82.04</c:v>
                </c:pt>
                <c:pt idx="19">
                  <c:v>82.85</c:v>
                </c:pt>
                <c:pt idx="20">
                  <c:v>81.86</c:v>
                </c:pt>
                <c:pt idx="21">
                  <c:v>82.8</c:v>
                </c:pt>
                <c:pt idx="22">
                  <c:v>81.760000000000005</c:v>
                </c:pt>
                <c:pt idx="23">
                  <c:v>82.71</c:v>
                </c:pt>
                <c:pt idx="24">
                  <c:v>81.89</c:v>
                </c:pt>
                <c:pt idx="25">
                  <c:v>82.85</c:v>
                </c:pt>
                <c:pt idx="26">
                  <c:v>82.68</c:v>
                </c:pt>
                <c:pt idx="27">
                  <c:v>82.61</c:v>
                </c:pt>
                <c:pt idx="28">
                  <c:v>83.17</c:v>
                </c:pt>
                <c:pt idx="29">
                  <c:v>82.4</c:v>
                </c:pt>
                <c:pt idx="30">
                  <c:v>82.9</c:v>
                </c:pt>
                <c:pt idx="31">
                  <c:v>83.48</c:v>
                </c:pt>
                <c:pt idx="32">
                  <c:v>83.19</c:v>
                </c:pt>
                <c:pt idx="33">
                  <c:v>82.55</c:v>
                </c:pt>
                <c:pt idx="34">
                  <c:v>83.16</c:v>
                </c:pt>
                <c:pt idx="35">
                  <c:v>83.29</c:v>
                </c:pt>
                <c:pt idx="36">
                  <c:v>82.63</c:v>
                </c:pt>
                <c:pt idx="37">
                  <c:v>83.13</c:v>
                </c:pt>
                <c:pt idx="38">
                  <c:v>83.55</c:v>
                </c:pt>
                <c:pt idx="39">
                  <c:v>82.55</c:v>
                </c:pt>
                <c:pt idx="40">
                  <c:v>83.41</c:v>
                </c:pt>
                <c:pt idx="41">
                  <c:v>83.35</c:v>
                </c:pt>
                <c:pt idx="42">
                  <c:v>82.46</c:v>
                </c:pt>
                <c:pt idx="43">
                  <c:v>83.56</c:v>
                </c:pt>
                <c:pt idx="44">
                  <c:v>83.08</c:v>
                </c:pt>
                <c:pt idx="45">
                  <c:v>83.69</c:v>
                </c:pt>
                <c:pt idx="46">
                  <c:v>82.43</c:v>
                </c:pt>
                <c:pt idx="47">
                  <c:v>83.21</c:v>
                </c:pt>
                <c:pt idx="48">
                  <c:v>83.87</c:v>
                </c:pt>
                <c:pt idx="49">
                  <c:v>82.42</c:v>
                </c:pt>
                <c:pt idx="50">
                  <c:v>83.87</c:v>
                </c:pt>
                <c:pt idx="51">
                  <c:v>83.23</c:v>
                </c:pt>
                <c:pt idx="52">
                  <c:v>82.57</c:v>
                </c:pt>
                <c:pt idx="53">
                  <c:v>83.57</c:v>
                </c:pt>
                <c:pt idx="54">
                  <c:v>82.88</c:v>
                </c:pt>
                <c:pt idx="55">
                  <c:v>82.79</c:v>
                </c:pt>
                <c:pt idx="56">
                  <c:v>83.63</c:v>
                </c:pt>
                <c:pt idx="57">
                  <c:v>83.03</c:v>
                </c:pt>
                <c:pt idx="58">
                  <c:v>82.86</c:v>
                </c:pt>
                <c:pt idx="59">
                  <c:v>83.65</c:v>
                </c:pt>
                <c:pt idx="60">
                  <c:v>82.87</c:v>
                </c:pt>
                <c:pt idx="61">
                  <c:v>83.95</c:v>
                </c:pt>
                <c:pt idx="62">
                  <c:v>82.96</c:v>
                </c:pt>
                <c:pt idx="63">
                  <c:v>82.8</c:v>
                </c:pt>
                <c:pt idx="64">
                  <c:v>84.06</c:v>
                </c:pt>
                <c:pt idx="65">
                  <c:v>82.63</c:v>
                </c:pt>
                <c:pt idx="66">
                  <c:v>83.88</c:v>
                </c:pt>
                <c:pt idx="67">
                  <c:v>83.18</c:v>
                </c:pt>
                <c:pt idx="68">
                  <c:v>82.61</c:v>
                </c:pt>
                <c:pt idx="69">
                  <c:v>83.94</c:v>
                </c:pt>
                <c:pt idx="70">
                  <c:v>82.8</c:v>
                </c:pt>
                <c:pt idx="71">
                  <c:v>82.69</c:v>
                </c:pt>
                <c:pt idx="72">
                  <c:v>84.36</c:v>
                </c:pt>
                <c:pt idx="73">
                  <c:v>83.08</c:v>
                </c:pt>
                <c:pt idx="74">
                  <c:v>82.56</c:v>
                </c:pt>
                <c:pt idx="75">
                  <c:v>84.67</c:v>
                </c:pt>
                <c:pt idx="76">
                  <c:v>83.4</c:v>
                </c:pt>
                <c:pt idx="77">
                  <c:v>82.85</c:v>
                </c:pt>
                <c:pt idx="78">
                  <c:v>84.96</c:v>
                </c:pt>
                <c:pt idx="79">
                  <c:v>83.29</c:v>
                </c:pt>
                <c:pt idx="80">
                  <c:v>85.18</c:v>
                </c:pt>
                <c:pt idx="81">
                  <c:v>82.85</c:v>
                </c:pt>
                <c:pt idx="82">
                  <c:v>83.58</c:v>
                </c:pt>
                <c:pt idx="83">
                  <c:v>85.09</c:v>
                </c:pt>
                <c:pt idx="84">
                  <c:v>83</c:v>
                </c:pt>
                <c:pt idx="85">
                  <c:v>83.68</c:v>
                </c:pt>
                <c:pt idx="86">
                  <c:v>84.98</c:v>
                </c:pt>
                <c:pt idx="87">
                  <c:v>82.83</c:v>
                </c:pt>
                <c:pt idx="88">
                  <c:v>84.65</c:v>
                </c:pt>
                <c:pt idx="89">
                  <c:v>83.63</c:v>
                </c:pt>
                <c:pt idx="90">
                  <c:v>82.79</c:v>
                </c:pt>
                <c:pt idx="91">
                  <c:v>84.23</c:v>
                </c:pt>
                <c:pt idx="92">
                  <c:v>84.16</c:v>
                </c:pt>
                <c:pt idx="93">
                  <c:v>83.14</c:v>
                </c:pt>
                <c:pt idx="94">
                  <c:v>84.02</c:v>
                </c:pt>
                <c:pt idx="95">
                  <c:v>84.2</c:v>
                </c:pt>
                <c:pt idx="96">
                  <c:v>83.37</c:v>
                </c:pt>
                <c:pt idx="97">
                  <c:v>84</c:v>
                </c:pt>
                <c:pt idx="98">
                  <c:v>83.98</c:v>
                </c:pt>
                <c:pt idx="99">
                  <c:v>83.31</c:v>
                </c:pt>
                <c:pt idx="100">
                  <c:v>83.66</c:v>
                </c:pt>
                <c:pt idx="101">
                  <c:v>84.33</c:v>
                </c:pt>
                <c:pt idx="102">
                  <c:v>83.27</c:v>
                </c:pt>
                <c:pt idx="103">
                  <c:v>83.13</c:v>
                </c:pt>
                <c:pt idx="104">
                  <c:v>84.65</c:v>
                </c:pt>
                <c:pt idx="105">
                  <c:v>82.57</c:v>
                </c:pt>
                <c:pt idx="106">
                  <c:v>83.49</c:v>
                </c:pt>
                <c:pt idx="107">
                  <c:v>84.96</c:v>
                </c:pt>
                <c:pt idx="108">
                  <c:v>82.22</c:v>
                </c:pt>
                <c:pt idx="109">
                  <c:v>83.45</c:v>
                </c:pt>
                <c:pt idx="110">
                  <c:v>85.13</c:v>
                </c:pt>
                <c:pt idx="111">
                  <c:v>82.1</c:v>
                </c:pt>
                <c:pt idx="112">
                  <c:v>83.42</c:v>
                </c:pt>
                <c:pt idx="113">
                  <c:v>82.5</c:v>
                </c:pt>
                <c:pt idx="114">
                  <c:v>84.68</c:v>
                </c:pt>
                <c:pt idx="115">
                  <c:v>83.2</c:v>
                </c:pt>
                <c:pt idx="116">
                  <c:v>82.38</c:v>
                </c:pt>
                <c:pt idx="117">
                  <c:v>85.14</c:v>
                </c:pt>
                <c:pt idx="118">
                  <c:v>83.34</c:v>
                </c:pt>
                <c:pt idx="119">
                  <c:v>82.96</c:v>
                </c:pt>
                <c:pt idx="120">
                  <c:v>85.43</c:v>
                </c:pt>
                <c:pt idx="121">
                  <c:v>83.34</c:v>
                </c:pt>
                <c:pt idx="122">
                  <c:v>85.47</c:v>
                </c:pt>
                <c:pt idx="123">
                  <c:v>83.05</c:v>
                </c:pt>
                <c:pt idx="124">
                  <c:v>85.35</c:v>
                </c:pt>
                <c:pt idx="125">
                  <c:v>82.94</c:v>
                </c:pt>
                <c:pt idx="126">
                  <c:v>85.3</c:v>
                </c:pt>
                <c:pt idx="127">
                  <c:v>83.07</c:v>
                </c:pt>
                <c:pt idx="128">
                  <c:v>85.46</c:v>
                </c:pt>
                <c:pt idx="129">
                  <c:v>83.15</c:v>
                </c:pt>
                <c:pt idx="130">
                  <c:v>84.87</c:v>
                </c:pt>
                <c:pt idx="131">
                  <c:v>82.73</c:v>
                </c:pt>
                <c:pt idx="132">
                  <c:v>84.36</c:v>
                </c:pt>
                <c:pt idx="133">
                  <c:v>82.88</c:v>
                </c:pt>
                <c:pt idx="134">
                  <c:v>84.56</c:v>
                </c:pt>
                <c:pt idx="135">
                  <c:v>82.77</c:v>
                </c:pt>
                <c:pt idx="136">
                  <c:v>84.66</c:v>
                </c:pt>
                <c:pt idx="137">
                  <c:v>82.91</c:v>
                </c:pt>
                <c:pt idx="138">
                  <c:v>84.34</c:v>
                </c:pt>
                <c:pt idx="139">
                  <c:v>83.05</c:v>
                </c:pt>
                <c:pt idx="140">
                  <c:v>84.21</c:v>
                </c:pt>
                <c:pt idx="141">
                  <c:v>83.26</c:v>
                </c:pt>
                <c:pt idx="142">
                  <c:v>84.06</c:v>
                </c:pt>
                <c:pt idx="143">
                  <c:v>83.41</c:v>
                </c:pt>
                <c:pt idx="144">
                  <c:v>84.15</c:v>
                </c:pt>
                <c:pt idx="145">
                  <c:v>83.54</c:v>
                </c:pt>
                <c:pt idx="146">
                  <c:v>84.35</c:v>
                </c:pt>
                <c:pt idx="147">
                  <c:v>83.55</c:v>
                </c:pt>
                <c:pt idx="148">
                  <c:v>84.36</c:v>
                </c:pt>
                <c:pt idx="149">
                  <c:v>83.59</c:v>
                </c:pt>
                <c:pt idx="150">
                  <c:v>84.86</c:v>
                </c:pt>
                <c:pt idx="151">
                  <c:v>83.67</c:v>
                </c:pt>
                <c:pt idx="152">
                  <c:v>85.02</c:v>
                </c:pt>
                <c:pt idx="153">
                  <c:v>83.46</c:v>
                </c:pt>
                <c:pt idx="154">
                  <c:v>84.89</c:v>
                </c:pt>
                <c:pt idx="155">
                  <c:v>83.52</c:v>
                </c:pt>
                <c:pt idx="156">
                  <c:v>84.95</c:v>
                </c:pt>
                <c:pt idx="157">
                  <c:v>83.37</c:v>
                </c:pt>
                <c:pt idx="158">
                  <c:v>84.9</c:v>
                </c:pt>
                <c:pt idx="159">
                  <c:v>83.26</c:v>
                </c:pt>
                <c:pt idx="160">
                  <c:v>84.53</c:v>
                </c:pt>
                <c:pt idx="161">
                  <c:v>82.86</c:v>
                </c:pt>
                <c:pt idx="162">
                  <c:v>84.25</c:v>
                </c:pt>
                <c:pt idx="163">
                  <c:v>82.8</c:v>
                </c:pt>
                <c:pt idx="164">
                  <c:v>84.39</c:v>
                </c:pt>
                <c:pt idx="165">
                  <c:v>82.39</c:v>
                </c:pt>
                <c:pt idx="166">
                  <c:v>84.52</c:v>
                </c:pt>
                <c:pt idx="167">
                  <c:v>82.65</c:v>
                </c:pt>
                <c:pt idx="168">
                  <c:v>84.44</c:v>
                </c:pt>
                <c:pt idx="169">
                  <c:v>82.79</c:v>
                </c:pt>
                <c:pt idx="170">
                  <c:v>84.26</c:v>
                </c:pt>
                <c:pt idx="171">
                  <c:v>83.09</c:v>
                </c:pt>
                <c:pt idx="172">
                  <c:v>84.49</c:v>
                </c:pt>
                <c:pt idx="173">
                  <c:v>83.24</c:v>
                </c:pt>
                <c:pt idx="174">
                  <c:v>84.7</c:v>
                </c:pt>
                <c:pt idx="175">
                  <c:v>83.24</c:v>
                </c:pt>
                <c:pt idx="176">
                  <c:v>85.07</c:v>
                </c:pt>
                <c:pt idx="177">
                  <c:v>83.26</c:v>
                </c:pt>
                <c:pt idx="178">
                  <c:v>85.28</c:v>
                </c:pt>
                <c:pt idx="179">
                  <c:v>83.35</c:v>
                </c:pt>
                <c:pt idx="180">
                  <c:v>85.48</c:v>
                </c:pt>
                <c:pt idx="181">
                  <c:v>83.55</c:v>
                </c:pt>
                <c:pt idx="182">
                  <c:v>86.12</c:v>
                </c:pt>
                <c:pt idx="183">
                  <c:v>83.72</c:v>
                </c:pt>
                <c:pt idx="184">
                  <c:v>86.24</c:v>
                </c:pt>
                <c:pt idx="185">
                  <c:v>84.01</c:v>
                </c:pt>
                <c:pt idx="186">
                  <c:v>86.14</c:v>
                </c:pt>
                <c:pt idx="187">
                  <c:v>83.91</c:v>
                </c:pt>
                <c:pt idx="188">
                  <c:v>86.11</c:v>
                </c:pt>
                <c:pt idx="189">
                  <c:v>83.83</c:v>
                </c:pt>
                <c:pt idx="190">
                  <c:v>86.5</c:v>
                </c:pt>
                <c:pt idx="191">
                  <c:v>83.67</c:v>
                </c:pt>
                <c:pt idx="192">
                  <c:v>86.53</c:v>
                </c:pt>
                <c:pt idx="193">
                  <c:v>83.53</c:v>
                </c:pt>
                <c:pt idx="194">
                  <c:v>86.25</c:v>
                </c:pt>
                <c:pt idx="195">
                  <c:v>83.54</c:v>
                </c:pt>
                <c:pt idx="196">
                  <c:v>86.29</c:v>
                </c:pt>
                <c:pt idx="197">
                  <c:v>83.71</c:v>
                </c:pt>
                <c:pt idx="198">
                  <c:v>86.1</c:v>
                </c:pt>
                <c:pt idx="199">
                  <c:v>83.6</c:v>
                </c:pt>
                <c:pt idx="200">
                  <c:v>86.06</c:v>
                </c:pt>
                <c:pt idx="201">
                  <c:v>83.59</c:v>
                </c:pt>
                <c:pt idx="202">
                  <c:v>85.82</c:v>
                </c:pt>
                <c:pt idx="203">
                  <c:v>83.12</c:v>
                </c:pt>
                <c:pt idx="204">
                  <c:v>85.99</c:v>
                </c:pt>
                <c:pt idx="205">
                  <c:v>83.04</c:v>
                </c:pt>
                <c:pt idx="206">
                  <c:v>86.53</c:v>
                </c:pt>
                <c:pt idx="207">
                  <c:v>82.73</c:v>
                </c:pt>
                <c:pt idx="208">
                  <c:v>86.65</c:v>
                </c:pt>
                <c:pt idx="209">
                  <c:v>82.76</c:v>
                </c:pt>
                <c:pt idx="210">
                  <c:v>86.61</c:v>
                </c:pt>
                <c:pt idx="211">
                  <c:v>83</c:v>
                </c:pt>
                <c:pt idx="212">
                  <c:v>86.84</c:v>
                </c:pt>
                <c:pt idx="213">
                  <c:v>86.75</c:v>
                </c:pt>
                <c:pt idx="214">
                  <c:v>87.07</c:v>
                </c:pt>
                <c:pt idx="215">
                  <c:v>87.54</c:v>
                </c:pt>
                <c:pt idx="216">
                  <c:v>87.66</c:v>
                </c:pt>
                <c:pt idx="217">
                  <c:v>87.74</c:v>
                </c:pt>
                <c:pt idx="218">
                  <c:v>87.6</c:v>
                </c:pt>
                <c:pt idx="219">
                  <c:v>87.33</c:v>
                </c:pt>
                <c:pt idx="220">
                  <c:v>87.38</c:v>
                </c:pt>
                <c:pt idx="221">
                  <c:v>87.34</c:v>
                </c:pt>
                <c:pt idx="222">
                  <c:v>87.12</c:v>
                </c:pt>
                <c:pt idx="223">
                  <c:v>87.25</c:v>
                </c:pt>
                <c:pt idx="224">
                  <c:v>87.19</c:v>
                </c:pt>
                <c:pt idx="225">
                  <c:v>87.15</c:v>
                </c:pt>
                <c:pt idx="226">
                  <c:v>87.26</c:v>
                </c:pt>
                <c:pt idx="227">
                  <c:v>87.34</c:v>
                </c:pt>
                <c:pt idx="228">
                  <c:v>87.51</c:v>
                </c:pt>
                <c:pt idx="229">
                  <c:v>87.36</c:v>
                </c:pt>
                <c:pt idx="230">
                  <c:v>87.02</c:v>
                </c:pt>
                <c:pt idx="231">
                  <c:v>87.1</c:v>
                </c:pt>
                <c:pt idx="232">
                  <c:v>87.15</c:v>
                </c:pt>
                <c:pt idx="233">
                  <c:v>87.24</c:v>
                </c:pt>
                <c:pt idx="234">
                  <c:v>86.99</c:v>
                </c:pt>
                <c:pt idx="235">
                  <c:v>87.15</c:v>
                </c:pt>
                <c:pt idx="236">
                  <c:v>87.15</c:v>
                </c:pt>
                <c:pt idx="237">
                  <c:v>87.29</c:v>
                </c:pt>
                <c:pt idx="238">
                  <c:v>87.3</c:v>
                </c:pt>
                <c:pt idx="239">
                  <c:v>87.68</c:v>
                </c:pt>
                <c:pt idx="240">
                  <c:v>88.04</c:v>
                </c:pt>
                <c:pt idx="241">
                  <c:v>87.81</c:v>
                </c:pt>
                <c:pt idx="242">
                  <c:v>87.86</c:v>
                </c:pt>
                <c:pt idx="243">
                  <c:v>87.97</c:v>
                </c:pt>
                <c:pt idx="244">
                  <c:v>87.99</c:v>
                </c:pt>
                <c:pt idx="245">
                  <c:v>87.95</c:v>
                </c:pt>
                <c:pt idx="246">
                  <c:v>87.88</c:v>
                </c:pt>
                <c:pt idx="247">
                  <c:v>87.79</c:v>
                </c:pt>
                <c:pt idx="248">
                  <c:v>88.03</c:v>
                </c:pt>
                <c:pt idx="249">
                  <c:v>87.93</c:v>
                </c:pt>
                <c:pt idx="250">
                  <c:v>87.72</c:v>
                </c:pt>
                <c:pt idx="251">
                  <c:v>87.84</c:v>
                </c:pt>
                <c:pt idx="252">
                  <c:v>87.82</c:v>
                </c:pt>
                <c:pt idx="253">
                  <c:v>87.7</c:v>
                </c:pt>
                <c:pt idx="254">
                  <c:v>88</c:v>
                </c:pt>
                <c:pt idx="255">
                  <c:v>87.94</c:v>
                </c:pt>
                <c:pt idx="256">
                  <c:v>88.13</c:v>
                </c:pt>
                <c:pt idx="257">
                  <c:v>87.89</c:v>
                </c:pt>
                <c:pt idx="258">
                  <c:v>87.45</c:v>
                </c:pt>
                <c:pt idx="259">
                  <c:v>87.25</c:v>
                </c:pt>
                <c:pt idx="260">
                  <c:v>87.62</c:v>
                </c:pt>
                <c:pt idx="261">
                  <c:v>87.69</c:v>
                </c:pt>
                <c:pt idx="262">
                  <c:v>87.96</c:v>
                </c:pt>
                <c:pt idx="263">
                  <c:v>87.95</c:v>
                </c:pt>
                <c:pt idx="264">
                  <c:v>88.17</c:v>
                </c:pt>
                <c:pt idx="265">
                  <c:v>88.11</c:v>
                </c:pt>
                <c:pt idx="266">
                  <c:v>87.87</c:v>
                </c:pt>
                <c:pt idx="267">
                  <c:v>88.33</c:v>
                </c:pt>
                <c:pt idx="268">
                  <c:v>88.56</c:v>
                </c:pt>
                <c:pt idx="269">
                  <c:v>88.65</c:v>
                </c:pt>
                <c:pt idx="270">
                  <c:v>88.56</c:v>
                </c:pt>
                <c:pt idx="271">
                  <c:v>88.84</c:v>
                </c:pt>
                <c:pt idx="272">
                  <c:v>88.49</c:v>
                </c:pt>
                <c:pt idx="273">
                  <c:v>88.87</c:v>
                </c:pt>
                <c:pt idx="274">
                  <c:v>88.6</c:v>
                </c:pt>
                <c:pt idx="275">
                  <c:v>88.68</c:v>
                </c:pt>
                <c:pt idx="276">
                  <c:v>88.54</c:v>
                </c:pt>
                <c:pt idx="277">
                  <c:v>88.43</c:v>
                </c:pt>
                <c:pt idx="278">
                  <c:v>88.75</c:v>
                </c:pt>
                <c:pt idx="279">
                  <c:v>88.6</c:v>
                </c:pt>
                <c:pt idx="280">
                  <c:v>88.91</c:v>
                </c:pt>
                <c:pt idx="281">
                  <c:v>89.02</c:v>
                </c:pt>
                <c:pt idx="282">
                  <c:v>88.93</c:v>
                </c:pt>
                <c:pt idx="283">
                  <c:v>88.42</c:v>
                </c:pt>
                <c:pt idx="284">
                  <c:v>88.54</c:v>
                </c:pt>
                <c:pt idx="285">
                  <c:v>88.5</c:v>
                </c:pt>
                <c:pt idx="286">
                  <c:v>89.04</c:v>
                </c:pt>
                <c:pt idx="287">
                  <c:v>89.25</c:v>
                </c:pt>
                <c:pt idx="288">
                  <c:v>88.92</c:v>
                </c:pt>
                <c:pt idx="289">
                  <c:v>89.24</c:v>
                </c:pt>
                <c:pt idx="290">
                  <c:v>88.72</c:v>
                </c:pt>
                <c:pt idx="291">
                  <c:v>88.51</c:v>
                </c:pt>
                <c:pt idx="292">
                  <c:v>88.79</c:v>
                </c:pt>
                <c:pt idx="293">
                  <c:v>88.83</c:v>
                </c:pt>
                <c:pt idx="294">
                  <c:v>88.79</c:v>
                </c:pt>
                <c:pt idx="295">
                  <c:v>88.94</c:v>
                </c:pt>
                <c:pt idx="296">
                  <c:v>89.19</c:v>
                </c:pt>
                <c:pt idx="297">
                  <c:v>89.21</c:v>
                </c:pt>
                <c:pt idx="298">
                  <c:v>89.11</c:v>
                </c:pt>
                <c:pt idx="299">
                  <c:v>89.07</c:v>
                </c:pt>
                <c:pt idx="300">
                  <c:v>89.4</c:v>
                </c:pt>
                <c:pt idx="301">
                  <c:v>89.4</c:v>
                </c:pt>
                <c:pt idx="302">
                  <c:v>89.68</c:v>
                </c:pt>
                <c:pt idx="303">
                  <c:v>89.8</c:v>
                </c:pt>
                <c:pt idx="304">
                  <c:v>89.68</c:v>
                </c:pt>
                <c:pt idx="305">
                  <c:v>89.8</c:v>
                </c:pt>
                <c:pt idx="306">
                  <c:v>89.58</c:v>
                </c:pt>
                <c:pt idx="307">
                  <c:v>89.33</c:v>
                </c:pt>
                <c:pt idx="308">
                  <c:v>89.3</c:v>
                </c:pt>
                <c:pt idx="309">
                  <c:v>89.42</c:v>
                </c:pt>
                <c:pt idx="310">
                  <c:v>89.65</c:v>
                </c:pt>
                <c:pt idx="311">
                  <c:v>89.9</c:v>
                </c:pt>
                <c:pt idx="312">
                  <c:v>89.85</c:v>
                </c:pt>
                <c:pt idx="313">
                  <c:v>89.72</c:v>
                </c:pt>
                <c:pt idx="314">
                  <c:v>89.7</c:v>
                </c:pt>
                <c:pt idx="315">
                  <c:v>89.5</c:v>
                </c:pt>
                <c:pt idx="316">
                  <c:v>89.53</c:v>
                </c:pt>
                <c:pt idx="317">
                  <c:v>89.27</c:v>
                </c:pt>
                <c:pt idx="318">
                  <c:v>89.47</c:v>
                </c:pt>
                <c:pt idx="319">
                  <c:v>89.12</c:v>
                </c:pt>
                <c:pt idx="320">
                  <c:v>89.15</c:v>
                </c:pt>
                <c:pt idx="321">
                  <c:v>89.01</c:v>
                </c:pt>
                <c:pt idx="322">
                  <c:v>88.67</c:v>
                </c:pt>
                <c:pt idx="323">
                  <c:v>88.99</c:v>
                </c:pt>
                <c:pt idx="324">
                  <c:v>89.04</c:v>
                </c:pt>
                <c:pt idx="325">
                  <c:v>89.24</c:v>
                </c:pt>
                <c:pt idx="326">
                  <c:v>89.14</c:v>
                </c:pt>
                <c:pt idx="327">
                  <c:v>89.7</c:v>
                </c:pt>
                <c:pt idx="328">
                  <c:v>89.94</c:v>
                </c:pt>
                <c:pt idx="329">
                  <c:v>90.51</c:v>
                </c:pt>
                <c:pt idx="330">
                  <c:v>90.84</c:v>
                </c:pt>
                <c:pt idx="331">
                  <c:v>91.19</c:v>
                </c:pt>
                <c:pt idx="332">
                  <c:v>91.42</c:v>
                </c:pt>
                <c:pt idx="333">
                  <c:v>91.29</c:v>
                </c:pt>
                <c:pt idx="334">
                  <c:v>91.74</c:v>
                </c:pt>
                <c:pt idx="335">
                  <c:v>91.99</c:v>
                </c:pt>
                <c:pt idx="336">
                  <c:v>91.72</c:v>
                </c:pt>
                <c:pt idx="337">
                  <c:v>91.46</c:v>
                </c:pt>
                <c:pt idx="338">
                  <c:v>91.19</c:v>
                </c:pt>
                <c:pt idx="339">
                  <c:v>91.09</c:v>
                </c:pt>
                <c:pt idx="340">
                  <c:v>91.22</c:v>
                </c:pt>
                <c:pt idx="341">
                  <c:v>91.31</c:v>
                </c:pt>
                <c:pt idx="342">
                  <c:v>91.87</c:v>
                </c:pt>
                <c:pt idx="343">
                  <c:v>92.06</c:v>
                </c:pt>
                <c:pt idx="344">
                  <c:v>91.72</c:v>
                </c:pt>
                <c:pt idx="345">
                  <c:v>91.45</c:v>
                </c:pt>
                <c:pt idx="346">
                  <c:v>91.71</c:v>
                </c:pt>
                <c:pt idx="347">
                  <c:v>91.58</c:v>
                </c:pt>
                <c:pt idx="348">
                  <c:v>91.21</c:v>
                </c:pt>
                <c:pt idx="349">
                  <c:v>91.08</c:v>
                </c:pt>
                <c:pt idx="350">
                  <c:v>91</c:v>
                </c:pt>
                <c:pt idx="351">
                  <c:v>90.98</c:v>
                </c:pt>
                <c:pt idx="352">
                  <c:v>90.96</c:v>
                </c:pt>
                <c:pt idx="353">
                  <c:v>91.06</c:v>
                </c:pt>
                <c:pt idx="354">
                  <c:v>91.75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Los'!$X$1:$X$40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Los'!$AA$1:$AA$40</c:f>
              <c:numCache>
                <c:formatCode>General</c:formatCode>
                <c:ptCount val="40"/>
                <c:pt idx="0">
                  <c:v>72.688214183512713</c:v>
                </c:pt>
                <c:pt idx="1">
                  <c:v>76.086842834559064</c:v>
                </c:pt>
                <c:pt idx="2">
                  <c:v>78.0749131492977</c:v>
                </c:pt>
                <c:pt idx="3">
                  <c:v>79.485471485605416</c:v>
                </c:pt>
                <c:pt idx="4">
                  <c:v>80.579585532466368</c:v>
                </c:pt>
                <c:pt idx="5">
                  <c:v>81.473541800344051</c:v>
                </c:pt>
                <c:pt idx="6">
                  <c:v>82.229371055273674</c:v>
                </c:pt>
                <c:pt idx="7">
                  <c:v>82.884100136651753</c:v>
                </c:pt>
                <c:pt idx="8">
                  <c:v>83.461612115082687</c:v>
                </c:pt>
                <c:pt idx="9">
                  <c:v>83.978214183512705</c:v>
                </c:pt>
                <c:pt idx="10">
                  <c:v>84.445537598949073</c:v>
                </c:pt>
                <c:pt idx="11">
                  <c:v>84.872170451390389</c:v>
                </c:pt>
                <c:pt idx="12">
                  <c:v>85.264634631056907</c:v>
                </c:pt>
                <c:pt idx="13">
                  <c:v>85.627999706320026</c:v>
                </c:pt>
                <c:pt idx="14">
                  <c:v>85.966284498251355</c:v>
                </c:pt>
                <c:pt idx="15">
                  <c:v>86.282728787698105</c:v>
                </c:pt>
                <c:pt idx="16">
                  <c:v>86.579982505873431</c:v>
                </c:pt>
                <c:pt idx="17">
                  <c:v>86.860240766129039</c:v>
                </c:pt>
                <c:pt idx="18">
                  <c:v>87.125342338270144</c:v>
                </c:pt>
                <c:pt idx="19">
                  <c:v>87.376842834559056</c:v>
                </c:pt>
                <c:pt idx="20">
                  <c:v>87.616070021058661</c:v>
                </c:pt>
                <c:pt idx="21">
                  <c:v>87.844166249995425</c:v>
                </c:pt>
                <c:pt idx="22">
                  <c:v>88.062121452151331</c:v>
                </c:pt>
                <c:pt idx="23">
                  <c:v>88.27079910243674</c:v>
                </c:pt>
                <c:pt idx="24">
                  <c:v>88.470956881420022</c:v>
                </c:pt>
                <c:pt idx="25">
                  <c:v>88.663263282103244</c:v>
                </c:pt>
                <c:pt idx="26">
                  <c:v>88.848311080867688</c:v>
                </c:pt>
                <c:pt idx="27">
                  <c:v>89.026628357366377</c:v>
                </c:pt>
                <c:pt idx="28">
                  <c:v>89.198687579791937</c:v>
                </c:pt>
                <c:pt idx="29">
                  <c:v>89.364913149297706</c:v>
                </c:pt>
                <c:pt idx="30">
                  <c:v>89.52568770690165</c:v>
                </c:pt>
                <c:pt idx="31">
                  <c:v>89.681357438744442</c:v>
                </c:pt>
                <c:pt idx="32">
                  <c:v>89.83223656473406</c:v>
                </c:pt>
                <c:pt idx="33">
                  <c:v>89.978611156919783</c:v>
                </c:pt>
                <c:pt idx="34">
                  <c:v>90.120742404227315</c:v>
                </c:pt>
                <c:pt idx="35">
                  <c:v>90.25886941717539</c:v>
                </c:pt>
                <c:pt idx="36">
                  <c:v>90.393211648229084</c:v>
                </c:pt>
                <c:pt idx="37">
                  <c:v>90.523970989316496</c:v>
                </c:pt>
                <c:pt idx="38">
                  <c:v>90.65133359684188</c:v>
                </c:pt>
                <c:pt idx="39">
                  <c:v>90.775471485605408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41168"/>
        <c:axId val="-1174946064"/>
      </c:scatterChart>
      <c:valAx>
        <c:axId val="-11749411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6064"/>
        <c:crosses val="autoZero"/>
        <c:crossBetween val="midCat"/>
      </c:valAx>
      <c:valAx>
        <c:axId val="-1174946064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1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33.75GHz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LOS'!$C$10:$C$17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LOS'!$D$10:$D$17</c:f>
              <c:numCache>
                <c:formatCode>General</c:formatCode>
                <c:ptCount val="8"/>
                <c:pt idx="0">
                  <c:v>91.42667453940814</c:v>
                </c:pt>
                <c:pt idx="1">
                  <c:v>88.927708841334791</c:v>
                </c:pt>
                <c:pt idx="2">
                  <c:v>91.19140013894652</c:v>
                </c:pt>
                <c:pt idx="3">
                  <c:v>89.600089236911643</c:v>
                </c:pt>
                <c:pt idx="4">
                  <c:v>88.376700255335962</c:v>
                </c:pt>
                <c:pt idx="5">
                  <c:v>88.849842842240648</c:v>
                </c:pt>
                <c:pt idx="6">
                  <c:v>84.632429338844432</c:v>
                </c:pt>
                <c:pt idx="7">
                  <c:v>82.754471896674715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LOS'!$S$2:$S$31</c:f>
              <c:numCache>
                <c:formatCode>General</c:formatCode>
                <c:ptCount val="30"/>
                <c:pt idx="0">
                  <c:v>59.167737445514234</c:v>
                </c:pt>
                <c:pt idx="1">
                  <c:v>66.573075338848184</c:v>
                </c:pt>
                <c:pt idx="2">
                  <c:v>70.904920311617929</c:v>
                </c:pt>
                <c:pt idx="3">
                  <c:v>73.978413232182106</c:v>
                </c:pt>
                <c:pt idx="4">
                  <c:v>76.362399552180307</c:v>
                </c:pt>
                <c:pt idx="5">
                  <c:v>78.310258204951879</c:v>
                </c:pt>
                <c:pt idx="6">
                  <c:v>79.957149229864967</c:v>
                </c:pt>
                <c:pt idx="7">
                  <c:v>81.383751125516056</c:v>
                </c:pt>
                <c:pt idx="8">
                  <c:v>82.642103177721623</c:v>
                </c:pt>
                <c:pt idx="9">
                  <c:v>83.767737445514229</c:v>
                </c:pt>
                <c:pt idx="10">
                  <c:v>84.78599750040658</c:v>
                </c:pt>
                <c:pt idx="11">
                  <c:v>85.715596098285801</c:v>
                </c:pt>
                <c:pt idx="12">
                  <c:v>86.570743912262429</c:v>
                </c:pt>
                <c:pt idx="13">
                  <c:v>87.362487123198889</c:v>
                </c:pt>
                <c:pt idx="14">
                  <c:v>88.099582418284001</c:v>
                </c:pt>
                <c:pt idx="15">
                  <c:v>88.789089018849978</c:v>
                </c:pt>
                <c:pt idx="16">
                  <c:v>89.436780911419788</c:v>
                </c:pt>
                <c:pt idx="17">
                  <c:v>90.047441071055573</c:v>
                </c:pt>
                <c:pt idx="18">
                  <c:v>90.625076028953828</c:v>
                </c:pt>
                <c:pt idx="19">
                  <c:v>91.173075338848179</c:v>
                </c:pt>
                <c:pt idx="20">
                  <c:v>91.694332095968662</c:v>
                </c:pt>
                <c:pt idx="21">
                  <c:v>92.191335393740502</c:v>
                </c:pt>
                <c:pt idx="22">
                  <c:v>92.666242211547029</c:v>
                </c:pt>
                <c:pt idx="23">
                  <c:v>93.120933991619751</c:v>
                </c:pt>
                <c:pt idx="24">
                  <c:v>93.557061658846379</c:v>
                </c:pt>
                <c:pt idx="25">
                  <c:v>93.976081805596351</c:v>
                </c:pt>
                <c:pt idx="26">
                  <c:v>94.379286043825317</c:v>
                </c:pt>
                <c:pt idx="27">
                  <c:v>94.767825016532839</c:v>
                </c:pt>
                <c:pt idx="28">
                  <c:v>95.14272819382856</c:v>
                </c:pt>
                <c:pt idx="29">
                  <c:v>95.504920311617923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7398016"/>
        <c:axId val="-1323446416"/>
      </c:scatterChart>
      <c:valAx>
        <c:axId val="-11773980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46416"/>
        <c:crosses val="autoZero"/>
        <c:crossBetween val="midCat"/>
      </c:valAx>
      <c:valAx>
        <c:axId val="-132344641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739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NLOS'!$C$2:$C$106</c:f>
              <c:numCache>
                <c:formatCode>0.0</c:formatCode>
                <c:ptCount val="105"/>
                <c:pt idx="0">
                  <c:v>38.188349008565403</c:v>
                </c:pt>
                <c:pt idx="1">
                  <c:v>39.917540004364</c:v>
                </c:pt>
                <c:pt idx="2">
                  <c:v>31.034369656881999</c:v>
                </c:pt>
                <c:pt idx="3">
                  <c:v>19.449935732541601</c:v>
                </c:pt>
                <c:pt idx="4">
                  <c:v>59.567944399651701</c:v>
                </c:pt>
                <c:pt idx="5">
                  <c:v>55.072134514652703</c:v>
                </c:pt>
                <c:pt idx="6">
                  <c:v>75.909090364725103</c:v>
                </c:pt>
                <c:pt idx="7">
                  <c:v>75.676234710773002</c:v>
                </c:pt>
                <c:pt idx="8">
                  <c:v>99.424041358214794</c:v>
                </c:pt>
                <c:pt idx="9">
                  <c:v>95.441186078128794</c:v>
                </c:pt>
                <c:pt idx="10">
                  <c:v>87.416588814709499</c:v>
                </c:pt>
                <c:pt idx="11">
                  <c:v>60.360334657786701</c:v>
                </c:pt>
                <c:pt idx="12">
                  <c:v>61.949253425687097</c:v>
                </c:pt>
                <c:pt idx="13">
                  <c:v>33.033619238587796</c:v>
                </c:pt>
                <c:pt idx="14">
                  <c:v>7.0469851709791502</c:v>
                </c:pt>
                <c:pt idx="15">
                  <c:v>16.014368548275598</c:v>
                </c:pt>
                <c:pt idx="16">
                  <c:v>13.0509041832357</c:v>
                </c:pt>
                <c:pt idx="17">
                  <c:v>49.532514573762597</c:v>
                </c:pt>
                <c:pt idx="18">
                  <c:v>71.631976100063</c:v>
                </c:pt>
                <c:pt idx="19">
                  <c:v>88.875676334979303</c:v>
                </c:pt>
                <c:pt idx="20">
                  <c:v>76.577607693110906</c:v>
                </c:pt>
                <c:pt idx="21">
                  <c:v>108.787983913666</c:v>
                </c:pt>
                <c:pt idx="22">
                  <c:v>38.268786236304898</c:v>
                </c:pt>
                <c:pt idx="23">
                  <c:v>39.994499621823003</c:v>
                </c:pt>
                <c:pt idx="24">
                  <c:v>31.1332956816332</c:v>
                </c:pt>
                <c:pt idx="25">
                  <c:v>19.607396563542</c:v>
                </c:pt>
                <c:pt idx="26">
                  <c:v>59.619543775510401</c:v>
                </c:pt>
                <c:pt idx="27">
                  <c:v>55.127942098358801</c:v>
                </c:pt>
                <c:pt idx="28">
                  <c:v>75.949588543980894</c:v>
                </c:pt>
                <c:pt idx="29">
                  <c:v>75.716857436108597</c:v>
                </c:pt>
                <c:pt idx="30">
                  <c:v>99.454964682513506</c:v>
                </c:pt>
                <c:pt idx="31">
                  <c:v>95.473399436701698</c:v>
                </c:pt>
                <c:pt idx="32">
                  <c:v>87.451758129839803</c:v>
                </c:pt>
                <c:pt idx="33">
                  <c:v>60.411257229096002</c:v>
                </c:pt>
                <c:pt idx="34">
                  <c:v>61.998870957461797</c:v>
                </c:pt>
                <c:pt idx="35">
                  <c:v>33.126575434234098</c:v>
                </c:pt>
                <c:pt idx="36">
                  <c:v>7.4706090782479002</c:v>
                </c:pt>
                <c:pt idx="37">
                  <c:v>16.2052460641608</c:v>
                </c:pt>
                <c:pt idx="38">
                  <c:v>13.284430736768501</c:v>
                </c:pt>
                <c:pt idx="39">
                  <c:v>49.594556152868201</c:v>
                </c:pt>
                <c:pt idx="40">
                  <c:v>71.674891000963498</c:v>
                </c:pt>
                <c:pt idx="41">
                  <c:v>88.910268495826699</c:v>
                </c:pt>
                <c:pt idx="42">
                  <c:v>76.617752512064698</c:v>
                </c:pt>
                <c:pt idx="43">
                  <c:v>27.378869589520999</c:v>
                </c:pt>
                <c:pt idx="44">
                  <c:v>25.675133884753201</c:v>
                </c:pt>
                <c:pt idx="45">
                  <c:v>34.726250877398201</c:v>
                </c:pt>
                <c:pt idx="46">
                  <c:v>36.083548883112897</c:v>
                </c:pt>
                <c:pt idx="47">
                  <c:v>35.8647807744589</c:v>
                </c:pt>
                <c:pt idx="48">
                  <c:v>41.325204173724302</c:v>
                </c:pt>
                <c:pt idx="49">
                  <c:v>52.706285203948902</c:v>
                </c:pt>
                <c:pt idx="50">
                  <c:v>42.2149558805881</c:v>
                </c:pt>
                <c:pt idx="51">
                  <c:v>25.7536890561333</c:v>
                </c:pt>
                <c:pt idx="52">
                  <c:v>15.7528568837529</c:v>
                </c:pt>
                <c:pt idx="53">
                  <c:v>28.217592030504701</c:v>
                </c:pt>
                <c:pt idx="54">
                  <c:v>19.389569360870301</c:v>
                </c:pt>
                <c:pt idx="55">
                  <c:v>7.19461604256961</c:v>
                </c:pt>
                <c:pt idx="56">
                  <c:v>16.374446555532799</c:v>
                </c:pt>
                <c:pt idx="57">
                  <c:v>37.358834296589102</c:v>
                </c:pt>
                <c:pt idx="58">
                  <c:v>27.540016339864401</c:v>
                </c:pt>
                <c:pt idx="59">
                  <c:v>25.8469050371606</c:v>
                </c:pt>
                <c:pt idx="60">
                  <c:v>34.853443158460003</c:v>
                </c:pt>
                <c:pt idx="61">
                  <c:v>36.205973264089998</c:v>
                </c:pt>
                <c:pt idx="62">
                  <c:v>35.987949371977301</c:v>
                </c:pt>
                <c:pt idx="63">
                  <c:v>41.432143318925696</c:v>
                </c:pt>
                <c:pt idx="64">
                  <c:v>52.790174275143301</c:v>
                </c:pt>
                <c:pt idx="65">
                  <c:v>42.319646737656001</c:v>
                </c:pt>
                <c:pt idx="66">
                  <c:v>25.9249397299203</c:v>
                </c:pt>
                <c:pt idx="67">
                  <c:v>16.0312975145495</c:v>
                </c:pt>
                <c:pt idx="68">
                  <c:v>28.373975752439101</c:v>
                </c:pt>
                <c:pt idx="69">
                  <c:v>19.616457376397001</c:v>
                </c:pt>
                <c:pt idx="70">
                  <c:v>7.7854030081942502</c:v>
                </c:pt>
                <c:pt idx="71">
                  <c:v>16.642490799156199</c:v>
                </c:pt>
                <c:pt idx="72">
                  <c:v>37.477093003593502</c:v>
                </c:pt>
                <c:pt idx="73" formatCode="General">
                  <c:v>15.481924944915599</c:v>
                </c:pt>
                <c:pt idx="74" formatCode="General">
                  <c:v>19.689908582824899</c:v>
                </c:pt>
                <c:pt idx="75" formatCode="General">
                  <c:v>26.6401951944801</c:v>
                </c:pt>
                <c:pt idx="76" formatCode="General">
                  <c:v>27.031463149448602</c:v>
                </c:pt>
                <c:pt idx="77" formatCode="General">
                  <c:v>27.743467699622599</c:v>
                </c:pt>
                <c:pt idx="78" formatCode="General">
                  <c:v>27.915810932158099</c:v>
                </c:pt>
                <c:pt idx="79" formatCode="General">
                  <c:v>28.289441493249701</c:v>
                </c:pt>
                <c:pt idx="80" formatCode="General">
                  <c:v>28.970545386650901</c:v>
                </c:pt>
                <c:pt idx="81" formatCode="General">
                  <c:v>43.475299999999997</c:v>
                </c:pt>
                <c:pt idx="82" formatCode="General">
                  <c:v>46.851900000000001</c:v>
                </c:pt>
                <c:pt idx="83" formatCode="General">
                  <c:v>50.4985</c:v>
                </c:pt>
                <c:pt idx="84" formatCode="General">
                  <c:v>54.360799999999998</c:v>
                </c:pt>
                <c:pt idx="85" formatCode="General">
                  <c:v>58.396099999999997</c:v>
                </c:pt>
                <c:pt idx="86" formatCode="General">
                  <c:v>62.570799999999998</c:v>
                </c:pt>
                <c:pt idx="87" formatCode="General">
                  <c:v>66.858800000000002</c:v>
                </c:pt>
                <c:pt idx="88" formatCode="General">
                  <c:v>71.239699999999999</c:v>
                </c:pt>
                <c:pt idx="89" formatCode="General">
                  <c:v>75.697400000000002</c:v>
                </c:pt>
                <c:pt idx="90" formatCode="General">
                  <c:v>80.219099999999997</c:v>
                </c:pt>
                <c:pt idx="91" formatCode="General">
                  <c:v>84.794499999999999</c:v>
                </c:pt>
                <c:pt idx="92" formatCode="General">
                  <c:v>89.415300000000002</c:v>
                </c:pt>
                <c:pt idx="93" formatCode="General">
                  <c:v>43.475299999999997</c:v>
                </c:pt>
                <c:pt idx="94" formatCode="General">
                  <c:v>46.851900000000001</c:v>
                </c:pt>
                <c:pt idx="95" formatCode="General">
                  <c:v>50.4985</c:v>
                </c:pt>
                <c:pt idx="96" formatCode="General">
                  <c:v>54.360799999999998</c:v>
                </c:pt>
                <c:pt idx="97" formatCode="General">
                  <c:v>58.396099999999997</c:v>
                </c:pt>
                <c:pt idx="98" formatCode="General">
                  <c:v>62.570799999999998</c:v>
                </c:pt>
                <c:pt idx="99" formatCode="General">
                  <c:v>66.858800000000002</c:v>
                </c:pt>
                <c:pt idx="100" formatCode="General">
                  <c:v>71.239699999999999</c:v>
                </c:pt>
                <c:pt idx="101" formatCode="General">
                  <c:v>75.697400000000002</c:v>
                </c:pt>
                <c:pt idx="102" formatCode="General">
                  <c:v>80.219099999999997</c:v>
                </c:pt>
                <c:pt idx="103" formatCode="General">
                  <c:v>84.794499999999999</c:v>
                </c:pt>
                <c:pt idx="104" formatCode="General">
                  <c:v>89.415300000000002</c:v>
                </c:pt>
              </c:numCache>
            </c:numRef>
          </c:xVal>
          <c:yVal>
            <c:numRef>
              <c:f>'sub-scenario 4 NLOS'!$D$2:$D$106</c:f>
              <c:numCache>
                <c:formatCode>0.0</c:formatCode>
                <c:ptCount val="105"/>
                <c:pt idx="0">
                  <c:v>84.240094784619203</c:v>
                </c:pt>
                <c:pt idx="1">
                  <c:v>78.618059957409201</c:v>
                </c:pt>
                <c:pt idx="2">
                  <c:v>69.317802173764804</c:v>
                </c:pt>
                <c:pt idx="3">
                  <c:v>72.884787581475607</c:v>
                </c:pt>
                <c:pt idx="4">
                  <c:v>94.051021399992294</c:v>
                </c:pt>
                <c:pt idx="5">
                  <c:v>92.136764680454903</c:v>
                </c:pt>
                <c:pt idx="6">
                  <c:v>94.397786840427699</c:v>
                </c:pt>
                <c:pt idx="7">
                  <c:v>86.788622403517195</c:v>
                </c:pt>
                <c:pt idx="8">
                  <c:v>100.79479042567399</c:v>
                </c:pt>
                <c:pt idx="9">
                  <c:v>91.2875176136737</c:v>
                </c:pt>
                <c:pt idx="10">
                  <c:v>93.501358056392903</c:v>
                </c:pt>
                <c:pt idx="11">
                  <c:v>88.586860946057797</c:v>
                </c:pt>
                <c:pt idx="12">
                  <c:v>94.550450772677905</c:v>
                </c:pt>
                <c:pt idx="13">
                  <c:v>79.163740416518607</c:v>
                </c:pt>
                <c:pt idx="14">
                  <c:v>73.631200223520494</c:v>
                </c:pt>
                <c:pt idx="15">
                  <c:v>72.281536088141195</c:v>
                </c:pt>
                <c:pt idx="16">
                  <c:v>59.329346552357002</c:v>
                </c:pt>
                <c:pt idx="17">
                  <c:v>90.314186740570506</c:v>
                </c:pt>
                <c:pt idx="18">
                  <c:v>101.255032508816</c:v>
                </c:pt>
                <c:pt idx="19">
                  <c:v>113.821476905029</c:v>
                </c:pt>
                <c:pt idx="20">
                  <c:v>110.637657310131</c:v>
                </c:pt>
                <c:pt idx="21">
                  <c:v>116.914192542864</c:v>
                </c:pt>
                <c:pt idx="22">
                  <c:v>88.045535929215603</c:v>
                </c:pt>
                <c:pt idx="23">
                  <c:v>83.164806250240602</c:v>
                </c:pt>
                <c:pt idx="24">
                  <c:v>73.603342337128296</c:v>
                </c:pt>
                <c:pt idx="25">
                  <c:v>77.458537607277293</c:v>
                </c:pt>
                <c:pt idx="26">
                  <c:v>102.80887122972899</c:v>
                </c:pt>
                <c:pt idx="27">
                  <c:v>94.550717878413593</c:v>
                </c:pt>
                <c:pt idx="28">
                  <c:v>99.094561878394401</c:v>
                </c:pt>
                <c:pt idx="29">
                  <c:v>84.672156546049294</c:v>
                </c:pt>
                <c:pt idx="30">
                  <c:v>103.420374613471</c:v>
                </c:pt>
                <c:pt idx="31">
                  <c:v>106.628745552049</c:v>
                </c:pt>
                <c:pt idx="32">
                  <c:v>93.118806058232394</c:v>
                </c:pt>
                <c:pt idx="33">
                  <c:v>93.352423823727307</c:v>
                </c:pt>
                <c:pt idx="34">
                  <c:v>91.712553257742996</c:v>
                </c:pt>
                <c:pt idx="35">
                  <c:v>81.021555738175707</c:v>
                </c:pt>
                <c:pt idx="36">
                  <c:v>75.100315655722198</c:v>
                </c:pt>
                <c:pt idx="37">
                  <c:v>75.6511382947306</c:v>
                </c:pt>
                <c:pt idx="38">
                  <c:v>69.469887981594695</c:v>
                </c:pt>
                <c:pt idx="39">
                  <c:v>96.713902697143297</c:v>
                </c:pt>
                <c:pt idx="40">
                  <c:v>105.610116097684</c:v>
                </c:pt>
                <c:pt idx="41">
                  <c:v>109.892824693251</c:v>
                </c:pt>
                <c:pt idx="42">
                  <c:v>111.47037076452899</c:v>
                </c:pt>
                <c:pt idx="43">
                  <c:v>91.3821707039952</c:v>
                </c:pt>
                <c:pt idx="44">
                  <c:v>79.994902855734495</c:v>
                </c:pt>
                <c:pt idx="45">
                  <c:v>79.562245398609903</c:v>
                </c:pt>
                <c:pt idx="46">
                  <c:v>88.266812030512597</c:v>
                </c:pt>
                <c:pt idx="47">
                  <c:v>93.779746619758299</c:v>
                </c:pt>
                <c:pt idx="48">
                  <c:v>92.527211678917297</c:v>
                </c:pt>
                <c:pt idx="49">
                  <c:v>98.022356295480904</c:v>
                </c:pt>
                <c:pt idx="50">
                  <c:v>92.044876537210001</c:v>
                </c:pt>
                <c:pt idx="51">
                  <c:v>86.778392294809194</c:v>
                </c:pt>
                <c:pt idx="52">
                  <c:v>74.676498098916795</c:v>
                </c:pt>
                <c:pt idx="53">
                  <c:v>81.777690205822097</c:v>
                </c:pt>
                <c:pt idx="54">
                  <c:v>70.0077280495357</c:v>
                </c:pt>
                <c:pt idx="55">
                  <c:v>71.1660234110239</c:v>
                </c:pt>
                <c:pt idx="56">
                  <c:v>84.188355898718001</c:v>
                </c:pt>
                <c:pt idx="57">
                  <c:v>97.987073549135999</c:v>
                </c:pt>
                <c:pt idx="58">
                  <c:v>88.115783592533603</c:v>
                </c:pt>
                <c:pt idx="59">
                  <c:v>79.372665815335296</c:v>
                </c:pt>
                <c:pt idx="60">
                  <c:v>80.928570449244901</c:v>
                </c:pt>
                <c:pt idx="61">
                  <c:v>77.984453777612501</c:v>
                </c:pt>
                <c:pt idx="62">
                  <c:v>81.580946757073306</c:v>
                </c:pt>
                <c:pt idx="63">
                  <c:v>93.962734649126801</c:v>
                </c:pt>
                <c:pt idx="64">
                  <c:v>94.095218908325094</c:v>
                </c:pt>
                <c:pt idx="65">
                  <c:v>85.500873958161904</c:v>
                </c:pt>
                <c:pt idx="66">
                  <c:v>84.338047044727702</c:v>
                </c:pt>
                <c:pt idx="67">
                  <c:v>73.233400739591104</c:v>
                </c:pt>
                <c:pt idx="68">
                  <c:v>79.6511121167798</c:v>
                </c:pt>
                <c:pt idx="69">
                  <c:v>72.8005438555452</c:v>
                </c:pt>
                <c:pt idx="70">
                  <c:v>72.119578892580407</c:v>
                </c:pt>
                <c:pt idx="71">
                  <c:v>75.027942054354696</c:v>
                </c:pt>
                <c:pt idx="72">
                  <c:v>87.001652032773407</c:v>
                </c:pt>
                <c:pt idx="73" formatCode="General">
                  <c:v>67.187600000000003</c:v>
                </c:pt>
                <c:pt idx="74" formatCode="General">
                  <c:v>72.282399999999996</c:v>
                </c:pt>
                <c:pt idx="75" formatCode="General">
                  <c:v>68.462599999999995</c:v>
                </c:pt>
                <c:pt idx="76" formatCode="General">
                  <c:v>69.946600000000004</c:v>
                </c:pt>
                <c:pt idx="77" formatCode="General">
                  <c:v>76.014399999999995</c:v>
                </c:pt>
                <c:pt idx="78" formatCode="General">
                  <c:v>71.299099999999996</c:v>
                </c:pt>
                <c:pt idx="79" formatCode="General">
                  <c:v>77.671999999999997</c:v>
                </c:pt>
                <c:pt idx="80" formatCode="General">
                  <c:v>74.201099999999997</c:v>
                </c:pt>
                <c:pt idx="81" formatCode="General">
                  <c:v>79.383700000000005</c:v>
                </c:pt>
                <c:pt idx="82" formatCode="General">
                  <c:v>76.733599999999996</c:v>
                </c:pt>
                <c:pt idx="83" formatCode="General">
                  <c:v>71.322999999999993</c:v>
                </c:pt>
                <c:pt idx="84" formatCode="General">
                  <c:v>80.110600000000005</c:v>
                </c:pt>
                <c:pt idx="85" formatCode="General">
                  <c:v>73.154300000000006</c:v>
                </c:pt>
                <c:pt idx="86" formatCode="General">
                  <c:v>78.420900000000003</c:v>
                </c:pt>
                <c:pt idx="87" formatCode="General">
                  <c:v>80.916300000000007</c:v>
                </c:pt>
                <c:pt idx="88" formatCode="General">
                  <c:v>75.116799999999998</c:v>
                </c:pt>
                <c:pt idx="89" formatCode="General">
                  <c:v>82.281599999999997</c:v>
                </c:pt>
                <c:pt idx="90" formatCode="General">
                  <c:v>78.886399999999995</c:v>
                </c:pt>
                <c:pt idx="91" formatCode="General">
                  <c:v>86.254900000000006</c:v>
                </c:pt>
                <c:pt idx="92" formatCode="General">
                  <c:v>88.396500000000003</c:v>
                </c:pt>
                <c:pt idx="93" formatCode="General">
                  <c:v>75.180199999999999</c:v>
                </c:pt>
                <c:pt idx="94" formatCode="General">
                  <c:v>76.349999999999994</c:v>
                </c:pt>
                <c:pt idx="95" formatCode="General">
                  <c:v>86.329899999999995</c:v>
                </c:pt>
                <c:pt idx="96" formatCode="General">
                  <c:v>74.469700000000003</c:v>
                </c:pt>
                <c:pt idx="97" formatCode="General">
                  <c:v>73.714799999999997</c:v>
                </c:pt>
                <c:pt idx="98" formatCode="General">
                  <c:v>85.274199999999993</c:v>
                </c:pt>
                <c:pt idx="99" formatCode="General">
                  <c:v>88.551900000000003</c:v>
                </c:pt>
                <c:pt idx="100" formatCode="General">
                  <c:v>86.528599999999997</c:v>
                </c:pt>
                <c:pt idx="101" formatCode="General">
                  <c:v>83.369600000000005</c:v>
                </c:pt>
                <c:pt idx="102" formatCode="General">
                  <c:v>81.475200000000001</c:v>
                </c:pt>
                <c:pt idx="103" formatCode="General">
                  <c:v>89.299499999999995</c:v>
                </c:pt>
                <c:pt idx="104" formatCode="General">
                  <c:v>77.932400000000001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NLOS'!$R$2:$R$101</c:f>
              <c:numCache>
                <c:formatCode>General</c:formatCode>
                <c:ptCount val="100"/>
                <c:pt idx="0">
                  <c:v>46.210038114841694</c:v>
                </c:pt>
                <c:pt idx="1">
                  <c:v>53.070511716023823</c:v>
                </c:pt>
                <c:pt idx="2">
                  <c:v>57.083631509902801</c:v>
                </c:pt>
                <c:pt idx="3">
                  <c:v>59.930985317205959</c:v>
                </c:pt>
                <c:pt idx="4">
                  <c:v>62.139564513659565</c:v>
                </c:pt>
                <c:pt idx="5">
                  <c:v>63.944105111084937</c:v>
                </c:pt>
                <c:pt idx="6">
                  <c:v>65.469822446766614</c:v>
                </c:pt>
                <c:pt idx="7">
                  <c:v>66.791458918388088</c:v>
                </c:pt>
                <c:pt idx="8">
                  <c:v>67.957224904963908</c:v>
                </c:pt>
                <c:pt idx="9">
                  <c:v>69.000038114841686</c:v>
                </c:pt>
                <c:pt idx="10">
                  <c:v>69.943377409597645</c:v>
                </c:pt>
                <c:pt idx="11">
                  <c:v>70.804578712267073</c:v>
                </c:pt>
                <c:pt idx="12">
                  <c:v>71.596807113914508</c:v>
                </c:pt>
                <c:pt idx="13">
                  <c:v>72.330296047948735</c:v>
                </c:pt>
                <c:pt idx="14">
                  <c:v>73.013157908720672</c:v>
                </c:pt>
                <c:pt idx="15">
                  <c:v>73.651932519570224</c:v>
                </c:pt>
                <c:pt idx="16">
                  <c:v>74.251969033052561</c:v>
                </c:pt>
                <c:pt idx="17">
                  <c:v>74.817698506146044</c:v>
                </c:pt>
                <c:pt idx="18">
                  <c:v>75.352832680556659</c:v>
                </c:pt>
                <c:pt idx="19">
                  <c:v>75.860511716023822</c:v>
                </c:pt>
                <c:pt idx="20">
                  <c:v>76.343415841827706</c:v>
                </c:pt>
                <c:pt idx="21">
                  <c:v>76.80385101077978</c:v>
                </c:pt>
                <c:pt idx="22">
                  <c:v>77.243815497682633</c:v>
                </c:pt>
                <c:pt idx="23">
                  <c:v>77.665052313449195</c:v>
                </c:pt>
                <c:pt idx="24">
                  <c:v>78.069090912477435</c:v>
                </c:pt>
                <c:pt idx="25">
                  <c:v>78.457280715096644</c:v>
                </c:pt>
                <c:pt idx="26">
                  <c:v>78.830818300025015</c:v>
                </c:pt>
                <c:pt idx="27">
                  <c:v>79.190769649130871</c:v>
                </c:pt>
                <c:pt idx="28">
                  <c:v>79.538088486958898</c:v>
                </c:pt>
                <c:pt idx="29">
                  <c:v>79.873631509902808</c:v>
                </c:pt>
                <c:pt idx="30">
                  <c:v>80.198171117324776</c:v>
                </c:pt>
                <c:pt idx="31">
                  <c:v>80.512406120752345</c:v>
                </c:pt>
                <c:pt idx="32">
                  <c:v>80.816970804658752</c:v>
                </c:pt>
                <c:pt idx="33">
                  <c:v>81.112442634234682</c:v>
                </c:pt>
                <c:pt idx="34">
                  <c:v>81.39934884558447</c:v>
                </c:pt>
                <c:pt idx="35">
                  <c:v>81.678172107328166</c:v>
                </c:pt>
                <c:pt idx="36">
                  <c:v>81.949355406328507</c:v>
                </c:pt>
                <c:pt idx="37">
                  <c:v>82.213306281738795</c:v>
                </c:pt>
                <c:pt idx="38">
                  <c:v>82.470400508975601</c:v>
                </c:pt>
                <c:pt idx="39">
                  <c:v>82.720985317205944</c:v>
                </c:pt>
                <c:pt idx="40">
                  <c:v>82.965382209484474</c:v>
                </c:pt>
                <c:pt idx="41">
                  <c:v>83.203889443009857</c:v>
                </c:pt>
                <c:pt idx="42">
                  <c:v>83.43678421750046</c:v>
                </c:pt>
                <c:pt idx="43">
                  <c:v>83.664324611961902</c:v>
                </c:pt>
                <c:pt idx="44">
                  <c:v>83.886751303781779</c:v>
                </c:pt>
                <c:pt idx="45">
                  <c:v>84.104289098864768</c:v>
                </c:pt>
                <c:pt idx="46">
                  <c:v>84.317148297196695</c:v>
                </c:pt>
                <c:pt idx="47">
                  <c:v>84.525525914631331</c:v>
                </c:pt>
                <c:pt idx="48">
                  <c:v>84.729606778691519</c:v>
                </c:pt>
                <c:pt idx="49">
                  <c:v>84.929564513659557</c:v>
                </c:pt>
                <c:pt idx="50">
                  <c:v>85.125562428113668</c:v>
                </c:pt>
                <c:pt idx="51">
                  <c:v>85.317754316278766</c:v>
                </c:pt>
                <c:pt idx="52">
                  <c:v>85.506285183043673</c:v>
                </c:pt>
                <c:pt idx="53">
                  <c:v>85.691291901207151</c:v>
                </c:pt>
                <c:pt idx="54">
                  <c:v>85.872903808415501</c:v>
                </c:pt>
                <c:pt idx="55">
                  <c:v>86.051243250312993</c:v>
                </c:pt>
                <c:pt idx="56">
                  <c:v>86.226426075617766</c:v>
                </c:pt>
                <c:pt idx="57">
                  <c:v>86.398562088141034</c:v>
                </c:pt>
                <c:pt idx="58">
                  <c:v>86.567755460166168</c:v>
                </c:pt>
                <c:pt idx="59">
                  <c:v>86.734105111084929</c:v>
                </c:pt>
                <c:pt idx="60">
                  <c:v>86.897705054737074</c:v>
                </c:pt>
                <c:pt idx="61">
                  <c:v>87.058644718506898</c:v>
                </c:pt>
                <c:pt idx="62">
                  <c:v>87.217009236888813</c:v>
                </c:pt>
                <c:pt idx="63">
                  <c:v>87.372879721934481</c:v>
                </c:pt>
                <c:pt idx="64">
                  <c:v>87.526333512732364</c:v>
                </c:pt>
                <c:pt idx="65">
                  <c:v>87.677444405840887</c:v>
                </c:pt>
                <c:pt idx="66">
                  <c:v>87.826282868393534</c:v>
                </c:pt>
                <c:pt idx="67">
                  <c:v>87.972916235416818</c:v>
                </c:pt>
                <c:pt idx="68">
                  <c:v>88.11740889274374</c:v>
                </c:pt>
                <c:pt idx="69">
                  <c:v>88.259822446766606</c:v>
                </c:pt>
                <c:pt idx="70">
                  <c:v>88.400215882149425</c:v>
                </c:pt>
                <c:pt idx="71">
                  <c:v>88.538645708510302</c:v>
                </c:pt>
                <c:pt idx="72">
                  <c:v>88.675166096986885</c:v>
                </c:pt>
                <c:pt idx="73">
                  <c:v>88.809829007510643</c:v>
                </c:pt>
                <c:pt idx="74">
                  <c:v>88.942684307538528</c:v>
                </c:pt>
                <c:pt idx="75">
                  <c:v>89.073779882920931</c:v>
                </c:pt>
                <c:pt idx="76">
                  <c:v>89.20316174152255</c:v>
                </c:pt>
                <c:pt idx="77">
                  <c:v>89.330874110157737</c:v>
                </c:pt>
                <c:pt idx="78">
                  <c:v>89.456959525350854</c:v>
                </c:pt>
                <c:pt idx="79">
                  <c:v>89.581458918388094</c:v>
                </c:pt>
                <c:pt idx="80">
                  <c:v>89.704411695086122</c:v>
                </c:pt>
                <c:pt idx="81">
                  <c:v>89.825855810666596</c:v>
                </c:pt>
                <c:pt idx="82">
                  <c:v>89.94582784009242</c:v>
                </c:pt>
                <c:pt idx="83">
                  <c:v>90.064363044191978</c:v>
                </c:pt>
                <c:pt idx="84">
                  <c:v>90.181495431870431</c:v>
                </c:pt>
                <c:pt idx="85">
                  <c:v>90.29725781868261</c:v>
                </c:pt>
                <c:pt idx="86">
                  <c:v>90.411681882020005</c:v>
                </c:pt>
                <c:pt idx="87">
                  <c:v>90.524798213144038</c:v>
                </c:pt>
                <c:pt idx="88">
                  <c:v>90.636636366279262</c:v>
                </c:pt>
                <c:pt idx="89">
                  <c:v>90.747224904963915</c:v>
                </c:pt>
                <c:pt idx="90">
                  <c:v>90.856591445839413</c:v>
                </c:pt>
                <c:pt idx="91">
                  <c:v>90.964762700046904</c:v>
                </c:pt>
                <c:pt idx="92">
                  <c:v>91.071764512385869</c:v>
                </c:pt>
                <c:pt idx="93">
                  <c:v>91.177621898378831</c:v>
                </c:pt>
                <c:pt idx="94">
                  <c:v>91.28235907937453</c:v>
                </c:pt>
                <c:pt idx="95">
                  <c:v>91.385999515813452</c:v>
                </c:pt>
                <c:pt idx="96">
                  <c:v>91.488565938769412</c:v>
                </c:pt>
                <c:pt idx="97">
                  <c:v>91.59008037987364</c:v>
                </c:pt>
                <c:pt idx="98">
                  <c:v>91.690564199719844</c:v>
                </c:pt>
                <c:pt idx="99">
                  <c:v>91.790038114841693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5683088"/>
        <c:axId val="-1175671120"/>
      </c:scatterChart>
      <c:valAx>
        <c:axId val="-1175683088"/>
        <c:scaling>
          <c:logBase val="5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5671120"/>
        <c:crosses val="autoZero"/>
        <c:crossBetween val="midCat"/>
      </c:valAx>
      <c:valAx>
        <c:axId val="-1175671120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568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28GHz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NLOS'!$C$155:$C$174</c:f>
              <c:numCache>
                <c:formatCode>General</c:formatCode>
                <c:ptCount val="20"/>
                <c:pt idx="0">
                  <c:v>15.481924944915599</c:v>
                </c:pt>
                <c:pt idx="1">
                  <c:v>19.689908582824899</c:v>
                </c:pt>
                <c:pt idx="2">
                  <c:v>26.6401951944801</c:v>
                </c:pt>
                <c:pt idx="3">
                  <c:v>27.031463149448602</c:v>
                </c:pt>
                <c:pt idx="4">
                  <c:v>27.743467699622599</c:v>
                </c:pt>
                <c:pt idx="5">
                  <c:v>27.915810932158099</c:v>
                </c:pt>
                <c:pt idx="6">
                  <c:v>28.289441493249701</c:v>
                </c:pt>
                <c:pt idx="7">
                  <c:v>28.970545386650901</c:v>
                </c:pt>
                <c:pt idx="8">
                  <c:v>43.475299999999997</c:v>
                </c:pt>
                <c:pt idx="9">
                  <c:v>46.851900000000001</c:v>
                </c:pt>
                <c:pt idx="10">
                  <c:v>50.4985</c:v>
                </c:pt>
                <c:pt idx="11">
                  <c:v>54.360799999999998</c:v>
                </c:pt>
                <c:pt idx="12">
                  <c:v>58.396099999999997</c:v>
                </c:pt>
                <c:pt idx="13">
                  <c:v>62.570799999999998</c:v>
                </c:pt>
                <c:pt idx="14">
                  <c:v>66.858800000000002</c:v>
                </c:pt>
                <c:pt idx="15">
                  <c:v>71.239699999999999</c:v>
                </c:pt>
                <c:pt idx="16">
                  <c:v>75.697400000000002</c:v>
                </c:pt>
                <c:pt idx="17">
                  <c:v>80.219099999999997</c:v>
                </c:pt>
                <c:pt idx="18">
                  <c:v>84.794499999999999</c:v>
                </c:pt>
                <c:pt idx="19">
                  <c:v>89.415300000000002</c:v>
                </c:pt>
              </c:numCache>
            </c:numRef>
          </c:xVal>
          <c:yVal>
            <c:numRef>
              <c:f>'sub-scenario 4 NLOS'!$D$155:$D$174</c:f>
              <c:numCache>
                <c:formatCode>General</c:formatCode>
                <c:ptCount val="20"/>
                <c:pt idx="0">
                  <c:v>91.451099999999997</c:v>
                </c:pt>
                <c:pt idx="1">
                  <c:v>90.534899999999993</c:v>
                </c:pt>
                <c:pt idx="2">
                  <c:v>92.657799999999995</c:v>
                </c:pt>
                <c:pt idx="3">
                  <c:v>96.314700000000002</c:v>
                </c:pt>
                <c:pt idx="4">
                  <c:v>98.103099999999998</c:v>
                </c:pt>
                <c:pt idx="5">
                  <c:v>94.066199999999995</c:v>
                </c:pt>
                <c:pt idx="6">
                  <c:v>88.275899999999993</c:v>
                </c:pt>
                <c:pt idx="7">
                  <c:v>97.215800000000002</c:v>
                </c:pt>
                <c:pt idx="8">
                  <c:v>102.9571</c:v>
                </c:pt>
                <c:pt idx="9">
                  <c:v>95.955200000000005</c:v>
                </c:pt>
                <c:pt idx="10">
                  <c:v>101.76049999999999</c:v>
                </c:pt>
                <c:pt idx="11">
                  <c:v>92.103399999999993</c:v>
                </c:pt>
                <c:pt idx="12">
                  <c:v>102.7385</c:v>
                </c:pt>
                <c:pt idx="13">
                  <c:v>104.9265</c:v>
                </c:pt>
                <c:pt idx="14">
                  <c:v>98.717600000000004</c:v>
                </c:pt>
                <c:pt idx="15">
                  <c:v>98.720600000000005</c:v>
                </c:pt>
                <c:pt idx="16">
                  <c:v>102.02379999999999</c:v>
                </c:pt>
                <c:pt idx="17">
                  <c:v>100.80240000000001</c:v>
                </c:pt>
                <c:pt idx="18">
                  <c:v>111.64490000000001</c:v>
                </c:pt>
                <c:pt idx="19">
                  <c:v>101.3443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NLOS'!$Q$2:$Q$101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4 NLOS'!$S$2:$S$101</c:f>
              <c:numCache>
                <c:formatCode>General</c:formatCode>
                <c:ptCount val="100"/>
                <c:pt idx="0">
                  <c:v>61.580629693444578</c:v>
                </c:pt>
                <c:pt idx="1">
                  <c:v>68.4411032946267</c:v>
                </c:pt>
                <c:pt idx="2">
                  <c:v>72.454223088505685</c:v>
                </c:pt>
                <c:pt idx="3">
                  <c:v>75.301576895808836</c:v>
                </c:pt>
                <c:pt idx="4">
                  <c:v>77.510156092262449</c:v>
                </c:pt>
                <c:pt idx="5">
                  <c:v>79.314696689687821</c:v>
                </c:pt>
                <c:pt idx="6">
                  <c:v>80.840414025369483</c:v>
                </c:pt>
                <c:pt idx="7">
                  <c:v>82.162050496990972</c:v>
                </c:pt>
                <c:pt idx="8">
                  <c:v>83.327816483566792</c:v>
                </c:pt>
                <c:pt idx="9">
                  <c:v>84.37062969344457</c:v>
                </c:pt>
                <c:pt idx="10">
                  <c:v>85.313968988200529</c:v>
                </c:pt>
                <c:pt idx="11">
                  <c:v>86.175170290869943</c:v>
                </c:pt>
                <c:pt idx="12">
                  <c:v>86.967398692517378</c:v>
                </c:pt>
                <c:pt idx="13">
                  <c:v>87.700887626551619</c:v>
                </c:pt>
                <c:pt idx="14">
                  <c:v>88.383749487323556</c:v>
                </c:pt>
                <c:pt idx="15">
                  <c:v>89.022524098173108</c:v>
                </c:pt>
                <c:pt idx="16">
                  <c:v>89.622560611655445</c:v>
                </c:pt>
                <c:pt idx="17">
                  <c:v>90.188290084748928</c:v>
                </c:pt>
                <c:pt idx="18">
                  <c:v>90.723424259159543</c:v>
                </c:pt>
                <c:pt idx="19">
                  <c:v>91.231103294626706</c:v>
                </c:pt>
                <c:pt idx="20">
                  <c:v>91.71400742043059</c:v>
                </c:pt>
                <c:pt idx="21">
                  <c:v>92.174442589382664</c:v>
                </c:pt>
                <c:pt idx="22">
                  <c:v>92.614407076285516</c:v>
                </c:pt>
                <c:pt idx="23">
                  <c:v>93.035643892052079</c:v>
                </c:pt>
                <c:pt idx="24">
                  <c:v>93.439682491080319</c:v>
                </c:pt>
                <c:pt idx="25">
                  <c:v>93.827872293699528</c:v>
                </c:pt>
                <c:pt idx="26">
                  <c:v>94.201409878627899</c:v>
                </c:pt>
                <c:pt idx="27">
                  <c:v>94.561361227733755</c:v>
                </c:pt>
                <c:pt idx="28">
                  <c:v>94.908680065561782</c:v>
                </c:pt>
                <c:pt idx="29">
                  <c:v>95.244223088505692</c:v>
                </c:pt>
                <c:pt idx="30">
                  <c:v>95.56876269592766</c:v>
                </c:pt>
                <c:pt idx="31">
                  <c:v>95.882997699355229</c:v>
                </c:pt>
                <c:pt idx="32">
                  <c:v>96.187562383261636</c:v>
                </c:pt>
                <c:pt idx="33">
                  <c:v>96.483034212837566</c:v>
                </c:pt>
                <c:pt idx="34">
                  <c:v>96.769940424187354</c:v>
                </c:pt>
                <c:pt idx="35">
                  <c:v>97.04876368593105</c:v>
                </c:pt>
                <c:pt idx="36">
                  <c:v>97.319946984931391</c:v>
                </c:pt>
                <c:pt idx="37">
                  <c:v>97.583897860341679</c:v>
                </c:pt>
                <c:pt idx="38">
                  <c:v>97.840992087578485</c:v>
                </c:pt>
                <c:pt idx="39">
                  <c:v>98.091576895808828</c:v>
                </c:pt>
                <c:pt idx="40">
                  <c:v>98.335973788087358</c:v>
                </c:pt>
                <c:pt idx="41">
                  <c:v>98.574481021612741</c:v>
                </c:pt>
                <c:pt idx="42">
                  <c:v>98.807375796103344</c:v>
                </c:pt>
                <c:pt idx="43">
                  <c:v>99.034916190564786</c:v>
                </c:pt>
                <c:pt idx="44">
                  <c:v>99.257342882384663</c:v>
                </c:pt>
                <c:pt idx="45">
                  <c:v>99.474880677467652</c:v>
                </c:pt>
                <c:pt idx="46">
                  <c:v>99.687739875799579</c:v>
                </c:pt>
                <c:pt idx="47">
                  <c:v>99.896117493234215</c:v>
                </c:pt>
                <c:pt idx="48">
                  <c:v>100.1001983572944</c:v>
                </c:pt>
                <c:pt idx="49">
                  <c:v>100.30015609226244</c:v>
                </c:pt>
                <c:pt idx="50">
                  <c:v>100.49615400671655</c:v>
                </c:pt>
                <c:pt idx="51">
                  <c:v>100.68834589488165</c:v>
                </c:pt>
                <c:pt idx="52">
                  <c:v>100.87687676164656</c:v>
                </c:pt>
                <c:pt idx="53">
                  <c:v>101.06188347981004</c:v>
                </c:pt>
                <c:pt idx="54">
                  <c:v>101.24349538701838</c:v>
                </c:pt>
                <c:pt idx="55">
                  <c:v>101.42183482891588</c:v>
                </c:pt>
                <c:pt idx="56">
                  <c:v>101.59701765422065</c:v>
                </c:pt>
                <c:pt idx="57">
                  <c:v>101.76915366674392</c:v>
                </c:pt>
                <c:pt idx="58">
                  <c:v>101.93834703876905</c:v>
                </c:pt>
                <c:pt idx="59">
                  <c:v>102.10469668968781</c:v>
                </c:pt>
                <c:pt idx="60">
                  <c:v>102.26829663333996</c:v>
                </c:pt>
                <c:pt idx="61">
                  <c:v>102.42923629710978</c:v>
                </c:pt>
                <c:pt idx="62">
                  <c:v>102.5876008154917</c:v>
                </c:pt>
                <c:pt idx="63">
                  <c:v>102.74347130053737</c:v>
                </c:pt>
                <c:pt idx="64">
                  <c:v>102.89692509133525</c:v>
                </c:pt>
                <c:pt idx="65">
                  <c:v>103.04803598444377</c:v>
                </c:pt>
                <c:pt idx="66">
                  <c:v>103.19687444699642</c:v>
                </c:pt>
                <c:pt idx="67">
                  <c:v>103.3435078140197</c:v>
                </c:pt>
                <c:pt idx="68">
                  <c:v>103.48800047134662</c:v>
                </c:pt>
                <c:pt idx="69">
                  <c:v>103.63041402536949</c:v>
                </c:pt>
                <c:pt idx="70">
                  <c:v>103.77080746075231</c:v>
                </c:pt>
                <c:pt idx="71">
                  <c:v>103.90923728711319</c:v>
                </c:pt>
                <c:pt idx="72">
                  <c:v>104.04575767558977</c:v>
                </c:pt>
                <c:pt idx="73">
                  <c:v>104.18042058611353</c:v>
                </c:pt>
                <c:pt idx="74">
                  <c:v>104.31327588614141</c:v>
                </c:pt>
                <c:pt idx="75">
                  <c:v>104.44437146152382</c:v>
                </c:pt>
                <c:pt idx="76">
                  <c:v>104.57375332012543</c:v>
                </c:pt>
                <c:pt idx="77">
                  <c:v>104.70146568876062</c:v>
                </c:pt>
                <c:pt idx="78">
                  <c:v>104.82755110395374</c:v>
                </c:pt>
                <c:pt idx="79">
                  <c:v>104.95205049699098</c:v>
                </c:pt>
                <c:pt idx="80">
                  <c:v>105.07500327368901</c:v>
                </c:pt>
                <c:pt idx="81">
                  <c:v>105.19644738926948</c:v>
                </c:pt>
                <c:pt idx="82">
                  <c:v>105.3164194186953</c:v>
                </c:pt>
                <c:pt idx="83">
                  <c:v>105.43495462279486</c:v>
                </c:pt>
                <c:pt idx="84">
                  <c:v>105.55208701047331</c:v>
                </c:pt>
                <c:pt idx="85">
                  <c:v>105.66784939728549</c:v>
                </c:pt>
                <c:pt idx="86">
                  <c:v>105.78227346062289</c:v>
                </c:pt>
                <c:pt idx="87">
                  <c:v>105.89538979174692</c:v>
                </c:pt>
                <c:pt idx="88">
                  <c:v>106.00722794488215</c:v>
                </c:pt>
                <c:pt idx="89">
                  <c:v>106.1178164835668</c:v>
                </c:pt>
                <c:pt idx="90">
                  <c:v>106.2271830244423</c:v>
                </c:pt>
                <c:pt idx="91">
                  <c:v>106.33535427864979</c:v>
                </c:pt>
                <c:pt idx="92">
                  <c:v>106.44235609098875</c:v>
                </c:pt>
                <c:pt idx="93">
                  <c:v>106.54821347698172</c:v>
                </c:pt>
                <c:pt idx="94">
                  <c:v>106.65295065797741</c:v>
                </c:pt>
                <c:pt idx="95">
                  <c:v>106.75659109441634</c:v>
                </c:pt>
                <c:pt idx="96">
                  <c:v>106.8591575173723</c:v>
                </c:pt>
                <c:pt idx="97">
                  <c:v>106.96067195847652</c:v>
                </c:pt>
                <c:pt idx="98">
                  <c:v>107.06115577832273</c:v>
                </c:pt>
                <c:pt idx="99">
                  <c:v>107.16062969344458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5682000"/>
        <c:axId val="-1175676560"/>
      </c:scatterChart>
      <c:valAx>
        <c:axId val="-117568200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5676560"/>
        <c:crosses val="autoZero"/>
        <c:crossBetween val="midCat"/>
      </c:valAx>
      <c:valAx>
        <c:axId val="-117567656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5682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3.35GHz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7634259259259263"/>
          <c:w val="0.88386351706036748"/>
          <c:h val="0.72088764946048411"/>
        </c:manualLayout>
      </c:layout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NLOS'!$H$2:$H$584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NLOS'!$I$2:$I$584</c:f>
              <c:numCache>
                <c:formatCode>General</c:formatCode>
                <c:ptCount val="583"/>
                <c:pt idx="0">
                  <c:v>65.14</c:v>
                </c:pt>
                <c:pt idx="1">
                  <c:v>65.73</c:v>
                </c:pt>
                <c:pt idx="2">
                  <c:v>65.64</c:v>
                </c:pt>
                <c:pt idx="3">
                  <c:v>64.099999999999994</c:v>
                </c:pt>
                <c:pt idx="4">
                  <c:v>64.03</c:v>
                </c:pt>
                <c:pt idx="5">
                  <c:v>65.53</c:v>
                </c:pt>
                <c:pt idx="6">
                  <c:v>63.27</c:v>
                </c:pt>
                <c:pt idx="7">
                  <c:v>65.709999999999994</c:v>
                </c:pt>
                <c:pt idx="8">
                  <c:v>66.03</c:v>
                </c:pt>
                <c:pt idx="9">
                  <c:v>66.459999999999994</c:v>
                </c:pt>
                <c:pt idx="10">
                  <c:v>66.48</c:v>
                </c:pt>
                <c:pt idx="11">
                  <c:v>65.959999999999994</c:v>
                </c:pt>
                <c:pt idx="12">
                  <c:v>65.739999999999995</c:v>
                </c:pt>
                <c:pt idx="13">
                  <c:v>65.34</c:v>
                </c:pt>
                <c:pt idx="14">
                  <c:v>65.56</c:v>
                </c:pt>
                <c:pt idx="15">
                  <c:v>66.67</c:v>
                </c:pt>
                <c:pt idx="16">
                  <c:v>67.59</c:v>
                </c:pt>
                <c:pt idx="17">
                  <c:v>68.16</c:v>
                </c:pt>
                <c:pt idx="18">
                  <c:v>69.010000000000005</c:v>
                </c:pt>
                <c:pt idx="19">
                  <c:v>69.099999999999994</c:v>
                </c:pt>
                <c:pt idx="20">
                  <c:v>69.3</c:v>
                </c:pt>
                <c:pt idx="21">
                  <c:v>69.47</c:v>
                </c:pt>
                <c:pt idx="22">
                  <c:v>69.14</c:v>
                </c:pt>
                <c:pt idx="23">
                  <c:v>69.290000000000006</c:v>
                </c:pt>
                <c:pt idx="24">
                  <c:v>69.12</c:v>
                </c:pt>
                <c:pt idx="25">
                  <c:v>68.67</c:v>
                </c:pt>
                <c:pt idx="26">
                  <c:v>67.64</c:v>
                </c:pt>
                <c:pt idx="27">
                  <c:v>66.73</c:v>
                </c:pt>
                <c:pt idx="28">
                  <c:v>66.599999999999994</c:v>
                </c:pt>
                <c:pt idx="29">
                  <c:v>66.94</c:v>
                </c:pt>
                <c:pt idx="30">
                  <c:v>67.13</c:v>
                </c:pt>
                <c:pt idx="31">
                  <c:v>66.680000000000007</c:v>
                </c:pt>
                <c:pt idx="32">
                  <c:v>66.72</c:v>
                </c:pt>
                <c:pt idx="33">
                  <c:v>67.569999999999993</c:v>
                </c:pt>
                <c:pt idx="34">
                  <c:v>68.64</c:v>
                </c:pt>
                <c:pt idx="35">
                  <c:v>68.97</c:v>
                </c:pt>
                <c:pt idx="36">
                  <c:v>69.66</c:v>
                </c:pt>
                <c:pt idx="37">
                  <c:v>70.010000000000005</c:v>
                </c:pt>
                <c:pt idx="38">
                  <c:v>69.59</c:v>
                </c:pt>
                <c:pt idx="39">
                  <c:v>69.11</c:v>
                </c:pt>
                <c:pt idx="40">
                  <c:v>68.89</c:v>
                </c:pt>
                <c:pt idx="41">
                  <c:v>69.37</c:v>
                </c:pt>
                <c:pt idx="42">
                  <c:v>69.930000000000007</c:v>
                </c:pt>
                <c:pt idx="43">
                  <c:v>70.41</c:v>
                </c:pt>
                <c:pt idx="44">
                  <c:v>70.69</c:v>
                </c:pt>
                <c:pt idx="45">
                  <c:v>70.13</c:v>
                </c:pt>
                <c:pt idx="46">
                  <c:v>69.930000000000007</c:v>
                </c:pt>
                <c:pt idx="47">
                  <c:v>70.03</c:v>
                </c:pt>
                <c:pt idx="48">
                  <c:v>70.33</c:v>
                </c:pt>
                <c:pt idx="49">
                  <c:v>71.010000000000005</c:v>
                </c:pt>
                <c:pt idx="50">
                  <c:v>71.44</c:v>
                </c:pt>
                <c:pt idx="51">
                  <c:v>70.7</c:v>
                </c:pt>
                <c:pt idx="52">
                  <c:v>70.67</c:v>
                </c:pt>
                <c:pt idx="53">
                  <c:v>71.22</c:v>
                </c:pt>
                <c:pt idx="54">
                  <c:v>70.7</c:v>
                </c:pt>
                <c:pt idx="55">
                  <c:v>71.22</c:v>
                </c:pt>
                <c:pt idx="56">
                  <c:v>71.11</c:v>
                </c:pt>
                <c:pt idx="57">
                  <c:v>71.91</c:v>
                </c:pt>
                <c:pt idx="58">
                  <c:v>71.849999999999994</c:v>
                </c:pt>
                <c:pt idx="59">
                  <c:v>71.010000000000005</c:v>
                </c:pt>
                <c:pt idx="60">
                  <c:v>70.95</c:v>
                </c:pt>
                <c:pt idx="61">
                  <c:v>72.05</c:v>
                </c:pt>
                <c:pt idx="62">
                  <c:v>72.19</c:v>
                </c:pt>
                <c:pt idx="63">
                  <c:v>71.94</c:v>
                </c:pt>
                <c:pt idx="64">
                  <c:v>73.42</c:v>
                </c:pt>
                <c:pt idx="65">
                  <c:v>72.36</c:v>
                </c:pt>
                <c:pt idx="66">
                  <c:v>72.92</c:v>
                </c:pt>
                <c:pt idx="67">
                  <c:v>73.14</c:v>
                </c:pt>
                <c:pt idx="68">
                  <c:v>73.33</c:v>
                </c:pt>
                <c:pt idx="69">
                  <c:v>72.959999999999994</c:v>
                </c:pt>
                <c:pt idx="70">
                  <c:v>72.84</c:v>
                </c:pt>
                <c:pt idx="71">
                  <c:v>73.31</c:v>
                </c:pt>
                <c:pt idx="72">
                  <c:v>73.17</c:v>
                </c:pt>
                <c:pt idx="73">
                  <c:v>73.34</c:v>
                </c:pt>
                <c:pt idx="74">
                  <c:v>73.760000000000005</c:v>
                </c:pt>
                <c:pt idx="75">
                  <c:v>73.02</c:v>
                </c:pt>
                <c:pt idx="76">
                  <c:v>73.69</c:v>
                </c:pt>
                <c:pt idx="77">
                  <c:v>73.760000000000005</c:v>
                </c:pt>
                <c:pt idx="78">
                  <c:v>73.900000000000006</c:v>
                </c:pt>
                <c:pt idx="79">
                  <c:v>73.81</c:v>
                </c:pt>
                <c:pt idx="80">
                  <c:v>73.239999999999995</c:v>
                </c:pt>
                <c:pt idx="81">
                  <c:v>72.78</c:v>
                </c:pt>
                <c:pt idx="82">
                  <c:v>72.86</c:v>
                </c:pt>
                <c:pt idx="83">
                  <c:v>72.14</c:v>
                </c:pt>
                <c:pt idx="84">
                  <c:v>71.930000000000007</c:v>
                </c:pt>
                <c:pt idx="85">
                  <c:v>73.13</c:v>
                </c:pt>
                <c:pt idx="86">
                  <c:v>71.959999999999994</c:v>
                </c:pt>
                <c:pt idx="87">
                  <c:v>73.06</c:v>
                </c:pt>
                <c:pt idx="88">
                  <c:v>71.05</c:v>
                </c:pt>
                <c:pt idx="89">
                  <c:v>71.64</c:v>
                </c:pt>
                <c:pt idx="90">
                  <c:v>72.989999999999995</c:v>
                </c:pt>
                <c:pt idx="91">
                  <c:v>71.28</c:v>
                </c:pt>
                <c:pt idx="92">
                  <c:v>72.92</c:v>
                </c:pt>
                <c:pt idx="93">
                  <c:v>70.56</c:v>
                </c:pt>
                <c:pt idx="94">
                  <c:v>70.760000000000005</c:v>
                </c:pt>
                <c:pt idx="95">
                  <c:v>73.28</c:v>
                </c:pt>
                <c:pt idx="96">
                  <c:v>70.510000000000005</c:v>
                </c:pt>
                <c:pt idx="97">
                  <c:v>73.39</c:v>
                </c:pt>
                <c:pt idx="98">
                  <c:v>71.11</c:v>
                </c:pt>
                <c:pt idx="99">
                  <c:v>71.41</c:v>
                </c:pt>
                <c:pt idx="100">
                  <c:v>73.239999999999995</c:v>
                </c:pt>
                <c:pt idx="101">
                  <c:v>72.040000000000006</c:v>
                </c:pt>
                <c:pt idx="102">
                  <c:v>73.75</c:v>
                </c:pt>
                <c:pt idx="103">
                  <c:v>72.23</c:v>
                </c:pt>
                <c:pt idx="104">
                  <c:v>72.48</c:v>
                </c:pt>
                <c:pt idx="105">
                  <c:v>73.91</c:v>
                </c:pt>
                <c:pt idx="106">
                  <c:v>72.510000000000005</c:v>
                </c:pt>
                <c:pt idx="107">
                  <c:v>74.430000000000007</c:v>
                </c:pt>
                <c:pt idx="108">
                  <c:v>72.11</c:v>
                </c:pt>
                <c:pt idx="109">
                  <c:v>74.23</c:v>
                </c:pt>
                <c:pt idx="110">
                  <c:v>72.19</c:v>
                </c:pt>
                <c:pt idx="111">
                  <c:v>71.959999999999994</c:v>
                </c:pt>
                <c:pt idx="112">
                  <c:v>74.62</c:v>
                </c:pt>
                <c:pt idx="113">
                  <c:v>72.02</c:v>
                </c:pt>
                <c:pt idx="114">
                  <c:v>75.010000000000005</c:v>
                </c:pt>
                <c:pt idx="115">
                  <c:v>72.13</c:v>
                </c:pt>
                <c:pt idx="116">
                  <c:v>74.680000000000007</c:v>
                </c:pt>
                <c:pt idx="117">
                  <c:v>72.05</c:v>
                </c:pt>
                <c:pt idx="118">
                  <c:v>71.34</c:v>
                </c:pt>
                <c:pt idx="119">
                  <c:v>73.75</c:v>
                </c:pt>
                <c:pt idx="120">
                  <c:v>71.23</c:v>
                </c:pt>
                <c:pt idx="121">
                  <c:v>73.37</c:v>
                </c:pt>
                <c:pt idx="122">
                  <c:v>71.45</c:v>
                </c:pt>
                <c:pt idx="123">
                  <c:v>74.39</c:v>
                </c:pt>
                <c:pt idx="124">
                  <c:v>70.790000000000006</c:v>
                </c:pt>
                <c:pt idx="125">
                  <c:v>70.98</c:v>
                </c:pt>
                <c:pt idx="126">
                  <c:v>73.66</c:v>
                </c:pt>
                <c:pt idx="127">
                  <c:v>70.91</c:v>
                </c:pt>
                <c:pt idx="128">
                  <c:v>73.5</c:v>
                </c:pt>
                <c:pt idx="129">
                  <c:v>71.209999999999994</c:v>
                </c:pt>
                <c:pt idx="130">
                  <c:v>72.760000000000005</c:v>
                </c:pt>
                <c:pt idx="131">
                  <c:v>71.72</c:v>
                </c:pt>
                <c:pt idx="132">
                  <c:v>71.97</c:v>
                </c:pt>
                <c:pt idx="133">
                  <c:v>73.34</c:v>
                </c:pt>
                <c:pt idx="134">
                  <c:v>72.28</c:v>
                </c:pt>
                <c:pt idx="135">
                  <c:v>72.31</c:v>
                </c:pt>
                <c:pt idx="136">
                  <c:v>73.2</c:v>
                </c:pt>
                <c:pt idx="137">
                  <c:v>71.87</c:v>
                </c:pt>
                <c:pt idx="138">
                  <c:v>73.05</c:v>
                </c:pt>
                <c:pt idx="139">
                  <c:v>72.27</c:v>
                </c:pt>
                <c:pt idx="140">
                  <c:v>71.819999999999993</c:v>
                </c:pt>
                <c:pt idx="141">
                  <c:v>72.989999999999995</c:v>
                </c:pt>
                <c:pt idx="142">
                  <c:v>72.3</c:v>
                </c:pt>
                <c:pt idx="143">
                  <c:v>73.06</c:v>
                </c:pt>
                <c:pt idx="144">
                  <c:v>72.52</c:v>
                </c:pt>
                <c:pt idx="145">
                  <c:v>73.36</c:v>
                </c:pt>
                <c:pt idx="146">
                  <c:v>72.06</c:v>
                </c:pt>
                <c:pt idx="147">
                  <c:v>73.56</c:v>
                </c:pt>
                <c:pt idx="148">
                  <c:v>73.72</c:v>
                </c:pt>
                <c:pt idx="149">
                  <c:v>72.19</c:v>
                </c:pt>
                <c:pt idx="150">
                  <c:v>73.209999999999994</c:v>
                </c:pt>
                <c:pt idx="151">
                  <c:v>72.239999999999995</c:v>
                </c:pt>
                <c:pt idx="152">
                  <c:v>72.400000000000006</c:v>
                </c:pt>
                <c:pt idx="153">
                  <c:v>72.84</c:v>
                </c:pt>
                <c:pt idx="154">
                  <c:v>71.77</c:v>
                </c:pt>
                <c:pt idx="155">
                  <c:v>72.86</c:v>
                </c:pt>
                <c:pt idx="156">
                  <c:v>71.819999999999993</c:v>
                </c:pt>
                <c:pt idx="157">
                  <c:v>72.52</c:v>
                </c:pt>
                <c:pt idx="158">
                  <c:v>73.19</c:v>
                </c:pt>
                <c:pt idx="159">
                  <c:v>71.81</c:v>
                </c:pt>
                <c:pt idx="160">
                  <c:v>73.53</c:v>
                </c:pt>
                <c:pt idx="161">
                  <c:v>71.56</c:v>
                </c:pt>
                <c:pt idx="162">
                  <c:v>73.72</c:v>
                </c:pt>
                <c:pt idx="163">
                  <c:v>71.010000000000005</c:v>
                </c:pt>
                <c:pt idx="164">
                  <c:v>74.069999999999993</c:v>
                </c:pt>
                <c:pt idx="165">
                  <c:v>70.62</c:v>
                </c:pt>
                <c:pt idx="166">
                  <c:v>74.040000000000006</c:v>
                </c:pt>
                <c:pt idx="167">
                  <c:v>70.23</c:v>
                </c:pt>
                <c:pt idx="168">
                  <c:v>70.900000000000006</c:v>
                </c:pt>
                <c:pt idx="169">
                  <c:v>74.150000000000006</c:v>
                </c:pt>
                <c:pt idx="170">
                  <c:v>71.44</c:v>
                </c:pt>
                <c:pt idx="171">
                  <c:v>73.89</c:v>
                </c:pt>
                <c:pt idx="172">
                  <c:v>71.66</c:v>
                </c:pt>
                <c:pt idx="173">
                  <c:v>74.08</c:v>
                </c:pt>
                <c:pt idx="174">
                  <c:v>71.28</c:v>
                </c:pt>
                <c:pt idx="175">
                  <c:v>74.27</c:v>
                </c:pt>
                <c:pt idx="176">
                  <c:v>71.2</c:v>
                </c:pt>
                <c:pt idx="177">
                  <c:v>71.73</c:v>
                </c:pt>
                <c:pt idx="178">
                  <c:v>74.41</c:v>
                </c:pt>
                <c:pt idx="179">
                  <c:v>71.94</c:v>
                </c:pt>
                <c:pt idx="180">
                  <c:v>74.42</c:v>
                </c:pt>
                <c:pt idx="181">
                  <c:v>72.05</c:v>
                </c:pt>
                <c:pt idx="182">
                  <c:v>74.78</c:v>
                </c:pt>
                <c:pt idx="183">
                  <c:v>72.150000000000006</c:v>
                </c:pt>
                <c:pt idx="184">
                  <c:v>75.25</c:v>
                </c:pt>
                <c:pt idx="185">
                  <c:v>72.680000000000007</c:v>
                </c:pt>
                <c:pt idx="186">
                  <c:v>75.430000000000007</c:v>
                </c:pt>
                <c:pt idx="187">
                  <c:v>72.3</c:v>
                </c:pt>
                <c:pt idx="188">
                  <c:v>75.540000000000006</c:v>
                </c:pt>
                <c:pt idx="189">
                  <c:v>72.239999999999995</c:v>
                </c:pt>
                <c:pt idx="190">
                  <c:v>72.59</c:v>
                </c:pt>
                <c:pt idx="191">
                  <c:v>75.55</c:v>
                </c:pt>
                <c:pt idx="192">
                  <c:v>72.510000000000005</c:v>
                </c:pt>
                <c:pt idx="193">
                  <c:v>76.42</c:v>
                </c:pt>
                <c:pt idx="194">
                  <c:v>72.33</c:v>
                </c:pt>
                <c:pt idx="195">
                  <c:v>77.19</c:v>
                </c:pt>
                <c:pt idx="196">
                  <c:v>71.849999999999994</c:v>
                </c:pt>
                <c:pt idx="197">
                  <c:v>78.069999999999993</c:v>
                </c:pt>
                <c:pt idx="198">
                  <c:v>72.12</c:v>
                </c:pt>
                <c:pt idx="199">
                  <c:v>78.22</c:v>
                </c:pt>
                <c:pt idx="200">
                  <c:v>72.2</c:v>
                </c:pt>
                <c:pt idx="201">
                  <c:v>72.02</c:v>
                </c:pt>
                <c:pt idx="202">
                  <c:v>78.13</c:v>
                </c:pt>
                <c:pt idx="203">
                  <c:v>72.12</c:v>
                </c:pt>
                <c:pt idx="204">
                  <c:v>77.48</c:v>
                </c:pt>
                <c:pt idx="205">
                  <c:v>71.98</c:v>
                </c:pt>
                <c:pt idx="206">
                  <c:v>76.84</c:v>
                </c:pt>
                <c:pt idx="207">
                  <c:v>72.459999999999994</c:v>
                </c:pt>
                <c:pt idx="208">
                  <c:v>77.53</c:v>
                </c:pt>
                <c:pt idx="209">
                  <c:v>71.790000000000006</c:v>
                </c:pt>
                <c:pt idx="210">
                  <c:v>78.540000000000006</c:v>
                </c:pt>
                <c:pt idx="211">
                  <c:v>72.05</c:v>
                </c:pt>
                <c:pt idx="212">
                  <c:v>79.05</c:v>
                </c:pt>
                <c:pt idx="213">
                  <c:v>72.209999999999994</c:v>
                </c:pt>
                <c:pt idx="214">
                  <c:v>78.3</c:v>
                </c:pt>
                <c:pt idx="215">
                  <c:v>72.3</c:v>
                </c:pt>
                <c:pt idx="216">
                  <c:v>72.010000000000005</c:v>
                </c:pt>
                <c:pt idx="217">
                  <c:v>78.03</c:v>
                </c:pt>
                <c:pt idx="218">
                  <c:v>71.8</c:v>
                </c:pt>
                <c:pt idx="219">
                  <c:v>77.349999999999994</c:v>
                </c:pt>
                <c:pt idx="220">
                  <c:v>72.23</c:v>
                </c:pt>
                <c:pt idx="221">
                  <c:v>76.790000000000006</c:v>
                </c:pt>
                <c:pt idx="222">
                  <c:v>72.02</c:v>
                </c:pt>
                <c:pt idx="223">
                  <c:v>76.540000000000006</c:v>
                </c:pt>
                <c:pt idx="224">
                  <c:v>72.95</c:v>
                </c:pt>
                <c:pt idx="225">
                  <c:v>76.69</c:v>
                </c:pt>
                <c:pt idx="226">
                  <c:v>73.05</c:v>
                </c:pt>
                <c:pt idx="227">
                  <c:v>76.25</c:v>
                </c:pt>
                <c:pt idx="228">
                  <c:v>73.3</c:v>
                </c:pt>
                <c:pt idx="229">
                  <c:v>73.7</c:v>
                </c:pt>
                <c:pt idx="230">
                  <c:v>75.78</c:v>
                </c:pt>
                <c:pt idx="231">
                  <c:v>73.239999999999995</c:v>
                </c:pt>
                <c:pt idx="232">
                  <c:v>74.59</c:v>
                </c:pt>
                <c:pt idx="233">
                  <c:v>73.25</c:v>
                </c:pt>
                <c:pt idx="234">
                  <c:v>74.62</c:v>
                </c:pt>
                <c:pt idx="235">
                  <c:v>73.77</c:v>
                </c:pt>
                <c:pt idx="236">
                  <c:v>75.33</c:v>
                </c:pt>
                <c:pt idx="237">
                  <c:v>74.78</c:v>
                </c:pt>
                <c:pt idx="238">
                  <c:v>76.05</c:v>
                </c:pt>
                <c:pt idx="239">
                  <c:v>74.83</c:v>
                </c:pt>
                <c:pt idx="240">
                  <c:v>76.989999999999995</c:v>
                </c:pt>
                <c:pt idx="241">
                  <c:v>74.180000000000007</c:v>
                </c:pt>
                <c:pt idx="242">
                  <c:v>77.959999999999994</c:v>
                </c:pt>
                <c:pt idx="243">
                  <c:v>73.400000000000006</c:v>
                </c:pt>
                <c:pt idx="244">
                  <c:v>78.73</c:v>
                </c:pt>
                <c:pt idx="245">
                  <c:v>72.63</c:v>
                </c:pt>
                <c:pt idx="246">
                  <c:v>72.44</c:v>
                </c:pt>
                <c:pt idx="247">
                  <c:v>78.89</c:v>
                </c:pt>
                <c:pt idx="248">
                  <c:v>72.33</c:v>
                </c:pt>
                <c:pt idx="249">
                  <c:v>79.02</c:v>
                </c:pt>
                <c:pt idx="250">
                  <c:v>72.47</c:v>
                </c:pt>
                <c:pt idx="251">
                  <c:v>78.959999999999994</c:v>
                </c:pt>
                <c:pt idx="252">
                  <c:v>72.47</c:v>
                </c:pt>
                <c:pt idx="253">
                  <c:v>79.23</c:v>
                </c:pt>
                <c:pt idx="254">
                  <c:v>71.739999999999995</c:v>
                </c:pt>
                <c:pt idx="255">
                  <c:v>78.89</c:v>
                </c:pt>
                <c:pt idx="256">
                  <c:v>71.52</c:v>
                </c:pt>
                <c:pt idx="257">
                  <c:v>78.59</c:v>
                </c:pt>
                <c:pt idx="258">
                  <c:v>71.67</c:v>
                </c:pt>
                <c:pt idx="259">
                  <c:v>78.02</c:v>
                </c:pt>
                <c:pt idx="260">
                  <c:v>71.64</c:v>
                </c:pt>
                <c:pt idx="261">
                  <c:v>78.19</c:v>
                </c:pt>
                <c:pt idx="262">
                  <c:v>72.52</c:v>
                </c:pt>
                <c:pt idx="263">
                  <c:v>77.42</c:v>
                </c:pt>
                <c:pt idx="264">
                  <c:v>72.8</c:v>
                </c:pt>
                <c:pt idx="265">
                  <c:v>73.48</c:v>
                </c:pt>
                <c:pt idx="266">
                  <c:v>76.819999999999993</c:v>
                </c:pt>
                <c:pt idx="267">
                  <c:v>73.89</c:v>
                </c:pt>
                <c:pt idx="268">
                  <c:v>76.819999999999993</c:v>
                </c:pt>
                <c:pt idx="269">
                  <c:v>74.150000000000006</c:v>
                </c:pt>
                <c:pt idx="270">
                  <c:v>76.7</c:v>
                </c:pt>
                <c:pt idx="271">
                  <c:v>74.87</c:v>
                </c:pt>
                <c:pt idx="272">
                  <c:v>76.97</c:v>
                </c:pt>
                <c:pt idx="273">
                  <c:v>75.19</c:v>
                </c:pt>
                <c:pt idx="274">
                  <c:v>76.680000000000007</c:v>
                </c:pt>
                <c:pt idx="275">
                  <c:v>75.069999999999993</c:v>
                </c:pt>
                <c:pt idx="276">
                  <c:v>76.02</c:v>
                </c:pt>
                <c:pt idx="277">
                  <c:v>75.599999999999994</c:v>
                </c:pt>
                <c:pt idx="278">
                  <c:v>75.87</c:v>
                </c:pt>
                <c:pt idx="279">
                  <c:v>75.94</c:v>
                </c:pt>
                <c:pt idx="280">
                  <c:v>75.78</c:v>
                </c:pt>
                <c:pt idx="281">
                  <c:v>75.62</c:v>
                </c:pt>
                <c:pt idx="282">
                  <c:v>75.680000000000007</c:v>
                </c:pt>
                <c:pt idx="283">
                  <c:v>75.599999999999994</c:v>
                </c:pt>
                <c:pt idx="284">
                  <c:v>74.64</c:v>
                </c:pt>
                <c:pt idx="285">
                  <c:v>76.13</c:v>
                </c:pt>
                <c:pt idx="286">
                  <c:v>74.42</c:v>
                </c:pt>
                <c:pt idx="287">
                  <c:v>76.52</c:v>
                </c:pt>
                <c:pt idx="288">
                  <c:v>74.040000000000006</c:v>
                </c:pt>
                <c:pt idx="289">
                  <c:v>76.64</c:v>
                </c:pt>
                <c:pt idx="290">
                  <c:v>74.06</c:v>
                </c:pt>
                <c:pt idx="291">
                  <c:v>77.099999999999994</c:v>
                </c:pt>
                <c:pt idx="292">
                  <c:v>75.010000000000005</c:v>
                </c:pt>
                <c:pt idx="293">
                  <c:v>77.63</c:v>
                </c:pt>
                <c:pt idx="294">
                  <c:v>75.180000000000007</c:v>
                </c:pt>
                <c:pt idx="295">
                  <c:v>78.48</c:v>
                </c:pt>
                <c:pt idx="296">
                  <c:v>73.709999999999994</c:v>
                </c:pt>
                <c:pt idx="297">
                  <c:v>79.209999999999994</c:v>
                </c:pt>
                <c:pt idx="298">
                  <c:v>73.510000000000005</c:v>
                </c:pt>
                <c:pt idx="299">
                  <c:v>79.25</c:v>
                </c:pt>
                <c:pt idx="300">
                  <c:v>73.8</c:v>
                </c:pt>
                <c:pt idx="301">
                  <c:v>79.489999999999995</c:v>
                </c:pt>
                <c:pt idx="302">
                  <c:v>73.739999999999995</c:v>
                </c:pt>
                <c:pt idx="303">
                  <c:v>79.19</c:v>
                </c:pt>
                <c:pt idx="304">
                  <c:v>74.180000000000007</c:v>
                </c:pt>
                <c:pt idx="305">
                  <c:v>79.209999999999994</c:v>
                </c:pt>
                <c:pt idx="306">
                  <c:v>74.77</c:v>
                </c:pt>
                <c:pt idx="307">
                  <c:v>74.87</c:v>
                </c:pt>
                <c:pt idx="308">
                  <c:v>78.739999999999995</c:v>
                </c:pt>
                <c:pt idx="309">
                  <c:v>74.930000000000007</c:v>
                </c:pt>
                <c:pt idx="310">
                  <c:v>78.48</c:v>
                </c:pt>
                <c:pt idx="311">
                  <c:v>73.89</c:v>
                </c:pt>
                <c:pt idx="312">
                  <c:v>78.75</c:v>
                </c:pt>
                <c:pt idx="313">
                  <c:v>74.239999999999995</c:v>
                </c:pt>
                <c:pt idx="314">
                  <c:v>77.790000000000006</c:v>
                </c:pt>
                <c:pt idx="315">
                  <c:v>74.33</c:v>
                </c:pt>
                <c:pt idx="316">
                  <c:v>77.150000000000006</c:v>
                </c:pt>
                <c:pt idx="317">
                  <c:v>75.06</c:v>
                </c:pt>
                <c:pt idx="318">
                  <c:v>76.64</c:v>
                </c:pt>
                <c:pt idx="319">
                  <c:v>74.41</c:v>
                </c:pt>
                <c:pt idx="320">
                  <c:v>76.75</c:v>
                </c:pt>
                <c:pt idx="321">
                  <c:v>75.41</c:v>
                </c:pt>
                <c:pt idx="322">
                  <c:v>76.84</c:v>
                </c:pt>
                <c:pt idx="323">
                  <c:v>75.31</c:v>
                </c:pt>
                <c:pt idx="324">
                  <c:v>76.8</c:v>
                </c:pt>
                <c:pt idx="325">
                  <c:v>74.91</c:v>
                </c:pt>
                <c:pt idx="326">
                  <c:v>76.22</c:v>
                </c:pt>
                <c:pt idx="327">
                  <c:v>75.31</c:v>
                </c:pt>
                <c:pt idx="328">
                  <c:v>76</c:v>
                </c:pt>
                <c:pt idx="329">
                  <c:v>74.52</c:v>
                </c:pt>
                <c:pt idx="330">
                  <c:v>76.83</c:v>
                </c:pt>
                <c:pt idx="331">
                  <c:v>75.23</c:v>
                </c:pt>
                <c:pt idx="332">
                  <c:v>74.98</c:v>
                </c:pt>
                <c:pt idx="333">
                  <c:v>76.59</c:v>
                </c:pt>
                <c:pt idx="334">
                  <c:v>75.87</c:v>
                </c:pt>
                <c:pt idx="335">
                  <c:v>76.900000000000006</c:v>
                </c:pt>
                <c:pt idx="336">
                  <c:v>75.67</c:v>
                </c:pt>
                <c:pt idx="337">
                  <c:v>76.569999999999993</c:v>
                </c:pt>
                <c:pt idx="338">
                  <c:v>76.12</c:v>
                </c:pt>
                <c:pt idx="339">
                  <c:v>76.05</c:v>
                </c:pt>
                <c:pt idx="340">
                  <c:v>75.92</c:v>
                </c:pt>
                <c:pt idx="341">
                  <c:v>76.69</c:v>
                </c:pt>
                <c:pt idx="342">
                  <c:v>76.05</c:v>
                </c:pt>
                <c:pt idx="343">
                  <c:v>75.78</c:v>
                </c:pt>
                <c:pt idx="344">
                  <c:v>76.81</c:v>
                </c:pt>
                <c:pt idx="345">
                  <c:v>75.36</c:v>
                </c:pt>
                <c:pt idx="346">
                  <c:v>76.94</c:v>
                </c:pt>
                <c:pt idx="347">
                  <c:v>75.81</c:v>
                </c:pt>
                <c:pt idx="348">
                  <c:v>76.97</c:v>
                </c:pt>
                <c:pt idx="349">
                  <c:v>77.099999999999994</c:v>
                </c:pt>
                <c:pt idx="350">
                  <c:v>76.92</c:v>
                </c:pt>
                <c:pt idx="351">
                  <c:v>76.180000000000007</c:v>
                </c:pt>
                <c:pt idx="352">
                  <c:v>76.849999999999994</c:v>
                </c:pt>
                <c:pt idx="353">
                  <c:v>75.89</c:v>
                </c:pt>
                <c:pt idx="354">
                  <c:v>76.62</c:v>
                </c:pt>
                <c:pt idx="355">
                  <c:v>75.67</c:v>
                </c:pt>
                <c:pt idx="356">
                  <c:v>76.790000000000006</c:v>
                </c:pt>
                <c:pt idx="357">
                  <c:v>75.790000000000006</c:v>
                </c:pt>
                <c:pt idx="358">
                  <c:v>76.48</c:v>
                </c:pt>
                <c:pt idx="359">
                  <c:v>76.099999999999994</c:v>
                </c:pt>
                <c:pt idx="360">
                  <c:v>76.709999999999994</c:v>
                </c:pt>
                <c:pt idx="361">
                  <c:v>76.67</c:v>
                </c:pt>
                <c:pt idx="362">
                  <c:v>76.81</c:v>
                </c:pt>
                <c:pt idx="363">
                  <c:v>76.63</c:v>
                </c:pt>
                <c:pt idx="364">
                  <c:v>76.540000000000006</c:v>
                </c:pt>
                <c:pt idx="365">
                  <c:v>76.7</c:v>
                </c:pt>
                <c:pt idx="366">
                  <c:v>77.010000000000005</c:v>
                </c:pt>
                <c:pt idx="367">
                  <c:v>76.760000000000005</c:v>
                </c:pt>
                <c:pt idx="368">
                  <c:v>76.5</c:v>
                </c:pt>
                <c:pt idx="369">
                  <c:v>76.900000000000006</c:v>
                </c:pt>
                <c:pt idx="370">
                  <c:v>76.099999999999994</c:v>
                </c:pt>
                <c:pt idx="371">
                  <c:v>76.16</c:v>
                </c:pt>
                <c:pt idx="372">
                  <c:v>76.5</c:v>
                </c:pt>
                <c:pt idx="373">
                  <c:v>76.72</c:v>
                </c:pt>
                <c:pt idx="374">
                  <c:v>76.459999999999994</c:v>
                </c:pt>
                <c:pt idx="375">
                  <c:v>76.69</c:v>
                </c:pt>
                <c:pt idx="376">
                  <c:v>76.2</c:v>
                </c:pt>
                <c:pt idx="377">
                  <c:v>75.739999999999995</c:v>
                </c:pt>
                <c:pt idx="378">
                  <c:v>75.989999999999995</c:v>
                </c:pt>
                <c:pt idx="379">
                  <c:v>75.05</c:v>
                </c:pt>
                <c:pt idx="380">
                  <c:v>76.47</c:v>
                </c:pt>
                <c:pt idx="381">
                  <c:v>75.08</c:v>
                </c:pt>
                <c:pt idx="382">
                  <c:v>76.37</c:v>
                </c:pt>
                <c:pt idx="383">
                  <c:v>75</c:v>
                </c:pt>
                <c:pt idx="384">
                  <c:v>75.900000000000006</c:v>
                </c:pt>
                <c:pt idx="385">
                  <c:v>75.36</c:v>
                </c:pt>
                <c:pt idx="386">
                  <c:v>75.59</c:v>
                </c:pt>
                <c:pt idx="387">
                  <c:v>74.67</c:v>
                </c:pt>
                <c:pt idx="388">
                  <c:v>75.12</c:v>
                </c:pt>
                <c:pt idx="389">
                  <c:v>75.760000000000005</c:v>
                </c:pt>
                <c:pt idx="390">
                  <c:v>75.069999999999993</c:v>
                </c:pt>
                <c:pt idx="391">
                  <c:v>75.510000000000005</c:v>
                </c:pt>
                <c:pt idx="392">
                  <c:v>75.069999999999993</c:v>
                </c:pt>
                <c:pt idx="393">
                  <c:v>75.67</c:v>
                </c:pt>
                <c:pt idx="394">
                  <c:v>74.849999999999994</c:v>
                </c:pt>
                <c:pt idx="395">
                  <c:v>75.55</c:v>
                </c:pt>
                <c:pt idx="396">
                  <c:v>74.52</c:v>
                </c:pt>
                <c:pt idx="397">
                  <c:v>75.569999999999993</c:v>
                </c:pt>
                <c:pt idx="398">
                  <c:v>74.62</c:v>
                </c:pt>
                <c:pt idx="399">
                  <c:v>75.92</c:v>
                </c:pt>
                <c:pt idx="400">
                  <c:v>74.63</c:v>
                </c:pt>
                <c:pt idx="401">
                  <c:v>75.510000000000005</c:v>
                </c:pt>
                <c:pt idx="402">
                  <c:v>74.34</c:v>
                </c:pt>
                <c:pt idx="403">
                  <c:v>76.099999999999994</c:v>
                </c:pt>
                <c:pt idx="404">
                  <c:v>75.41</c:v>
                </c:pt>
                <c:pt idx="405">
                  <c:v>73.849999999999994</c:v>
                </c:pt>
                <c:pt idx="406">
                  <c:v>76.260000000000005</c:v>
                </c:pt>
                <c:pt idx="407">
                  <c:v>73.45</c:v>
                </c:pt>
                <c:pt idx="408">
                  <c:v>77.040000000000006</c:v>
                </c:pt>
                <c:pt idx="409">
                  <c:v>75.75</c:v>
                </c:pt>
                <c:pt idx="410">
                  <c:v>76.349999999999994</c:v>
                </c:pt>
                <c:pt idx="411">
                  <c:v>75.89</c:v>
                </c:pt>
                <c:pt idx="412">
                  <c:v>76.73</c:v>
                </c:pt>
                <c:pt idx="413">
                  <c:v>77.28</c:v>
                </c:pt>
                <c:pt idx="414">
                  <c:v>77.23</c:v>
                </c:pt>
                <c:pt idx="415">
                  <c:v>77.650000000000006</c:v>
                </c:pt>
                <c:pt idx="416">
                  <c:v>77.650000000000006</c:v>
                </c:pt>
                <c:pt idx="417">
                  <c:v>76.67</c:v>
                </c:pt>
                <c:pt idx="418">
                  <c:v>75.2</c:v>
                </c:pt>
                <c:pt idx="419">
                  <c:v>75.510000000000005</c:v>
                </c:pt>
                <c:pt idx="420">
                  <c:v>76.41</c:v>
                </c:pt>
                <c:pt idx="421">
                  <c:v>75.84</c:v>
                </c:pt>
                <c:pt idx="422">
                  <c:v>75.709999999999994</c:v>
                </c:pt>
                <c:pt idx="423">
                  <c:v>75.459999999999994</c:v>
                </c:pt>
                <c:pt idx="424">
                  <c:v>75.39</c:v>
                </c:pt>
                <c:pt idx="425">
                  <c:v>76.239999999999995</c:v>
                </c:pt>
                <c:pt idx="426">
                  <c:v>75.39</c:v>
                </c:pt>
                <c:pt idx="427">
                  <c:v>76.7</c:v>
                </c:pt>
                <c:pt idx="428">
                  <c:v>76.66</c:v>
                </c:pt>
                <c:pt idx="429">
                  <c:v>75.45</c:v>
                </c:pt>
                <c:pt idx="430">
                  <c:v>76.69</c:v>
                </c:pt>
                <c:pt idx="431">
                  <c:v>75.760000000000005</c:v>
                </c:pt>
                <c:pt idx="432">
                  <c:v>76.7</c:v>
                </c:pt>
                <c:pt idx="433">
                  <c:v>76.28</c:v>
                </c:pt>
                <c:pt idx="434">
                  <c:v>76.77</c:v>
                </c:pt>
                <c:pt idx="435">
                  <c:v>76.38</c:v>
                </c:pt>
                <c:pt idx="436">
                  <c:v>76.95</c:v>
                </c:pt>
                <c:pt idx="437">
                  <c:v>76.930000000000007</c:v>
                </c:pt>
                <c:pt idx="438">
                  <c:v>76.5</c:v>
                </c:pt>
                <c:pt idx="439">
                  <c:v>75.55</c:v>
                </c:pt>
                <c:pt idx="440">
                  <c:v>77.510000000000005</c:v>
                </c:pt>
                <c:pt idx="441">
                  <c:v>76.2</c:v>
                </c:pt>
                <c:pt idx="442">
                  <c:v>77.67</c:v>
                </c:pt>
                <c:pt idx="443">
                  <c:v>75.81</c:v>
                </c:pt>
                <c:pt idx="444">
                  <c:v>77.290000000000006</c:v>
                </c:pt>
                <c:pt idx="445">
                  <c:v>75.010000000000005</c:v>
                </c:pt>
                <c:pt idx="446">
                  <c:v>77.39</c:v>
                </c:pt>
                <c:pt idx="447">
                  <c:v>74.84</c:v>
                </c:pt>
                <c:pt idx="448">
                  <c:v>77.66</c:v>
                </c:pt>
                <c:pt idx="449">
                  <c:v>74.709999999999994</c:v>
                </c:pt>
                <c:pt idx="450">
                  <c:v>76.63</c:v>
                </c:pt>
                <c:pt idx="451">
                  <c:v>75.319999999999993</c:v>
                </c:pt>
                <c:pt idx="452">
                  <c:v>75.19</c:v>
                </c:pt>
                <c:pt idx="453">
                  <c:v>76.06</c:v>
                </c:pt>
                <c:pt idx="454">
                  <c:v>75.11</c:v>
                </c:pt>
                <c:pt idx="455">
                  <c:v>75.67</c:v>
                </c:pt>
                <c:pt idx="456">
                  <c:v>74.56</c:v>
                </c:pt>
                <c:pt idx="457">
                  <c:v>75.17</c:v>
                </c:pt>
                <c:pt idx="458">
                  <c:v>74.2</c:v>
                </c:pt>
                <c:pt idx="459">
                  <c:v>75.599999999999994</c:v>
                </c:pt>
                <c:pt idx="460">
                  <c:v>74.63</c:v>
                </c:pt>
                <c:pt idx="461">
                  <c:v>75.7</c:v>
                </c:pt>
                <c:pt idx="462">
                  <c:v>75.650000000000006</c:v>
                </c:pt>
                <c:pt idx="463">
                  <c:v>75.38</c:v>
                </c:pt>
                <c:pt idx="464">
                  <c:v>74.790000000000006</c:v>
                </c:pt>
                <c:pt idx="465">
                  <c:v>75.66</c:v>
                </c:pt>
                <c:pt idx="466">
                  <c:v>74.92</c:v>
                </c:pt>
                <c:pt idx="467">
                  <c:v>75.86</c:v>
                </c:pt>
                <c:pt idx="468">
                  <c:v>74.81</c:v>
                </c:pt>
                <c:pt idx="469">
                  <c:v>75.61</c:v>
                </c:pt>
                <c:pt idx="470">
                  <c:v>75.010000000000005</c:v>
                </c:pt>
                <c:pt idx="471">
                  <c:v>75.47</c:v>
                </c:pt>
                <c:pt idx="472">
                  <c:v>74.849999999999994</c:v>
                </c:pt>
                <c:pt idx="473">
                  <c:v>75.72</c:v>
                </c:pt>
                <c:pt idx="474">
                  <c:v>74.72</c:v>
                </c:pt>
                <c:pt idx="475">
                  <c:v>76.959999999999994</c:v>
                </c:pt>
                <c:pt idx="476">
                  <c:v>77.08</c:v>
                </c:pt>
                <c:pt idx="477">
                  <c:v>77.44</c:v>
                </c:pt>
                <c:pt idx="478">
                  <c:v>75.14</c:v>
                </c:pt>
                <c:pt idx="479">
                  <c:v>77.63</c:v>
                </c:pt>
                <c:pt idx="480">
                  <c:v>77.06</c:v>
                </c:pt>
                <c:pt idx="481">
                  <c:v>77.42</c:v>
                </c:pt>
                <c:pt idx="482">
                  <c:v>77.13</c:v>
                </c:pt>
                <c:pt idx="483">
                  <c:v>74.88</c:v>
                </c:pt>
                <c:pt idx="484">
                  <c:v>77.67</c:v>
                </c:pt>
                <c:pt idx="485">
                  <c:v>77.52</c:v>
                </c:pt>
                <c:pt idx="486">
                  <c:v>77.31</c:v>
                </c:pt>
                <c:pt idx="487">
                  <c:v>77.08</c:v>
                </c:pt>
                <c:pt idx="488">
                  <c:v>74.63</c:v>
                </c:pt>
                <c:pt idx="489">
                  <c:v>77.08</c:v>
                </c:pt>
                <c:pt idx="490">
                  <c:v>77.28</c:v>
                </c:pt>
                <c:pt idx="491">
                  <c:v>77.28</c:v>
                </c:pt>
                <c:pt idx="492">
                  <c:v>74.89</c:v>
                </c:pt>
                <c:pt idx="493">
                  <c:v>77.72</c:v>
                </c:pt>
                <c:pt idx="494">
                  <c:v>77.41</c:v>
                </c:pt>
                <c:pt idx="495">
                  <c:v>77.73</c:v>
                </c:pt>
                <c:pt idx="496">
                  <c:v>77.72</c:v>
                </c:pt>
                <c:pt idx="497">
                  <c:v>75.430000000000007</c:v>
                </c:pt>
                <c:pt idx="498">
                  <c:v>77.790000000000006</c:v>
                </c:pt>
                <c:pt idx="499">
                  <c:v>77.91</c:v>
                </c:pt>
                <c:pt idx="500">
                  <c:v>77.760000000000005</c:v>
                </c:pt>
                <c:pt idx="501">
                  <c:v>75.61</c:v>
                </c:pt>
                <c:pt idx="502">
                  <c:v>77.349999999999994</c:v>
                </c:pt>
                <c:pt idx="503">
                  <c:v>76.739999999999995</c:v>
                </c:pt>
                <c:pt idx="504">
                  <c:v>76.33</c:v>
                </c:pt>
                <c:pt idx="505">
                  <c:v>74.92</c:v>
                </c:pt>
                <c:pt idx="506">
                  <c:v>76.16</c:v>
                </c:pt>
                <c:pt idx="507">
                  <c:v>76.91</c:v>
                </c:pt>
                <c:pt idx="508">
                  <c:v>77.5</c:v>
                </c:pt>
                <c:pt idx="509">
                  <c:v>74.86</c:v>
                </c:pt>
                <c:pt idx="510">
                  <c:v>77.56</c:v>
                </c:pt>
                <c:pt idx="511">
                  <c:v>77.73</c:v>
                </c:pt>
                <c:pt idx="512">
                  <c:v>77.400000000000006</c:v>
                </c:pt>
                <c:pt idx="513">
                  <c:v>75.03</c:v>
                </c:pt>
                <c:pt idx="514">
                  <c:v>78</c:v>
                </c:pt>
                <c:pt idx="515">
                  <c:v>78.25</c:v>
                </c:pt>
                <c:pt idx="516">
                  <c:v>79.05</c:v>
                </c:pt>
                <c:pt idx="517">
                  <c:v>75.59</c:v>
                </c:pt>
                <c:pt idx="518">
                  <c:v>79.569999999999993</c:v>
                </c:pt>
                <c:pt idx="519">
                  <c:v>79.260000000000005</c:v>
                </c:pt>
                <c:pt idx="520">
                  <c:v>78.78</c:v>
                </c:pt>
                <c:pt idx="521">
                  <c:v>76.010000000000005</c:v>
                </c:pt>
                <c:pt idx="522">
                  <c:v>78.09</c:v>
                </c:pt>
                <c:pt idx="523">
                  <c:v>77.63</c:v>
                </c:pt>
                <c:pt idx="524">
                  <c:v>76.37</c:v>
                </c:pt>
                <c:pt idx="525">
                  <c:v>77.7</c:v>
                </c:pt>
                <c:pt idx="526">
                  <c:v>77.83</c:v>
                </c:pt>
                <c:pt idx="527">
                  <c:v>77.62</c:v>
                </c:pt>
                <c:pt idx="528">
                  <c:v>76.61</c:v>
                </c:pt>
                <c:pt idx="529">
                  <c:v>77.98</c:v>
                </c:pt>
                <c:pt idx="530">
                  <c:v>78.099999999999994</c:v>
                </c:pt>
                <c:pt idx="531">
                  <c:v>76.58</c:v>
                </c:pt>
                <c:pt idx="532">
                  <c:v>77.97</c:v>
                </c:pt>
                <c:pt idx="533">
                  <c:v>77.709999999999994</c:v>
                </c:pt>
                <c:pt idx="534">
                  <c:v>77.88</c:v>
                </c:pt>
                <c:pt idx="535">
                  <c:v>76.25</c:v>
                </c:pt>
                <c:pt idx="536">
                  <c:v>77.72</c:v>
                </c:pt>
                <c:pt idx="537">
                  <c:v>77.78</c:v>
                </c:pt>
                <c:pt idx="538">
                  <c:v>75.7</c:v>
                </c:pt>
                <c:pt idx="539">
                  <c:v>76.260000000000005</c:v>
                </c:pt>
                <c:pt idx="540">
                  <c:v>75.290000000000006</c:v>
                </c:pt>
                <c:pt idx="541">
                  <c:v>75.2</c:v>
                </c:pt>
                <c:pt idx="542">
                  <c:v>76.400000000000006</c:v>
                </c:pt>
                <c:pt idx="543">
                  <c:v>74.16</c:v>
                </c:pt>
                <c:pt idx="544">
                  <c:v>73.53</c:v>
                </c:pt>
                <c:pt idx="545">
                  <c:v>77.150000000000006</c:v>
                </c:pt>
                <c:pt idx="546">
                  <c:v>73.47</c:v>
                </c:pt>
                <c:pt idx="547">
                  <c:v>74.38</c:v>
                </c:pt>
                <c:pt idx="548">
                  <c:v>74.349999999999994</c:v>
                </c:pt>
                <c:pt idx="549">
                  <c:v>76</c:v>
                </c:pt>
                <c:pt idx="550">
                  <c:v>74.84</c:v>
                </c:pt>
                <c:pt idx="551">
                  <c:v>75.16</c:v>
                </c:pt>
                <c:pt idx="552">
                  <c:v>75.61</c:v>
                </c:pt>
                <c:pt idx="553">
                  <c:v>75.430000000000007</c:v>
                </c:pt>
                <c:pt idx="554">
                  <c:v>76.14</c:v>
                </c:pt>
                <c:pt idx="555">
                  <c:v>75.349999999999994</c:v>
                </c:pt>
                <c:pt idx="556">
                  <c:v>76.62</c:v>
                </c:pt>
                <c:pt idx="557">
                  <c:v>77.010000000000005</c:v>
                </c:pt>
                <c:pt idx="558">
                  <c:v>75.11</c:v>
                </c:pt>
                <c:pt idx="559">
                  <c:v>77.25</c:v>
                </c:pt>
                <c:pt idx="560">
                  <c:v>77.02</c:v>
                </c:pt>
                <c:pt idx="561">
                  <c:v>75.290000000000006</c:v>
                </c:pt>
                <c:pt idx="562">
                  <c:v>77.260000000000005</c:v>
                </c:pt>
                <c:pt idx="563">
                  <c:v>77.22</c:v>
                </c:pt>
                <c:pt idx="564">
                  <c:v>77.09</c:v>
                </c:pt>
                <c:pt idx="565">
                  <c:v>76.05</c:v>
                </c:pt>
                <c:pt idx="566">
                  <c:v>78.3</c:v>
                </c:pt>
                <c:pt idx="567">
                  <c:v>79.55</c:v>
                </c:pt>
                <c:pt idx="568">
                  <c:v>76.58</c:v>
                </c:pt>
                <c:pt idx="569">
                  <c:v>79.900000000000006</c:v>
                </c:pt>
                <c:pt idx="570">
                  <c:v>80.38</c:v>
                </c:pt>
                <c:pt idx="571">
                  <c:v>76.47</c:v>
                </c:pt>
                <c:pt idx="572">
                  <c:v>79.92</c:v>
                </c:pt>
                <c:pt idx="573">
                  <c:v>79.37</c:v>
                </c:pt>
                <c:pt idx="574">
                  <c:v>76.03</c:v>
                </c:pt>
                <c:pt idx="575">
                  <c:v>79.08</c:v>
                </c:pt>
                <c:pt idx="576">
                  <c:v>78.010000000000005</c:v>
                </c:pt>
                <c:pt idx="577">
                  <c:v>76.08</c:v>
                </c:pt>
                <c:pt idx="578">
                  <c:v>77.58</c:v>
                </c:pt>
                <c:pt idx="579">
                  <c:v>76.47</c:v>
                </c:pt>
                <c:pt idx="580">
                  <c:v>76.61</c:v>
                </c:pt>
                <c:pt idx="581">
                  <c:v>75.290000000000006</c:v>
                </c:pt>
                <c:pt idx="582">
                  <c:v>76.53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NLOS'!$X$2:$X$41</c:f>
              <c:numCache>
                <c:formatCode>General</c:formatCode>
                <c:ptCount val="40"/>
                <c:pt idx="0">
                  <c:v>40.089662294535763</c:v>
                </c:pt>
                <c:pt idx="1">
                  <c:v>47.588319486525535</c:v>
                </c:pt>
                <c:pt idx="2">
                  <c:v>51.974752749602551</c:v>
                </c:pt>
                <c:pt idx="3">
                  <c:v>55.086976678515306</c:v>
                </c:pt>
                <c:pt idx="4">
                  <c:v>57.501005102545996</c:v>
                </c:pt>
                <c:pt idx="5">
                  <c:v>59.47340994159233</c:v>
                </c:pt>
                <c:pt idx="6">
                  <c:v>61.1410544712909</c:v>
                </c:pt>
                <c:pt idx="7">
                  <c:v>62.585633870505077</c:v>
                </c:pt>
                <c:pt idx="8">
                  <c:v>63.859843204669346</c:v>
                </c:pt>
                <c:pt idx="9">
                  <c:v>64.999662294535767</c:v>
                </c:pt>
                <c:pt idx="10">
                  <c:v>66.030754081827155</c:v>
                </c:pt>
                <c:pt idx="11">
                  <c:v>66.972067133582101</c:v>
                </c:pt>
                <c:pt idx="12">
                  <c:v>67.837991200499062</c:v>
                </c:pt>
                <c:pt idx="13">
                  <c:v>68.639711663280679</c:v>
                </c:pt>
                <c:pt idx="14">
                  <c:v>69.386095557612776</c:v>
                </c:pt>
                <c:pt idx="15">
                  <c:v>70.084291062494856</c:v>
                </c:pt>
                <c:pt idx="16">
                  <c:v>70.740144926068567</c:v>
                </c:pt>
                <c:pt idx="17">
                  <c:v>71.35850039665911</c:v>
                </c:pt>
                <c:pt idx="18">
                  <c:v>71.943414494270741</c:v>
                </c:pt>
                <c:pt idx="19">
                  <c:v>72.498319486525531</c:v>
                </c:pt>
                <c:pt idx="20">
                  <c:v>73.026144926357688</c:v>
                </c:pt>
                <c:pt idx="21">
                  <c:v>73.529411273816919</c:v>
                </c:pt>
                <c:pt idx="22">
                  <c:v>74.010302689734004</c:v>
                </c:pt>
                <c:pt idx="23">
                  <c:v>74.470724325571865</c:v>
                </c:pt>
                <c:pt idx="24">
                  <c:v>74.912347910556221</c:v>
                </c:pt>
                <c:pt idx="25">
                  <c:v>75.33664839248884</c:v>
                </c:pt>
                <c:pt idx="26">
                  <c:v>75.744933659736148</c:v>
                </c:pt>
                <c:pt idx="27">
                  <c:v>76.138368855270443</c:v>
                </c:pt>
                <c:pt idx="28">
                  <c:v>76.517996422198763</c:v>
                </c:pt>
                <c:pt idx="29">
                  <c:v>76.884752749602555</c:v>
                </c:pt>
                <c:pt idx="30">
                  <c:v>77.239482087947493</c:v>
                </c:pt>
                <c:pt idx="31">
                  <c:v>77.58294825448462</c:v>
                </c:pt>
                <c:pt idx="32">
                  <c:v>77.915844536893957</c:v>
                </c:pt>
                <c:pt idx="33">
                  <c:v>78.238802118058345</c:v>
                </c:pt>
                <c:pt idx="34">
                  <c:v>78.552397279301147</c:v>
                </c:pt>
                <c:pt idx="35">
                  <c:v>78.857157588648903</c:v>
                </c:pt>
                <c:pt idx="36">
                  <c:v>79.153567241044613</c:v>
                </c:pt>
                <c:pt idx="37">
                  <c:v>79.442071686260505</c:v>
                </c:pt>
                <c:pt idx="38">
                  <c:v>79.723081655565863</c:v>
                </c:pt>
                <c:pt idx="39">
                  <c:v>79.996976678515296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45520"/>
        <c:axId val="-1174939536"/>
      </c:scatterChart>
      <c:valAx>
        <c:axId val="-11749455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9536"/>
        <c:crosses val="autoZero"/>
        <c:crossBetween val="midCat"/>
      </c:valAx>
      <c:valAx>
        <c:axId val="-1174939536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8.45GHz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NLOS'!$H$585:$H$1167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NLOS'!$I$585:$I$1167</c:f>
              <c:numCache>
                <c:formatCode>General</c:formatCode>
                <c:ptCount val="583"/>
                <c:pt idx="0">
                  <c:v>72.38</c:v>
                </c:pt>
                <c:pt idx="1">
                  <c:v>72.45</c:v>
                </c:pt>
                <c:pt idx="2">
                  <c:v>72.87</c:v>
                </c:pt>
                <c:pt idx="3">
                  <c:v>72.64</c:v>
                </c:pt>
                <c:pt idx="4">
                  <c:v>71.77</c:v>
                </c:pt>
                <c:pt idx="5">
                  <c:v>73.12</c:v>
                </c:pt>
                <c:pt idx="6">
                  <c:v>71.11</c:v>
                </c:pt>
                <c:pt idx="7">
                  <c:v>73.42</c:v>
                </c:pt>
                <c:pt idx="8">
                  <c:v>73.59</c:v>
                </c:pt>
                <c:pt idx="9">
                  <c:v>73.900000000000006</c:v>
                </c:pt>
                <c:pt idx="10">
                  <c:v>74.510000000000005</c:v>
                </c:pt>
                <c:pt idx="11">
                  <c:v>75.239999999999995</c:v>
                </c:pt>
                <c:pt idx="12">
                  <c:v>75.42</c:v>
                </c:pt>
                <c:pt idx="13">
                  <c:v>76.44</c:v>
                </c:pt>
                <c:pt idx="14">
                  <c:v>76.48</c:v>
                </c:pt>
                <c:pt idx="15">
                  <c:v>77.37</c:v>
                </c:pt>
                <c:pt idx="16">
                  <c:v>77.17</c:v>
                </c:pt>
                <c:pt idx="17">
                  <c:v>77.97</c:v>
                </c:pt>
                <c:pt idx="18">
                  <c:v>78.3</c:v>
                </c:pt>
                <c:pt idx="19">
                  <c:v>78.38</c:v>
                </c:pt>
                <c:pt idx="20">
                  <c:v>78.510000000000005</c:v>
                </c:pt>
                <c:pt idx="21">
                  <c:v>78.38</c:v>
                </c:pt>
                <c:pt idx="22">
                  <c:v>78.17</c:v>
                </c:pt>
                <c:pt idx="23">
                  <c:v>78.150000000000006</c:v>
                </c:pt>
                <c:pt idx="24">
                  <c:v>78.98</c:v>
                </c:pt>
                <c:pt idx="25">
                  <c:v>78.48</c:v>
                </c:pt>
                <c:pt idx="26">
                  <c:v>79.290000000000006</c:v>
                </c:pt>
                <c:pt idx="27">
                  <c:v>79.09</c:v>
                </c:pt>
                <c:pt idx="28">
                  <c:v>79.010000000000005</c:v>
                </c:pt>
                <c:pt idx="29">
                  <c:v>78.66</c:v>
                </c:pt>
                <c:pt idx="30">
                  <c:v>78.44</c:v>
                </c:pt>
                <c:pt idx="31">
                  <c:v>78.78</c:v>
                </c:pt>
                <c:pt idx="32">
                  <c:v>79.349999999999994</c:v>
                </c:pt>
                <c:pt idx="33">
                  <c:v>79.959999999999994</c:v>
                </c:pt>
                <c:pt idx="34">
                  <c:v>79.7</c:v>
                </c:pt>
                <c:pt idx="35">
                  <c:v>79.95</c:v>
                </c:pt>
                <c:pt idx="36">
                  <c:v>79.7</c:v>
                </c:pt>
                <c:pt idx="37">
                  <c:v>79.849999999999994</c:v>
                </c:pt>
                <c:pt idx="38">
                  <c:v>79.98</c:v>
                </c:pt>
                <c:pt idx="39">
                  <c:v>80.3</c:v>
                </c:pt>
                <c:pt idx="40">
                  <c:v>80.37</c:v>
                </c:pt>
                <c:pt idx="41">
                  <c:v>80.55</c:v>
                </c:pt>
                <c:pt idx="42">
                  <c:v>80.37</c:v>
                </c:pt>
                <c:pt idx="43">
                  <c:v>80.17</c:v>
                </c:pt>
                <c:pt idx="44">
                  <c:v>80.23</c:v>
                </c:pt>
                <c:pt idx="45">
                  <c:v>80.010000000000005</c:v>
                </c:pt>
                <c:pt idx="46">
                  <c:v>80.12</c:v>
                </c:pt>
                <c:pt idx="47">
                  <c:v>80.12</c:v>
                </c:pt>
                <c:pt idx="48">
                  <c:v>80.2</c:v>
                </c:pt>
                <c:pt idx="49">
                  <c:v>79.930000000000007</c:v>
                </c:pt>
                <c:pt idx="50">
                  <c:v>79.95</c:v>
                </c:pt>
                <c:pt idx="51">
                  <c:v>80.040000000000006</c:v>
                </c:pt>
                <c:pt idx="52">
                  <c:v>80.42</c:v>
                </c:pt>
                <c:pt idx="53">
                  <c:v>80.7</c:v>
                </c:pt>
                <c:pt idx="54">
                  <c:v>80.69</c:v>
                </c:pt>
                <c:pt idx="55">
                  <c:v>81.069999999999993</c:v>
                </c:pt>
                <c:pt idx="56">
                  <c:v>80.760000000000005</c:v>
                </c:pt>
                <c:pt idx="57">
                  <c:v>80.790000000000006</c:v>
                </c:pt>
                <c:pt idx="58">
                  <c:v>80.69</c:v>
                </c:pt>
                <c:pt idx="59">
                  <c:v>81.13</c:v>
                </c:pt>
                <c:pt idx="60">
                  <c:v>81.19</c:v>
                </c:pt>
                <c:pt idx="61">
                  <c:v>80.5</c:v>
                </c:pt>
                <c:pt idx="62">
                  <c:v>79.89</c:v>
                </c:pt>
                <c:pt idx="63">
                  <c:v>79.760000000000005</c:v>
                </c:pt>
                <c:pt idx="64">
                  <c:v>81.66</c:v>
                </c:pt>
                <c:pt idx="65">
                  <c:v>79.510000000000005</c:v>
                </c:pt>
                <c:pt idx="66">
                  <c:v>80</c:v>
                </c:pt>
                <c:pt idx="67">
                  <c:v>81.489999999999995</c:v>
                </c:pt>
                <c:pt idx="68">
                  <c:v>79.849999999999994</c:v>
                </c:pt>
                <c:pt idx="69">
                  <c:v>81.459999999999994</c:v>
                </c:pt>
                <c:pt idx="70">
                  <c:v>80.05</c:v>
                </c:pt>
                <c:pt idx="71">
                  <c:v>80.2</c:v>
                </c:pt>
                <c:pt idx="72">
                  <c:v>80.91</c:v>
                </c:pt>
                <c:pt idx="73">
                  <c:v>80.510000000000005</c:v>
                </c:pt>
                <c:pt idx="74">
                  <c:v>80.849999999999994</c:v>
                </c:pt>
                <c:pt idx="75">
                  <c:v>81</c:v>
                </c:pt>
                <c:pt idx="76">
                  <c:v>81.3</c:v>
                </c:pt>
                <c:pt idx="77">
                  <c:v>81</c:v>
                </c:pt>
                <c:pt idx="78">
                  <c:v>81.680000000000007</c:v>
                </c:pt>
                <c:pt idx="79">
                  <c:v>82.17</c:v>
                </c:pt>
                <c:pt idx="80">
                  <c:v>81.48</c:v>
                </c:pt>
                <c:pt idx="81">
                  <c:v>82.66</c:v>
                </c:pt>
                <c:pt idx="82">
                  <c:v>81.37</c:v>
                </c:pt>
                <c:pt idx="83">
                  <c:v>82.57</c:v>
                </c:pt>
                <c:pt idx="84">
                  <c:v>82.61</c:v>
                </c:pt>
                <c:pt idx="85">
                  <c:v>81.900000000000006</c:v>
                </c:pt>
                <c:pt idx="86">
                  <c:v>82.36</c:v>
                </c:pt>
                <c:pt idx="87">
                  <c:v>82.06</c:v>
                </c:pt>
                <c:pt idx="88">
                  <c:v>82.41</c:v>
                </c:pt>
                <c:pt idx="89">
                  <c:v>82.18</c:v>
                </c:pt>
                <c:pt idx="90">
                  <c:v>82.15</c:v>
                </c:pt>
                <c:pt idx="91">
                  <c:v>81.73</c:v>
                </c:pt>
                <c:pt idx="92">
                  <c:v>82.2</c:v>
                </c:pt>
                <c:pt idx="93">
                  <c:v>81.8</c:v>
                </c:pt>
                <c:pt idx="94">
                  <c:v>81.72</c:v>
                </c:pt>
                <c:pt idx="95">
                  <c:v>82.04</c:v>
                </c:pt>
                <c:pt idx="96">
                  <c:v>81.77</c:v>
                </c:pt>
                <c:pt idx="97">
                  <c:v>82.17</c:v>
                </c:pt>
                <c:pt idx="98">
                  <c:v>81.489999999999995</c:v>
                </c:pt>
                <c:pt idx="99">
                  <c:v>81.47</c:v>
                </c:pt>
                <c:pt idx="100">
                  <c:v>81.760000000000005</c:v>
                </c:pt>
                <c:pt idx="101">
                  <c:v>81.45</c:v>
                </c:pt>
                <c:pt idx="102">
                  <c:v>81.7</c:v>
                </c:pt>
                <c:pt idx="103">
                  <c:v>81.069999999999993</c:v>
                </c:pt>
                <c:pt idx="104">
                  <c:v>80.66</c:v>
                </c:pt>
                <c:pt idx="105">
                  <c:v>81.19</c:v>
                </c:pt>
                <c:pt idx="106">
                  <c:v>80.319999999999993</c:v>
                </c:pt>
                <c:pt idx="107">
                  <c:v>81.260000000000005</c:v>
                </c:pt>
                <c:pt idx="108">
                  <c:v>80.28</c:v>
                </c:pt>
                <c:pt idx="109">
                  <c:v>81.11</c:v>
                </c:pt>
                <c:pt idx="110">
                  <c:v>80.19</c:v>
                </c:pt>
                <c:pt idx="111">
                  <c:v>80.290000000000006</c:v>
                </c:pt>
                <c:pt idx="112">
                  <c:v>81.47</c:v>
                </c:pt>
                <c:pt idx="113">
                  <c:v>80.12</c:v>
                </c:pt>
                <c:pt idx="114">
                  <c:v>82.23</c:v>
                </c:pt>
                <c:pt idx="115">
                  <c:v>80.48</c:v>
                </c:pt>
                <c:pt idx="116">
                  <c:v>82.29</c:v>
                </c:pt>
                <c:pt idx="117">
                  <c:v>80.489999999999995</c:v>
                </c:pt>
                <c:pt idx="118">
                  <c:v>80.760000000000005</c:v>
                </c:pt>
                <c:pt idx="119">
                  <c:v>82.62</c:v>
                </c:pt>
                <c:pt idx="120">
                  <c:v>81.760000000000005</c:v>
                </c:pt>
                <c:pt idx="121">
                  <c:v>83.29</c:v>
                </c:pt>
                <c:pt idx="122">
                  <c:v>82.3</c:v>
                </c:pt>
                <c:pt idx="123">
                  <c:v>83.79</c:v>
                </c:pt>
                <c:pt idx="124">
                  <c:v>83</c:v>
                </c:pt>
                <c:pt idx="125">
                  <c:v>83.34</c:v>
                </c:pt>
                <c:pt idx="126">
                  <c:v>84.32</c:v>
                </c:pt>
                <c:pt idx="127">
                  <c:v>83.04</c:v>
                </c:pt>
                <c:pt idx="128">
                  <c:v>84.5</c:v>
                </c:pt>
                <c:pt idx="129">
                  <c:v>83.61</c:v>
                </c:pt>
                <c:pt idx="130">
                  <c:v>84.46</c:v>
                </c:pt>
                <c:pt idx="131">
                  <c:v>83.48</c:v>
                </c:pt>
                <c:pt idx="132">
                  <c:v>83.55</c:v>
                </c:pt>
                <c:pt idx="133">
                  <c:v>84.59</c:v>
                </c:pt>
                <c:pt idx="134">
                  <c:v>83.35</c:v>
                </c:pt>
                <c:pt idx="135">
                  <c:v>83.8</c:v>
                </c:pt>
                <c:pt idx="136">
                  <c:v>83.05</c:v>
                </c:pt>
                <c:pt idx="137">
                  <c:v>82.95</c:v>
                </c:pt>
                <c:pt idx="138">
                  <c:v>82.21</c:v>
                </c:pt>
                <c:pt idx="139">
                  <c:v>82.45</c:v>
                </c:pt>
                <c:pt idx="140">
                  <c:v>83.63</c:v>
                </c:pt>
                <c:pt idx="141">
                  <c:v>82.53</c:v>
                </c:pt>
                <c:pt idx="142">
                  <c:v>84.07</c:v>
                </c:pt>
                <c:pt idx="143">
                  <c:v>82.23</c:v>
                </c:pt>
                <c:pt idx="144">
                  <c:v>83.64</c:v>
                </c:pt>
                <c:pt idx="145">
                  <c:v>82.25</c:v>
                </c:pt>
                <c:pt idx="146">
                  <c:v>82.78</c:v>
                </c:pt>
                <c:pt idx="147">
                  <c:v>82.04</c:v>
                </c:pt>
                <c:pt idx="148">
                  <c:v>82.39</c:v>
                </c:pt>
                <c:pt idx="149">
                  <c:v>81.87</c:v>
                </c:pt>
                <c:pt idx="150">
                  <c:v>81.900000000000006</c:v>
                </c:pt>
                <c:pt idx="151">
                  <c:v>82.13</c:v>
                </c:pt>
                <c:pt idx="152">
                  <c:v>82.35</c:v>
                </c:pt>
                <c:pt idx="153">
                  <c:v>81.319999999999993</c:v>
                </c:pt>
                <c:pt idx="154">
                  <c:v>82.71</c:v>
                </c:pt>
                <c:pt idx="155">
                  <c:v>81.25</c:v>
                </c:pt>
                <c:pt idx="156">
                  <c:v>83.36</c:v>
                </c:pt>
                <c:pt idx="157">
                  <c:v>83.16</c:v>
                </c:pt>
                <c:pt idx="158">
                  <c:v>82.13</c:v>
                </c:pt>
                <c:pt idx="159">
                  <c:v>82.63</c:v>
                </c:pt>
                <c:pt idx="160">
                  <c:v>83.35</c:v>
                </c:pt>
                <c:pt idx="161">
                  <c:v>82.66</c:v>
                </c:pt>
                <c:pt idx="162">
                  <c:v>83.45</c:v>
                </c:pt>
                <c:pt idx="163">
                  <c:v>82.95</c:v>
                </c:pt>
                <c:pt idx="164">
                  <c:v>83.08</c:v>
                </c:pt>
                <c:pt idx="165">
                  <c:v>82.96</c:v>
                </c:pt>
                <c:pt idx="166">
                  <c:v>82.69</c:v>
                </c:pt>
                <c:pt idx="167">
                  <c:v>83.46</c:v>
                </c:pt>
                <c:pt idx="168">
                  <c:v>83.66</c:v>
                </c:pt>
                <c:pt idx="169">
                  <c:v>82.8</c:v>
                </c:pt>
                <c:pt idx="170">
                  <c:v>83.62</c:v>
                </c:pt>
                <c:pt idx="171">
                  <c:v>83.46</c:v>
                </c:pt>
                <c:pt idx="172">
                  <c:v>83.9</c:v>
                </c:pt>
                <c:pt idx="173">
                  <c:v>83.5</c:v>
                </c:pt>
                <c:pt idx="174">
                  <c:v>83.67</c:v>
                </c:pt>
                <c:pt idx="175">
                  <c:v>84.1</c:v>
                </c:pt>
                <c:pt idx="176">
                  <c:v>83.6</c:v>
                </c:pt>
                <c:pt idx="177">
                  <c:v>83.69</c:v>
                </c:pt>
                <c:pt idx="178">
                  <c:v>84.12</c:v>
                </c:pt>
                <c:pt idx="179">
                  <c:v>83.71</c:v>
                </c:pt>
                <c:pt idx="180">
                  <c:v>83.56</c:v>
                </c:pt>
                <c:pt idx="181">
                  <c:v>83.57</c:v>
                </c:pt>
                <c:pt idx="182">
                  <c:v>83.52</c:v>
                </c:pt>
                <c:pt idx="183">
                  <c:v>83.78</c:v>
                </c:pt>
                <c:pt idx="184">
                  <c:v>82.97</c:v>
                </c:pt>
                <c:pt idx="185">
                  <c:v>83.53</c:v>
                </c:pt>
                <c:pt idx="186">
                  <c:v>82.62</c:v>
                </c:pt>
                <c:pt idx="187">
                  <c:v>83.33</c:v>
                </c:pt>
                <c:pt idx="188">
                  <c:v>82.38</c:v>
                </c:pt>
                <c:pt idx="189">
                  <c:v>82.93</c:v>
                </c:pt>
                <c:pt idx="190">
                  <c:v>82.7</c:v>
                </c:pt>
                <c:pt idx="191">
                  <c:v>82.47</c:v>
                </c:pt>
                <c:pt idx="192">
                  <c:v>82.63</c:v>
                </c:pt>
                <c:pt idx="193">
                  <c:v>82.56</c:v>
                </c:pt>
                <c:pt idx="194">
                  <c:v>82.86</c:v>
                </c:pt>
                <c:pt idx="195">
                  <c:v>82.69</c:v>
                </c:pt>
                <c:pt idx="196">
                  <c:v>83.38</c:v>
                </c:pt>
                <c:pt idx="197">
                  <c:v>83.03</c:v>
                </c:pt>
                <c:pt idx="198">
                  <c:v>83.3</c:v>
                </c:pt>
                <c:pt idx="199">
                  <c:v>83.53</c:v>
                </c:pt>
                <c:pt idx="200">
                  <c:v>83.33</c:v>
                </c:pt>
                <c:pt idx="201">
                  <c:v>82.89</c:v>
                </c:pt>
                <c:pt idx="202">
                  <c:v>84.34</c:v>
                </c:pt>
                <c:pt idx="203">
                  <c:v>82.83</c:v>
                </c:pt>
                <c:pt idx="204">
                  <c:v>83.88</c:v>
                </c:pt>
                <c:pt idx="205">
                  <c:v>82.86</c:v>
                </c:pt>
                <c:pt idx="206">
                  <c:v>83.81</c:v>
                </c:pt>
                <c:pt idx="207">
                  <c:v>83.25</c:v>
                </c:pt>
                <c:pt idx="208">
                  <c:v>84.26</c:v>
                </c:pt>
                <c:pt idx="209">
                  <c:v>83.59</c:v>
                </c:pt>
                <c:pt idx="210">
                  <c:v>84.4</c:v>
                </c:pt>
                <c:pt idx="211">
                  <c:v>83.38</c:v>
                </c:pt>
                <c:pt idx="212">
                  <c:v>85.18</c:v>
                </c:pt>
                <c:pt idx="213">
                  <c:v>83.06</c:v>
                </c:pt>
                <c:pt idx="214">
                  <c:v>85.59</c:v>
                </c:pt>
                <c:pt idx="215">
                  <c:v>83</c:v>
                </c:pt>
                <c:pt idx="216">
                  <c:v>83.25</c:v>
                </c:pt>
                <c:pt idx="217">
                  <c:v>85.88</c:v>
                </c:pt>
                <c:pt idx="218">
                  <c:v>83.05</c:v>
                </c:pt>
                <c:pt idx="219">
                  <c:v>85.52</c:v>
                </c:pt>
                <c:pt idx="220">
                  <c:v>82.99</c:v>
                </c:pt>
                <c:pt idx="221">
                  <c:v>85.24</c:v>
                </c:pt>
                <c:pt idx="222">
                  <c:v>83.08</c:v>
                </c:pt>
                <c:pt idx="223">
                  <c:v>85.41</c:v>
                </c:pt>
                <c:pt idx="224">
                  <c:v>83.49</c:v>
                </c:pt>
                <c:pt idx="225">
                  <c:v>86.4</c:v>
                </c:pt>
                <c:pt idx="226">
                  <c:v>83.68</c:v>
                </c:pt>
                <c:pt idx="227">
                  <c:v>86.8</c:v>
                </c:pt>
                <c:pt idx="228">
                  <c:v>83.25</c:v>
                </c:pt>
                <c:pt idx="229">
                  <c:v>86.76</c:v>
                </c:pt>
                <c:pt idx="230">
                  <c:v>83.34</c:v>
                </c:pt>
                <c:pt idx="231">
                  <c:v>83.34</c:v>
                </c:pt>
                <c:pt idx="232">
                  <c:v>86.86</c:v>
                </c:pt>
                <c:pt idx="233">
                  <c:v>83.19</c:v>
                </c:pt>
                <c:pt idx="234">
                  <c:v>86.8</c:v>
                </c:pt>
                <c:pt idx="235">
                  <c:v>83.1</c:v>
                </c:pt>
                <c:pt idx="236">
                  <c:v>86.97</c:v>
                </c:pt>
                <c:pt idx="237">
                  <c:v>83.52</c:v>
                </c:pt>
                <c:pt idx="238">
                  <c:v>86.32</c:v>
                </c:pt>
                <c:pt idx="239">
                  <c:v>83.52</c:v>
                </c:pt>
                <c:pt idx="240">
                  <c:v>86.26</c:v>
                </c:pt>
                <c:pt idx="241">
                  <c:v>83.44</c:v>
                </c:pt>
                <c:pt idx="242">
                  <c:v>86.48</c:v>
                </c:pt>
                <c:pt idx="243">
                  <c:v>83.2</c:v>
                </c:pt>
                <c:pt idx="244">
                  <c:v>86.21</c:v>
                </c:pt>
                <c:pt idx="245">
                  <c:v>83.4</c:v>
                </c:pt>
                <c:pt idx="246">
                  <c:v>83.27</c:v>
                </c:pt>
                <c:pt idx="247">
                  <c:v>86.05</c:v>
                </c:pt>
                <c:pt idx="248">
                  <c:v>83.48</c:v>
                </c:pt>
                <c:pt idx="249">
                  <c:v>86.44</c:v>
                </c:pt>
                <c:pt idx="250">
                  <c:v>83.68</c:v>
                </c:pt>
                <c:pt idx="251">
                  <c:v>86.43</c:v>
                </c:pt>
                <c:pt idx="252">
                  <c:v>83.69</c:v>
                </c:pt>
                <c:pt idx="253">
                  <c:v>86.97</c:v>
                </c:pt>
                <c:pt idx="254">
                  <c:v>83.79</c:v>
                </c:pt>
                <c:pt idx="255">
                  <c:v>86.84</c:v>
                </c:pt>
                <c:pt idx="256">
                  <c:v>83.77</c:v>
                </c:pt>
                <c:pt idx="257">
                  <c:v>86.2</c:v>
                </c:pt>
                <c:pt idx="258">
                  <c:v>84.31</c:v>
                </c:pt>
                <c:pt idx="259">
                  <c:v>86.34</c:v>
                </c:pt>
                <c:pt idx="260">
                  <c:v>84.44</c:v>
                </c:pt>
                <c:pt idx="261">
                  <c:v>86.84</c:v>
                </c:pt>
                <c:pt idx="262">
                  <c:v>85.02</c:v>
                </c:pt>
                <c:pt idx="263">
                  <c:v>86.91</c:v>
                </c:pt>
                <c:pt idx="264">
                  <c:v>85.16</c:v>
                </c:pt>
                <c:pt idx="265">
                  <c:v>85.57</c:v>
                </c:pt>
                <c:pt idx="266">
                  <c:v>86.9</c:v>
                </c:pt>
                <c:pt idx="267">
                  <c:v>85.34</c:v>
                </c:pt>
                <c:pt idx="268">
                  <c:v>87.41</c:v>
                </c:pt>
                <c:pt idx="269">
                  <c:v>85.52</c:v>
                </c:pt>
                <c:pt idx="270">
                  <c:v>87.44</c:v>
                </c:pt>
                <c:pt idx="271">
                  <c:v>85.28</c:v>
                </c:pt>
                <c:pt idx="272">
                  <c:v>88.01</c:v>
                </c:pt>
                <c:pt idx="273">
                  <c:v>84.92</c:v>
                </c:pt>
                <c:pt idx="274">
                  <c:v>88.03</c:v>
                </c:pt>
                <c:pt idx="275">
                  <c:v>84.7</c:v>
                </c:pt>
                <c:pt idx="276">
                  <c:v>88.58</c:v>
                </c:pt>
                <c:pt idx="277">
                  <c:v>84.39</c:v>
                </c:pt>
                <c:pt idx="278">
                  <c:v>89.23</c:v>
                </c:pt>
                <c:pt idx="279">
                  <c:v>84.47</c:v>
                </c:pt>
                <c:pt idx="280">
                  <c:v>89.47</c:v>
                </c:pt>
                <c:pt idx="281">
                  <c:v>84.89</c:v>
                </c:pt>
                <c:pt idx="282">
                  <c:v>89.17</c:v>
                </c:pt>
                <c:pt idx="283">
                  <c:v>84.95</c:v>
                </c:pt>
                <c:pt idx="284">
                  <c:v>84.73</c:v>
                </c:pt>
                <c:pt idx="285">
                  <c:v>89.05</c:v>
                </c:pt>
                <c:pt idx="286">
                  <c:v>85.31</c:v>
                </c:pt>
                <c:pt idx="287">
                  <c:v>89.25</c:v>
                </c:pt>
                <c:pt idx="288">
                  <c:v>85.06</c:v>
                </c:pt>
                <c:pt idx="289">
                  <c:v>88.49</c:v>
                </c:pt>
                <c:pt idx="290">
                  <c:v>85.83</c:v>
                </c:pt>
                <c:pt idx="291">
                  <c:v>88.67</c:v>
                </c:pt>
                <c:pt idx="292">
                  <c:v>86.27</c:v>
                </c:pt>
                <c:pt idx="293">
                  <c:v>89.13</c:v>
                </c:pt>
                <c:pt idx="294">
                  <c:v>86.11</c:v>
                </c:pt>
                <c:pt idx="295">
                  <c:v>89.07</c:v>
                </c:pt>
                <c:pt idx="296">
                  <c:v>85.89</c:v>
                </c:pt>
                <c:pt idx="297">
                  <c:v>88.66</c:v>
                </c:pt>
                <c:pt idx="298">
                  <c:v>86.2</c:v>
                </c:pt>
                <c:pt idx="299">
                  <c:v>88.15</c:v>
                </c:pt>
                <c:pt idx="300">
                  <c:v>85.88</c:v>
                </c:pt>
                <c:pt idx="301">
                  <c:v>87.29</c:v>
                </c:pt>
                <c:pt idx="302">
                  <c:v>85.8</c:v>
                </c:pt>
                <c:pt idx="303">
                  <c:v>86.79</c:v>
                </c:pt>
                <c:pt idx="304">
                  <c:v>85.44</c:v>
                </c:pt>
                <c:pt idx="305">
                  <c:v>87.14</c:v>
                </c:pt>
                <c:pt idx="306">
                  <c:v>85.27</c:v>
                </c:pt>
                <c:pt idx="307">
                  <c:v>85.41</c:v>
                </c:pt>
                <c:pt idx="308">
                  <c:v>86.98</c:v>
                </c:pt>
                <c:pt idx="309">
                  <c:v>85.23</c:v>
                </c:pt>
                <c:pt idx="310">
                  <c:v>86.79</c:v>
                </c:pt>
                <c:pt idx="311">
                  <c:v>85.15</c:v>
                </c:pt>
                <c:pt idx="312">
                  <c:v>86.45</c:v>
                </c:pt>
                <c:pt idx="313">
                  <c:v>85.31</c:v>
                </c:pt>
                <c:pt idx="314">
                  <c:v>85.86</c:v>
                </c:pt>
                <c:pt idx="315">
                  <c:v>85.39</c:v>
                </c:pt>
                <c:pt idx="316">
                  <c:v>85.7</c:v>
                </c:pt>
                <c:pt idx="317">
                  <c:v>85.23</c:v>
                </c:pt>
                <c:pt idx="318">
                  <c:v>85.81</c:v>
                </c:pt>
                <c:pt idx="319">
                  <c:v>85.42</c:v>
                </c:pt>
                <c:pt idx="320">
                  <c:v>85.71</c:v>
                </c:pt>
                <c:pt idx="321">
                  <c:v>85.02</c:v>
                </c:pt>
                <c:pt idx="322">
                  <c:v>86.11</c:v>
                </c:pt>
                <c:pt idx="323">
                  <c:v>85.46</c:v>
                </c:pt>
                <c:pt idx="324">
                  <c:v>86.3</c:v>
                </c:pt>
                <c:pt idx="325">
                  <c:v>85.21</c:v>
                </c:pt>
                <c:pt idx="326">
                  <c:v>85.95</c:v>
                </c:pt>
                <c:pt idx="327">
                  <c:v>85.42</c:v>
                </c:pt>
                <c:pt idx="328">
                  <c:v>85.84</c:v>
                </c:pt>
                <c:pt idx="329">
                  <c:v>85.66</c:v>
                </c:pt>
                <c:pt idx="330">
                  <c:v>85.89</c:v>
                </c:pt>
                <c:pt idx="331">
                  <c:v>86.07</c:v>
                </c:pt>
                <c:pt idx="332">
                  <c:v>86.52</c:v>
                </c:pt>
                <c:pt idx="333">
                  <c:v>85.67</c:v>
                </c:pt>
                <c:pt idx="334">
                  <c:v>86.42</c:v>
                </c:pt>
                <c:pt idx="335">
                  <c:v>86.11</c:v>
                </c:pt>
                <c:pt idx="336">
                  <c:v>86.69</c:v>
                </c:pt>
                <c:pt idx="337">
                  <c:v>86.19</c:v>
                </c:pt>
                <c:pt idx="338">
                  <c:v>86.95</c:v>
                </c:pt>
                <c:pt idx="339">
                  <c:v>86.37</c:v>
                </c:pt>
                <c:pt idx="340">
                  <c:v>86.64</c:v>
                </c:pt>
                <c:pt idx="341">
                  <c:v>86.73</c:v>
                </c:pt>
                <c:pt idx="342">
                  <c:v>86.49</c:v>
                </c:pt>
                <c:pt idx="343">
                  <c:v>87.45</c:v>
                </c:pt>
                <c:pt idx="344">
                  <c:v>87.34</c:v>
                </c:pt>
                <c:pt idx="345">
                  <c:v>87.51</c:v>
                </c:pt>
                <c:pt idx="346">
                  <c:v>86.93</c:v>
                </c:pt>
                <c:pt idx="347">
                  <c:v>87.3</c:v>
                </c:pt>
                <c:pt idx="348">
                  <c:v>86.38</c:v>
                </c:pt>
                <c:pt idx="349">
                  <c:v>87.2</c:v>
                </c:pt>
                <c:pt idx="350">
                  <c:v>86.1</c:v>
                </c:pt>
                <c:pt idx="351">
                  <c:v>87.27</c:v>
                </c:pt>
                <c:pt idx="352">
                  <c:v>86</c:v>
                </c:pt>
                <c:pt idx="353">
                  <c:v>87.42</c:v>
                </c:pt>
                <c:pt idx="354">
                  <c:v>86.21</c:v>
                </c:pt>
                <c:pt idx="355">
                  <c:v>87.38</c:v>
                </c:pt>
                <c:pt idx="356">
                  <c:v>86.6</c:v>
                </c:pt>
                <c:pt idx="357">
                  <c:v>87.48</c:v>
                </c:pt>
                <c:pt idx="358">
                  <c:v>86.31</c:v>
                </c:pt>
                <c:pt idx="359">
                  <c:v>87.43</c:v>
                </c:pt>
                <c:pt idx="360">
                  <c:v>86.73</c:v>
                </c:pt>
                <c:pt idx="361">
                  <c:v>87.11</c:v>
                </c:pt>
                <c:pt idx="362">
                  <c:v>86.26</c:v>
                </c:pt>
                <c:pt idx="363">
                  <c:v>87.06</c:v>
                </c:pt>
                <c:pt idx="364">
                  <c:v>86.92</c:v>
                </c:pt>
                <c:pt idx="365">
                  <c:v>86.75</c:v>
                </c:pt>
                <c:pt idx="366">
                  <c:v>86.68</c:v>
                </c:pt>
                <c:pt idx="367">
                  <c:v>87.01</c:v>
                </c:pt>
                <c:pt idx="368">
                  <c:v>86.6</c:v>
                </c:pt>
                <c:pt idx="369">
                  <c:v>86.43</c:v>
                </c:pt>
                <c:pt idx="370">
                  <c:v>85.99</c:v>
                </c:pt>
                <c:pt idx="371">
                  <c:v>86.24</c:v>
                </c:pt>
                <c:pt idx="372">
                  <c:v>86.16</c:v>
                </c:pt>
                <c:pt idx="373">
                  <c:v>86.35</c:v>
                </c:pt>
                <c:pt idx="374">
                  <c:v>86.73</c:v>
                </c:pt>
                <c:pt idx="375">
                  <c:v>86.56</c:v>
                </c:pt>
                <c:pt idx="376">
                  <c:v>86.44</c:v>
                </c:pt>
                <c:pt idx="377">
                  <c:v>86.46</c:v>
                </c:pt>
                <c:pt idx="378">
                  <c:v>86.2</c:v>
                </c:pt>
                <c:pt idx="379">
                  <c:v>86.39</c:v>
                </c:pt>
                <c:pt idx="380">
                  <c:v>85.77</c:v>
                </c:pt>
                <c:pt idx="381">
                  <c:v>86.06</c:v>
                </c:pt>
                <c:pt idx="382">
                  <c:v>85.55</c:v>
                </c:pt>
                <c:pt idx="383">
                  <c:v>86.6</c:v>
                </c:pt>
                <c:pt idx="384">
                  <c:v>84.96</c:v>
                </c:pt>
                <c:pt idx="385">
                  <c:v>86.24</c:v>
                </c:pt>
                <c:pt idx="386">
                  <c:v>84.73</c:v>
                </c:pt>
                <c:pt idx="387">
                  <c:v>85.8</c:v>
                </c:pt>
                <c:pt idx="388">
                  <c:v>84.04</c:v>
                </c:pt>
                <c:pt idx="389">
                  <c:v>85.95</c:v>
                </c:pt>
                <c:pt idx="390">
                  <c:v>83.75</c:v>
                </c:pt>
                <c:pt idx="391">
                  <c:v>86.14</c:v>
                </c:pt>
                <c:pt idx="392">
                  <c:v>83.89</c:v>
                </c:pt>
                <c:pt idx="393">
                  <c:v>86.05</c:v>
                </c:pt>
                <c:pt idx="394">
                  <c:v>83.95</c:v>
                </c:pt>
                <c:pt idx="395">
                  <c:v>86.05</c:v>
                </c:pt>
                <c:pt idx="396">
                  <c:v>83.63</c:v>
                </c:pt>
                <c:pt idx="397">
                  <c:v>86.14</c:v>
                </c:pt>
                <c:pt idx="398">
                  <c:v>83.41</c:v>
                </c:pt>
                <c:pt idx="399">
                  <c:v>85.47</c:v>
                </c:pt>
                <c:pt idx="400">
                  <c:v>83.85</c:v>
                </c:pt>
                <c:pt idx="401">
                  <c:v>85.56</c:v>
                </c:pt>
                <c:pt idx="402">
                  <c:v>83.69</c:v>
                </c:pt>
                <c:pt idx="403">
                  <c:v>84.95</c:v>
                </c:pt>
                <c:pt idx="404">
                  <c:v>86.84</c:v>
                </c:pt>
                <c:pt idx="405">
                  <c:v>84.35</c:v>
                </c:pt>
                <c:pt idx="406">
                  <c:v>85.06</c:v>
                </c:pt>
                <c:pt idx="407">
                  <c:v>84.29</c:v>
                </c:pt>
                <c:pt idx="408">
                  <c:v>85.71</c:v>
                </c:pt>
                <c:pt idx="409">
                  <c:v>86.05</c:v>
                </c:pt>
                <c:pt idx="410">
                  <c:v>85.83</c:v>
                </c:pt>
                <c:pt idx="411">
                  <c:v>85.67</c:v>
                </c:pt>
                <c:pt idx="412">
                  <c:v>85.85</c:v>
                </c:pt>
                <c:pt idx="413">
                  <c:v>85.67</c:v>
                </c:pt>
                <c:pt idx="414">
                  <c:v>86.37</c:v>
                </c:pt>
                <c:pt idx="415">
                  <c:v>86.42</c:v>
                </c:pt>
                <c:pt idx="416">
                  <c:v>86.85</c:v>
                </c:pt>
                <c:pt idx="417">
                  <c:v>87.21</c:v>
                </c:pt>
                <c:pt idx="418">
                  <c:v>86.45</c:v>
                </c:pt>
                <c:pt idx="419">
                  <c:v>86.87</c:v>
                </c:pt>
                <c:pt idx="420">
                  <c:v>86.49</c:v>
                </c:pt>
                <c:pt idx="421">
                  <c:v>86.6</c:v>
                </c:pt>
                <c:pt idx="422">
                  <c:v>87.16</c:v>
                </c:pt>
                <c:pt idx="423">
                  <c:v>86.6</c:v>
                </c:pt>
                <c:pt idx="424">
                  <c:v>87.25</c:v>
                </c:pt>
                <c:pt idx="425">
                  <c:v>86.71</c:v>
                </c:pt>
                <c:pt idx="426">
                  <c:v>86.91</c:v>
                </c:pt>
                <c:pt idx="427">
                  <c:v>86.8</c:v>
                </c:pt>
                <c:pt idx="428">
                  <c:v>87.09</c:v>
                </c:pt>
                <c:pt idx="429">
                  <c:v>80.78</c:v>
                </c:pt>
                <c:pt idx="430">
                  <c:v>86.96</c:v>
                </c:pt>
                <c:pt idx="431">
                  <c:v>81.73</c:v>
                </c:pt>
                <c:pt idx="432">
                  <c:v>87.36</c:v>
                </c:pt>
                <c:pt idx="433">
                  <c:v>82.63</c:v>
                </c:pt>
                <c:pt idx="434">
                  <c:v>87.34</c:v>
                </c:pt>
                <c:pt idx="435">
                  <c:v>83.57</c:v>
                </c:pt>
                <c:pt idx="436">
                  <c:v>87.6</c:v>
                </c:pt>
                <c:pt idx="437">
                  <c:v>83.65</c:v>
                </c:pt>
                <c:pt idx="438">
                  <c:v>87.53</c:v>
                </c:pt>
                <c:pt idx="439">
                  <c:v>87.27</c:v>
                </c:pt>
                <c:pt idx="440">
                  <c:v>83.34</c:v>
                </c:pt>
                <c:pt idx="441">
                  <c:v>87.84</c:v>
                </c:pt>
                <c:pt idx="442">
                  <c:v>83.93</c:v>
                </c:pt>
                <c:pt idx="443">
                  <c:v>87.41</c:v>
                </c:pt>
                <c:pt idx="444">
                  <c:v>84.29</c:v>
                </c:pt>
                <c:pt idx="445">
                  <c:v>87.56</c:v>
                </c:pt>
                <c:pt idx="446">
                  <c:v>84.67</c:v>
                </c:pt>
                <c:pt idx="447">
                  <c:v>87.42</c:v>
                </c:pt>
                <c:pt idx="448">
                  <c:v>84.89</c:v>
                </c:pt>
                <c:pt idx="449">
                  <c:v>87.33</c:v>
                </c:pt>
                <c:pt idx="450">
                  <c:v>84.75</c:v>
                </c:pt>
                <c:pt idx="451">
                  <c:v>87.22</c:v>
                </c:pt>
                <c:pt idx="452">
                  <c:v>87.44</c:v>
                </c:pt>
                <c:pt idx="453">
                  <c:v>84.7</c:v>
                </c:pt>
                <c:pt idx="454">
                  <c:v>87.07</c:v>
                </c:pt>
                <c:pt idx="455">
                  <c:v>84.83</c:v>
                </c:pt>
                <c:pt idx="456">
                  <c:v>87.45</c:v>
                </c:pt>
                <c:pt idx="457">
                  <c:v>85.26</c:v>
                </c:pt>
                <c:pt idx="458">
                  <c:v>87.67</c:v>
                </c:pt>
                <c:pt idx="459">
                  <c:v>85.44</c:v>
                </c:pt>
                <c:pt idx="460">
                  <c:v>87.44</c:v>
                </c:pt>
                <c:pt idx="461">
                  <c:v>85.28</c:v>
                </c:pt>
                <c:pt idx="462">
                  <c:v>86.72</c:v>
                </c:pt>
                <c:pt idx="463">
                  <c:v>87.38</c:v>
                </c:pt>
                <c:pt idx="464">
                  <c:v>85.31</c:v>
                </c:pt>
                <c:pt idx="465">
                  <c:v>87.66</c:v>
                </c:pt>
                <c:pt idx="466">
                  <c:v>84.9</c:v>
                </c:pt>
                <c:pt idx="467">
                  <c:v>88</c:v>
                </c:pt>
                <c:pt idx="468">
                  <c:v>84.89</c:v>
                </c:pt>
                <c:pt idx="469">
                  <c:v>88.37</c:v>
                </c:pt>
                <c:pt idx="470">
                  <c:v>85.04</c:v>
                </c:pt>
                <c:pt idx="471">
                  <c:v>86.72</c:v>
                </c:pt>
                <c:pt idx="472">
                  <c:v>88.07</c:v>
                </c:pt>
                <c:pt idx="473">
                  <c:v>85.2</c:v>
                </c:pt>
                <c:pt idx="474">
                  <c:v>88.13</c:v>
                </c:pt>
                <c:pt idx="475">
                  <c:v>84.71</c:v>
                </c:pt>
                <c:pt idx="476">
                  <c:v>84.65</c:v>
                </c:pt>
                <c:pt idx="477">
                  <c:v>84.99</c:v>
                </c:pt>
                <c:pt idx="478">
                  <c:v>86.8</c:v>
                </c:pt>
                <c:pt idx="479">
                  <c:v>84.88</c:v>
                </c:pt>
                <c:pt idx="480">
                  <c:v>85.08</c:v>
                </c:pt>
                <c:pt idx="481">
                  <c:v>85.08</c:v>
                </c:pt>
                <c:pt idx="482">
                  <c:v>85.15</c:v>
                </c:pt>
                <c:pt idx="483">
                  <c:v>87.08</c:v>
                </c:pt>
                <c:pt idx="484">
                  <c:v>85.27</c:v>
                </c:pt>
                <c:pt idx="485">
                  <c:v>85.3</c:v>
                </c:pt>
                <c:pt idx="486">
                  <c:v>85.21</c:v>
                </c:pt>
                <c:pt idx="487">
                  <c:v>85.98</c:v>
                </c:pt>
                <c:pt idx="488">
                  <c:v>86.78</c:v>
                </c:pt>
                <c:pt idx="489">
                  <c:v>85.79</c:v>
                </c:pt>
                <c:pt idx="490">
                  <c:v>85.5</c:v>
                </c:pt>
                <c:pt idx="491">
                  <c:v>85.65</c:v>
                </c:pt>
                <c:pt idx="492">
                  <c:v>86.02</c:v>
                </c:pt>
                <c:pt idx="493">
                  <c:v>85.27</c:v>
                </c:pt>
                <c:pt idx="494">
                  <c:v>85.2</c:v>
                </c:pt>
                <c:pt idx="495">
                  <c:v>85.75</c:v>
                </c:pt>
                <c:pt idx="496">
                  <c:v>85.82</c:v>
                </c:pt>
                <c:pt idx="497">
                  <c:v>85.77</c:v>
                </c:pt>
                <c:pt idx="498">
                  <c:v>85.76</c:v>
                </c:pt>
                <c:pt idx="499">
                  <c:v>86.29</c:v>
                </c:pt>
                <c:pt idx="500">
                  <c:v>86.08</c:v>
                </c:pt>
                <c:pt idx="501">
                  <c:v>85.82</c:v>
                </c:pt>
                <c:pt idx="502">
                  <c:v>86.2</c:v>
                </c:pt>
                <c:pt idx="503">
                  <c:v>86.34</c:v>
                </c:pt>
                <c:pt idx="504">
                  <c:v>86.44</c:v>
                </c:pt>
                <c:pt idx="505">
                  <c:v>85.44</c:v>
                </c:pt>
                <c:pt idx="506">
                  <c:v>86.91</c:v>
                </c:pt>
                <c:pt idx="507">
                  <c:v>86.99</c:v>
                </c:pt>
                <c:pt idx="508">
                  <c:v>86.37</c:v>
                </c:pt>
                <c:pt idx="509">
                  <c:v>85.12</c:v>
                </c:pt>
                <c:pt idx="510">
                  <c:v>86.3</c:v>
                </c:pt>
                <c:pt idx="511">
                  <c:v>86.39</c:v>
                </c:pt>
                <c:pt idx="512">
                  <c:v>85.97</c:v>
                </c:pt>
                <c:pt idx="513">
                  <c:v>85.12</c:v>
                </c:pt>
                <c:pt idx="514">
                  <c:v>86.02</c:v>
                </c:pt>
                <c:pt idx="515">
                  <c:v>85.98</c:v>
                </c:pt>
                <c:pt idx="516">
                  <c:v>85.85</c:v>
                </c:pt>
                <c:pt idx="517">
                  <c:v>85.13</c:v>
                </c:pt>
                <c:pt idx="518">
                  <c:v>85.87</c:v>
                </c:pt>
                <c:pt idx="519">
                  <c:v>85.75</c:v>
                </c:pt>
                <c:pt idx="520">
                  <c:v>85.89</c:v>
                </c:pt>
                <c:pt idx="521">
                  <c:v>85.59</c:v>
                </c:pt>
                <c:pt idx="522">
                  <c:v>86.35</c:v>
                </c:pt>
                <c:pt idx="523">
                  <c:v>86.21</c:v>
                </c:pt>
                <c:pt idx="524">
                  <c:v>85.94</c:v>
                </c:pt>
                <c:pt idx="525">
                  <c:v>86.38</c:v>
                </c:pt>
                <c:pt idx="526">
                  <c:v>86.47</c:v>
                </c:pt>
                <c:pt idx="527">
                  <c:v>86.24</c:v>
                </c:pt>
                <c:pt idx="528">
                  <c:v>85.77</c:v>
                </c:pt>
                <c:pt idx="529">
                  <c:v>86.53</c:v>
                </c:pt>
                <c:pt idx="530">
                  <c:v>86.24</c:v>
                </c:pt>
                <c:pt idx="531">
                  <c:v>86.29</c:v>
                </c:pt>
                <c:pt idx="532">
                  <c:v>86.1</c:v>
                </c:pt>
                <c:pt idx="533">
                  <c:v>85.83</c:v>
                </c:pt>
                <c:pt idx="534">
                  <c:v>85.77</c:v>
                </c:pt>
                <c:pt idx="535">
                  <c:v>86.37</c:v>
                </c:pt>
                <c:pt idx="536">
                  <c:v>85.49</c:v>
                </c:pt>
                <c:pt idx="537">
                  <c:v>85.5</c:v>
                </c:pt>
                <c:pt idx="538">
                  <c:v>86.15</c:v>
                </c:pt>
                <c:pt idx="539">
                  <c:v>85.22</c:v>
                </c:pt>
                <c:pt idx="540">
                  <c:v>85.21</c:v>
                </c:pt>
                <c:pt idx="541">
                  <c:v>85.12</c:v>
                </c:pt>
                <c:pt idx="542">
                  <c:v>86.12</c:v>
                </c:pt>
                <c:pt idx="543">
                  <c:v>85.22</c:v>
                </c:pt>
                <c:pt idx="544">
                  <c:v>85.73</c:v>
                </c:pt>
                <c:pt idx="545">
                  <c:v>86.57</c:v>
                </c:pt>
                <c:pt idx="546">
                  <c:v>85.73</c:v>
                </c:pt>
                <c:pt idx="547">
                  <c:v>86.04</c:v>
                </c:pt>
                <c:pt idx="548">
                  <c:v>86.67</c:v>
                </c:pt>
                <c:pt idx="549">
                  <c:v>86.25</c:v>
                </c:pt>
                <c:pt idx="550">
                  <c:v>86.03</c:v>
                </c:pt>
                <c:pt idx="551">
                  <c:v>86.03</c:v>
                </c:pt>
                <c:pt idx="552">
                  <c:v>86.34</c:v>
                </c:pt>
                <c:pt idx="553">
                  <c:v>85.95</c:v>
                </c:pt>
                <c:pt idx="554">
                  <c:v>85.92</c:v>
                </c:pt>
                <c:pt idx="555">
                  <c:v>86.42</c:v>
                </c:pt>
                <c:pt idx="556">
                  <c:v>85.95</c:v>
                </c:pt>
                <c:pt idx="557">
                  <c:v>86.3</c:v>
                </c:pt>
                <c:pt idx="558">
                  <c:v>86</c:v>
                </c:pt>
                <c:pt idx="559">
                  <c:v>86.33</c:v>
                </c:pt>
                <c:pt idx="560">
                  <c:v>86.54</c:v>
                </c:pt>
                <c:pt idx="561">
                  <c:v>86.06</c:v>
                </c:pt>
                <c:pt idx="562">
                  <c:v>86.52</c:v>
                </c:pt>
                <c:pt idx="563">
                  <c:v>86.61</c:v>
                </c:pt>
                <c:pt idx="564">
                  <c:v>86.17</c:v>
                </c:pt>
                <c:pt idx="565">
                  <c:v>86.31</c:v>
                </c:pt>
                <c:pt idx="566">
                  <c:v>86.17</c:v>
                </c:pt>
                <c:pt idx="567">
                  <c:v>86.62</c:v>
                </c:pt>
                <c:pt idx="568">
                  <c:v>86.87</c:v>
                </c:pt>
                <c:pt idx="569">
                  <c:v>86.84</c:v>
                </c:pt>
                <c:pt idx="570">
                  <c:v>86.75</c:v>
                </c:pt>
                <c:pt idx="571">
                  <c:v>86.81</c:v>
                </c:pt>
                <c:pt idx="572">
                  <c:v>86.1</c:v>
                </c:pt>
                <c:pt idx="573">
                  <c:v>85.52</c:v>
                </c:pt>
                <c:pt idx="574">
                  <c:v>86.72</c:v>
                </c:pt>
                <c:pt idx="575">
                  <c:v>85.12</c:v>
                </c:pt>
                <c:pt idx="576">
                  <c:v>85.53</c:v>
                </c:pt>
                <c:pt idx="577">
                  <c:v>86.49</c:v>
                </c:pt>
                <c:pt idx="578">
                  <c:v>84.95</c:v>
                </c:pt>
                <c:pt idx="579">
                  <c:v>85.64</c:v>
                </c:pt>
                <c:pt idx="580">
                  <c:v>86.27</c:v>
                </c:pt>
                <c:pt idx="581">
                  <c:v>85.77</c:v>
                </c:pt>
                <c:pt idx="582">
                  <c:v>86.41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NLOS'!$Y$2:$Y$41</c:f>
              <c:numCache>
                <c:formatCode>General</c:formatCode>
                <c:ptCount val="40"/>
                <c:pt idx="0">
                  <c:v>50.512663030155018</c:v>
                </c:pt>
                <c:pt idx="1">
                  <c:v>58.011320222144789</c:v>
                </c:pt>
                <c:pt idx="2">
                  <c:v>62.397753485221806</c:v>
                </c:pt>
                <c:pt idx="3">
                  <c:v>65.509977414134568</c:v>
                </c:pt>
                <c:pt idx="4">
                  <c:v>67.924005838165243</c:v>
                </c:pt>
                <c:pt idx="5">
                  <c:v>69.896410677211577</c:v>
                </c:pt>
                <c:pt idx="6">
                  <c:v>71.564055206910155</c:v>
                </c:pt>
                <c:pt idx="7">
                  <c:v>73.008634606124332</c:v>
                </c:pt>
                <c:pt idx="8">
                  <c:v>74.2828439402886</c:v>
                </c:pt>
                <c:pt idx="9">
                  <c:v>75.422663030155007</c:v>
                </c:pt>
                <c:pt idx="10">
                  <c:v>76.453754817446395</c:v>
                </c:pt>
                <c:pt idx="11">
                  <c:v>77.395067869201355</c:v>
                </c:pt>
                <c:pt idx="12">
                  <c:v>78.26099193611833</c:v>
                </c:pt>
                <c:pt idx="13">
                  <c:v>79.062712398899919</c:v>
                </c:pt>
                <c:pt idx="14">
                  <c:v>79.809096293232045</c:v>
                </c:pt>
                <c:pt idx="15">
                  <c:v>80.507291798114096</c:v>
                </c:pt>
                <c:pt idx="16">
                  <c:v>81.163145661687821</c:v>
                </c:pt>
                <c:pt idx="17">
                  <c:v>81.781501132278379</c:v>
                </c:pt>
                <c:pt idx="18">
                  <c:v>82.366415229889981</c:v>
                </c:pt>
                <c:pt idx="19">
                  <c:v>82.9213202221448</c:v>
                </c:pt>
                <c:pt idx="20">
                  <c:v>83.449145661976956</c:v>
                </c:pt>
                <c:pt idx="21">
                  <c:v>83.952412009436173</c:v>
                </c:pt>
                <c:pt idx="22">
                  <c:v>84.433303425353259</c:v>
                </c:pt>
                <c:pt idx="23">
                  <c:v>84.89372506119112</c:v>
                </c:pt>
                <c:pt idx="24">
                  <c:v>85.335348646175476</c:v>
                </c:pt>
                <c:pt idx="25">
                  <c:v>85.759649128108094</c:v>
                </c:pt>
                <c:pt idx="26">
                  <c:v>86.167934395355388</c:v>
                </c:pt>
                <c:pt idx="27">
                  <c:v>86.561369590889697</c:v>
                </c:pt>
                <c:pt idx="28">
                  <c:v>86.940997157818018</c:v>
                </c:pt>
                <c:pt idx="29">
                  <c:v>87.307753485221809</c:v>
                </c:pt>
                <c:pt idx="30">
                  <c:v>87.662482823566748</c:v>
                </c:pt>
                <c:pt idx="31">
                  <c:v>88.005948990103875</c:v>
                </c:pt>
                <c:pt idx="32">
                  <c:v>88.338845272513197</c:v>
                </c:pt>
                <c:pt idx="33">
                  <c:v>88.661802853677585</c:v>
                </c:pt>
                <c:pt idx="34">
                  <c:v>88.975398014920387</c:v>
                </c:pt>
                <c:pt idx="35">
                  <c:v>89.280158324268143</c:v>
                </c:pt>
                <c:pt idx="36">
                  <c:v>89.576567976663853</c:v>
                </c:pt>
                <c:pt idx="37">
                  <c:v>89.865072421879745</c:v>
                </c:pt>
                <c:pt idx="38">
                  <c:v>90.146082391185104</c:v>
                </c:pt>
                <c:pt idx="39">
                  <c:v>90.419977414134564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44432"/>
        <c:axId val="-1174943888"/>
      </c:scatterChart>
      <c:valAx>
        <c:axId val="-11749444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3888"/>
        <c:crosses val="autoZero"/>
        <c:crossBetween val="midCat"/>
      </c:valAx>
      <c:valAx>
        <c:axId val="-1174943888"/>
        <c:scaling>
          <c:orientation val="minMax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4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27.89GHz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1 NLOS'!$H$1168:$H$1750</c:f>
              <c:numCache>
                <c:formatCode>General</c:formatCode>
                <c:ptCount val="583"/>
                <c:pt idx="0">
                  <c:v>14.827</c:v>
                </c:pt>
                <c:pt idx="1">
                  <c:v>14.827</c:v>
                </c:pt>
                <c:pt idx="2">
                  <c:v>14.827999999999999</c:v>
                </c:pt>
                <c:pt idx="3">
                  <c:v>14.827999999999999</c:v>
                </c:pt>
                <c:pt idx="4">
                  <c:v>14.829000000000001</c:v>
                </c:pt>
                <c:pt idx="5">
                  <c:v>14.83</c:v>
                </c:pt>
                <c:pt idx="6">
                  <c:v>14.831</c:v>
                </c:pt>
                <c:pt idx="7">
                  <c:v>14.832000000000001</c:v>
                </c:pt>
                <c:pt idx="8">
                  <c:v>14.836</c:v>
                </c:pt>
                <c:pt idx="9">
                  <c:v>14.839</c:v>
                </c:pt>
                <c:pt idx="10">
                  <c:v>14.843999999999999</c:v>
                </c:pt>
                <c:pt idx="11">
                  <c:v>14.85</c:v>
                </c:pt>
                <c:pt idx="12">
                  <c:v>14.856</c:v>
                </c:pt>
                <c:pt idx="13">
                  <c:v>14.863</c:v>
                </c:pt>
                <c:pt idx="14">
                  <c:v>14.871</c:v>
                </c:pt>
                <c:pt idx="15">
                  <c:v>14.88</c:v>
                </c:pt>
                <c:pt idx="16">
                  <c:v>14.888999999999999</c:v>
                </c:pt>
                <c:pt idx="17">
                  <c:v>14.898999999999999</c:v>
                </c:pt>
                <c:pt idx="18">
                  <c:v>14.91</c:v>
                </c:pt>
                <c:pt idx="19">
                  <c:v>14.922000000000001</c:v>
                </c:pt>
                <c:pt idx="20">
                  <c:v>14.933999999999999</c:v>
                </c:pt>
                <c:pt idx="21">
                  <c:v>14.946999999999999</c:v>
                </c:pt>
                <c:pt idx="22">
                  <c:v>14.961</c:v>
                </c:pt>
                <c:pt idx="23">
                  <c:v>14.976000000000001</c:v>
                </c:pt>
                <c:pt idx="24">
                  <c:v>14.991</c:v>
                </c:pt>
                <c:pt idx="25">
                  <c:v>15.007</c:v>
                </c:pt>
                <c:pt idx="26">
                  <c:v>15.023999999999999</c:v>
                </c:pt>
                <c:pt idx="27">
                  <c:v>15.042</c:v>
                </c:pt>
                <c:pt idx="28">
                  <c:v>15.061</c:v>
                </c:pt>
                <c:pt idx="29">
                  <c:v>15.08</c:v>
                </c:pt>
                <c:pt idx="30">
                  <c:v>15.1</c:v>
                </c:pt>
                <c:pt idx="31">
                  <c:v>15.12</c:v>
                </c:pt>
                <c:pt idx="32">
                  <c:v>15.141999999999999</c:v>
                </c:pt>
                <c:pt idx="33">
                  <c:v>15.164</c:v>
                </c:pt>
                <c:pt idx="34">
                  <c:v>15.186</c:v>
                </c:pt>
                <c:pt idx="35">
                  <c:v>15.21</c:v>
                </c:pt>
                <c:pt idx="36">
                  <c:v>15.234</c:v>
                </c:pt>
                <c:pt idx="37">
                  <c:v>15.259</c:v>
                </c:pt>
                <c:pt idx="38">
                  <c:v>15.285</c:v>
                </c:pt>
                <c:pt idx="39">
                  <c:v>15.311</c:v>
                </c:pt>
                <c:pt idx="40">
                  <c:v>15.337999999999999</c:v>
                </c:pt>
                <c:pt idx="41">
                  <c:v>15.366</c:v>
                </c:pt>
                <c:pt idx="42">
                  <c:v>15.394</c:v>
                </c:pt>
                <c:pt idx="43">
                  <c:v>15.423999999999999</c:v>
                </c:pt>
                <c:pt idx="44">
                  <c:v>15.452999999999999</c:v>
                </c:pt>
                <c:pt idx="45">
                  <c:v>15.484</c:v>
                </c:pt>
                <c:pt idx="46">
                  <c:v>15.515000000000001</c:v>
                </c:pt>
                <c:pt idx="47">
                  <c:v>15.547000000000001</c:v>
                </c:pt>
                <c:pt idx="48">
                  <c:v>15.58</c:v>
                </c:pt>
                <c:pt idx="49">
                  <c:v>15.613</c:v>
                </c:pt>
                <c:pt idx="50">
                  <c:v>15.647</c:v>
                </c:pt>
                <c:pt idx="51">
                  <c:v>15.680999999999999</c:v>
                </c:pt>
                <c:pt idx="52">
                  <c:v>15.715999999999999</c:v>
                </c:pt>
                <c:pt idx="53">
                  <c:v>15.752000000000001</c:v>
                </c:pt>
                <c:pt idx="54">
                  <c:v>15.789</c:v>
                </c:pt>
                <c:pt idx="55">
                  <c:v>15.826000000000001</c:v>
                </c:pt>
                <c:pt idx="56">
                  <c:v>15.864000000000001</c:v>
                </c:pt>
                <c:pt idx="57">
                  <c:v>15.901999999999999</c:v>
                </c:pt>
                <c:pt idx="58">
                  <c:v>15.941000000000001</c:v>
                </c:pt>
                <c:pt idx="59">
                  <c:v>15.981</c:v>
                </c:pt>
                <c:pt idx="60">
                  <c:v>16.021000000000001</c:v>
                </c:pt>
                <c:pt idx="61">
                  <c:v>16.062000000000001</c:v>
                </c:pt>
                <c:pt idx="62">
                  <c:v>16.103000000000002</c:v>
                </c:pt>
                <c:pt idx="63">
                  <c:v>16.145</c:v>
                </c:pt>
                <c:pt idx="64">
                  <c:v>16.170000000000002</c:v>
                </c:pt>
                <c:pt idx="65">
                  <c:v>16.187999999999999</c:v>
                </c:pt>
                <c:pt idx="66">
                  <c:v>16.231000000000002</c:v>
                </c:pt>
                <c:pt idx="67">
                  <c:v>16.242999999999999</c:v>
                </c:pt>
                <c:pt idx="68">
                  <c:v>16.274999999999999</c:v>
                </c:pt>
                <c:pt idx="69">
                  <c:v>16.317</c:v>
                </c:pt>
                <c:pt idx="70">
                  <c:v>16.32</c:v>
                </c:pt>
                <c:pt idx="71">
                  <c:v>16.364999999999998</c:v>
                </c:pt>
                <c:pt idx="72">
                  <c:v>16.390999999999998</c:v>
                </c:pt>
                <c:pt idx="73">
                  <c:v>16.41</c:v>
                </c:pt>
                <c:pt idx="74">
                  <c:v>16.457000000000001</c:v>
                </c:pt>
                <c:pt idx="75">
                  <c:v>16.465</c:v>
                </c:pt>
                <c:pt idx="76">
                  <c:v>16.503</c:v>
                </c:pt>
                <c:pt idx="77">
                  <c:v>16.539000000000001</c:v>
                </c:pt>
                <c:pt idx="78">
                  <c:v>16.550999999999998</c:v>
                </c:pt>
                <c:pt idx="79">
                  <c:v>16.597999999999999</c:v>
                </c:pt>
                <c:pt idx="80">
                  <c:v>16.614000000000001</c:v>
                </c:pt>
                <c:pt idx="81">
                  <c:v>16.646999999999998</c:v>
                </c:pt>
                <c:pt idx="82">
                  <c:v>16.689</c:v>
                </c:pt>
                <c:pt idx="83">
                  <c:v>16.696000000000002</c:v>
                </c:pt>
                <c:pt idx="84">
                  <c:v>16.745000000000001</c:v>
                </c:pt>
                <c:pt idx="85">
                  <c:v>16.765000000000001</c:v>
                </c:pt>
                <c:pt idx="86">
                  <c:v>16.795000000000002</c:v>
                </c:pt>
                <c:pt idx="87">
                  <c:v>16.841000000000001</c:v>
                </c:pt>
                <c:pt idx="88">
                  <c:v>16.846</c:v>
                </c:pt>
                <c:pt idx="89">
                  <c:v>16.896999999999998</c:v>
                </c:pt>
                <c:pt idx="90">
                  <c:v>16.917000000000002</c:v>
                </c:pt>
                <c:pt idx="91">
                  <c:v>16.949000000000002</c:v>
                </c:pt>
                <c:pt idx="92">
                  <c:v>16.994</c:v>
                </c:pt>
                <c:pt idx="93">
                  <c:v>17.001000000000001</c:v>
                </c:pt>
                <c:pt idx="94">
                  <c:v>17.053000000000001</c:v>
                </c:pt>
                <c:pt idx="95">
                  <c:v>17.071000000000002</c:v>
                </c:pt>
                <c:pt idx="96">
                  <c:v>17.106999999999999</c:v>
                </c:pt>
                <c:pt idx="97">
                  <c:v>17.148</c:v>
                </c:pt>
                <c:pt idx="98">
                  <c:v>17.16</c:v>
                </c:pt>
                <c:pt idx="99">
                  <c:v>17.213999999999999</c:v>
                </c:pt>
                <c:pt idx="100">
                  <c:v>17.225999999999999</c:v>
                </c:pt>
                <c:pt idx="101">
                  <c:v>17.268999999999998</c:v>
                </c:pt>
                <c:pt idx="102">
                  <c:v>17.303999999999998</c:v>
                </c:pt>
                <c:pt idx="103">
                  <c:v>17.324000000000002</c:v>
                </c:pt>
                <c:pt idx="104">
                  <c:v>17.38</c:v>
                </c:pt>
                <c:pt idx="105">
                  <c:v>17.382000000000001</c:v>
                </c:pt>
                <c:pt idx="106">
                  <c:v>17.436</c:v>
                </c:pt>
                <c:pt idx="107">
                  <c:v>17.46</c:v>
                </c:pt>
                <c:pt idx="108">
                  <c:v>17.492999999999999</c:v>
                </c:pt>
                <c:pt idx="109">
                  <c:v>17.539000000000001</c:v>
                </c:pt>
                <c:pt idx="110">
                  <c:v>17.55</c:v>
                </c:pt>
                <c:pt idx="111">
                  <c:v>17.606999999999999</c:v>
                </c:pt>
                <c:pt idx="112">
                  <c:v>17.617999999999999</c:v>
                </c:pt>
                <c:pt idx="113">
                  <c:v>17.664999999999999</c:v>
                </c:pt>
                <c:pt idx="114">
                  <c:v>17.698</c:v>
                </c:pt>
                <c:pt idx="115">
                  <c:v>17.724</c:v>
                </c:pt>
                <c:pt idx="116">
                  <c:v>17.777999999999999</c:v>
                </c:pt>
                <c:pt idx="117">
                  <c:v>17.782</c:v>
                </c:pt>
                <c:pt idx="118">
                  <c:v>17.841999999999999</c:v>
                </c:pt>
                <c:pt idx="119">
                  <c:v>17.858000000000001</c:v>
                </c:pt>
                <c:pt idx="120">
                  <c:v>17.902000000000001</c:v>
                </c:pt>
                <c:pt idx="121">
                  <c:v>17.937999999999999</c:v>
                </c:pt>
                <c:pt idx="122">
                  <c:v>17.962</c:v>
                </c:pt>
                <c:pt idx="123">
                  <c:v>18.018000000000001</c:v>
                </c:pt>
                <c:pt idx="124">
                  <c:v>18.023</c:v>
                </c:pt>
                <c:pt idx="125">
                  <c:v>18.084</c:v>
                </c:pt>
                <c:pt idx="126">
                  <c:v>18.099</c:v>
                </c:pt>
                <c:pt idx="127">
                  <c:v>18.145</c:v>
                </c:pt>
                <c:pt idx="128">
                  <c:v>18.18</c:v>
                </c:pt>
                <c:pt idx="129">
                  <c:v>18.207000000000001</c:v>
                </c:pt>
                <c:pt idx="130">
                  <c:v>18.262</c:v>
                </c:pt>
                <c:pt idx="131">
                  <c:v>18.268999999999998</c:v>
                </c:pt>
                <c:pt idx="132">
                  <c:v>18.332000000000001</c:v>
                </c:pt>
                <c:pt idx="133">
                  <c:v>18.343</c:v>
                </c:pt>
                <c:pt idx="134">
                  <c:v>18.396000000000001</c:v>
                </c:pt>
                <c:pt idx="135">
                  <c:v>18.425000000000001</c:v>
                </c:pt>
                <c:pt idx="136">
                  <c:v>18.459</c:v>
                </c:pt>
                <c:pt idx="137">
                  <c:v>18.507000000000001</c:v>
                </c:pt>
                <c:pt idx="138">
                  <c:v>18.523</c:v>
                </c:pt>
                <c:pt idx="139">
                  <c:v>18.587</c:v>
                </c:pt>
                <c:pt idx="140">
                  <c:v>18.59</c:v>
                </c:pt>
                <c:pt idx="141">
                  <c:v>18.652000000000001</c:v>
                </c:pt>
                <c:pt idx="142">
                  <c:v>18.672000000000001</c:v>
                </c:pt>
                <c:pt idx="143">
                  <c:v>18.716999999999999</c:v>
                </c:pt>
                <c:pt idx="144">
                  <c:v>18.754999999999999</c:v>
                </c:pt>
                <c:pt idx="145">
                  <c:v>18.783000000000001</c:v>
                </c:pt>
                <c:pt idx="146">
                  <c:v>18.838000000000001</c:v>
                </c:pt>
                <c:pt idx="147">
                  <c:v>18.849</c:v>
                </c:pt>
                <c:pt idx="148">
                  <c:v>18.914999999999999</c:v>
                </c:pt>
                <c:pt idx="149">
                  <c:v>18.922000000000001</c:v>
                </c:pt>
                <c:pt idx="150">
                  <c:v>18.981999999999999</c:v>
                </c:pt>
                <c:pt idx="151">
                  <c:v>19.006</c:v>
                </c:pt>
                <c:pt idx="152">
                  <c:v>19.048999999999999</c:v>
                </c:pt>
                <c:pt idx="153">
                  <c:v>19.088999999999999</c:v>
                </c:pt>
                <c:pt idx="154">
                  <c:v>19.116</c:v>
                </c:pt>
                <c:pt idx="155">
                  <c:v>19.173999999999999</c:v>
                </c:pt>
                <c:pt idx="156">
                  <c:v>19.184000000000001</c:v>
                </c:pt>
                <c:pt idx="157">
                  <c:v>19.251999999999999</c:v>
                </c:pt>
                <c:pt idx="158">
                  <c:v>19.257999999999999</c:v>
                </c:pt>
                <c:pt idx="159">
                  <c:v>19.321000000000002</c:v>
                </c:pt>
                <c:pt idx="160">
                  <c:v>19.341999999999999</c:v>
                </c:pt>
                <c:pt idx="161">
                  <c:v>19.39</c:v>
                </c:pt>
                <c:pt idx="162">
                  <c:v>19.427</c:v>
                </c:pt>
                <c:pt idx="163">
                  <c:v>19.459</c:v>
                </c:pt>
                <c:pt idx="164">
                  <c:v>19.512</c:v>
                </c:pt>
                <c:pt idx="165">
                  <c:v>19.527999999999999</c:v>
                </c:pt>
                <c:pt idx="166">
                  <c:v>19.597000000000001</c:v>
                </c:pt>
                <c:pt idx="167">
                  <c:v>19.597999999999999</c:v>
                </c:pt>
                <c:pt idx="168">
                  <c:v>19.667999999999999</c:v>
                </c:pt>
                <c:pt idx="169">
                  <c:v>19.683</c:v>
                </c:pt>
                <c:pt idx="170">
                  <c:v>19.739000000000001</c:v>
                </c:pt>
                <c:pt idx="171">
                  <c:v>19.768000000000001</c:v>
                </c:pt>
                <c:pt idx="172">
                  <c:v>19.809999999999999</c:v>
                </c:pt>
                <c:pt idx="173">
                  <c:v>19.853999999999999</c:v>
                </c:pt>
                <c:pt idx="174">
                  <c:v>19.881</c:v>
                </c:pt>
                <c:pt idx="175">
                  <c:v>19.940000000000001</c:v>
                </c:pt>
                <c:pt idx="176">
                  <c:v>19.952000000000002</c:v>
                </c:pt>
                <c:pt idx="177">
                  <c:v>20.024000000000001</c:v>
                </c:pt>
                <c:pt idx="178">
                  <c:v>20.027000000000001</c:v>
                </c:pt>
                <c:pt idx="179">
                  <c:v>20.097000000000001</c:v>
                </c:pt>
                <c:pt idx="180">
                  <c:v>20.113</c:v>
                </c:pt>
                <c:pt idx="181">
                  <c:v>20.169</c:v>
                </c:pt>
                <c:pt idx="182">
                  <c:v>20.2</c:v>
                </c:pt>
                <c:pt idx="183">
                  <c:v>20.242000000000001</c:v>
                </c:pt>
                <c:pt idx="184">
                  <c:v>20.286999999999999</c:v>
                </c:pt>
                <c:pt idx="185">
                  <c:v>20.315000000000001</c:v>
                </c:pt>
                <c:pt idx="186">
                  <c:v>20.373000000000001</c:v>
                </c:pt>
                <c:pt idx="187">
                  <c:v>20.388000000000002</c:v>
                </c:pt>
                <c:pt idx="188">
                  <c:v>20.460999999999999</c:v>
                </c:pt>
                <c:pt idx="189">
                  <c:v>20.462</c:v>
                </c:pt>
                <c:pt idx="190">
                  <c:v>20.536000000000001</c:v>
                </c:pt>
                <c:pt idx="191">
                  <c:v>20.547999999999998</c:v>
                </c:pt>
                <c:pt idx="192">
                  <c:v>20.61</c:v>
                </c:pt>
                <c:pt idx="193">
                  <c:v>20.635999999999999</c:v>
                </c:pt>
                <c:pt idx="194">
                  <c:v>20.684000000000001</c:v>
                </c:pt>
                <c:pt idx="195">
                  <c:v>20.724</c:v>
                </c:pt>
                <c:pt idx="196">
                  <c:v>20.759</c:v>
                </c:pt>
                <c:pt idx="197">
                  <c:v>20.811</c:v>
                </c:pt>
                <c:pt idx="198">
                  <c:v>20.834</c:v>
                </c:pt>
                <c:pt idx="199">
                  <c:v>20.9</c:v>
                </c:pt>
                <c:pt idx="200">
                  <c:v>20.91</c:v>
                </c:pt>
                <c:pt idx="201">
                  <c:v>20.984999999999999</c:v>
                </c:pt>
                <c:pt idx="202">
                  <c:v>20.988</c:v>
                </c:pt>
                <c:pt idx="203">
                  <c:v>21.061</c:v>
                </c:pt>
                <c:pt idx="204">
                  <c:v>21.076000000000001</c:v>
                </c:pt>
                <c:pt idx="205">
                  <c:v>21.138000000000002</c:v>
                </c:pt>
                <c:pt idx="206">
                  <c:v>21.164999999999999</c:v>
                </c:pt>
                <c:pt idx="207">
                  <c:v>21.213999999999999</c:v>
                </c:pt>
                <c:pt idx="208">
                  <c:v>21.254000000000001</c:v>
                </c:pt>
                <c:pt idx="209">
                  <c:v>21.291</c:v>
                </c:pt>
                <c:pt idx="210">
                  <c:v>21.343</c:v>
                </c:pt>
                <c:pt idx="211">
                  <c:v>21.367999999999999</c:v>
                </c:pt>
                <c:pt idx="212">
                  <c:v>21.431999999999999</c:v>
                </c:pt>
                <c:pt idx="213">
                  <c:v>21.445</c:v>
                </c:pt>
                <c:pt idx="214">
                  <c:v>21.521000000000001</c:v>
                </c:pt>
                <c:pt idx="215">
                  <c:v>21.521999999999998</c:v>
                </c:pt>
                <c:pt idx="216">
                  <c:v>21.6</c:v>
                </c:pt>
                <c:pt idx="217">
                  <c:v>21.611000000000001</c:v>
                </c:pt>
                <c:pt idx="218">
                  <c:v>21.678000000000001</c:v>
                </c:pt>
                <c:pt idx="219">
                  <c:v>21.701000000000001</c:v>
                </c:pt>
                <c:pt idx="220">
                  <c:v>21.756</c:v>
                </c:pt>
                <c:pt idx="221">
                  <c:v>21.79</c:v>
                </c:pt>
                <c:pt idx="222">
                  <c:v>21.835000000000001</c:v>
                </c:pt>
                <c:pt idx="223">
                  <c:v>21.88</c:v>
                </c:pt>
                <c:pt idx="224">
                  <c:v>21.914000000000001</c:v>
                </c:pt>
                <c:pt idx="225">
                  <c:v>21.971</c:v>
                </c:pt>
                <c:pt idx="226">
                  <c:v>21.992999999999999</c:v>
                </c:pt>
                <c:pt idx="227">
                  <c:v>22.061</c:v>
                </c:pt>
                <c:pt idx="228">
                  <c:v>22.071999999999999</c:v>
                </c:pt>
                <c:pt idx="229">
                  <c:v>22.151</c:v>
                </c:pt>
                <c:pt idx="230">
                  <c:v>22.151</c:v>
                </c:pt>
                <c:pt idx="231">
                  <c:v>22.231000000000002</c:v>
                </c:pt>
                <c:pt idx="232">
                  <c:v>22.242000000000001</c:v>
                </c:pt>
                <c:pt idx="233">
                  <c:v>22.311</c:v>
                </c:pt>
                <c:pt idx="234">
                  <c:v>22.332999999999998</c:v>
                </c:pt>
                <c:pt idx="235">
                  <c:v>22.390999999999998</c:v>
                </c:pt>
                <c:pt idx="236">
                  <c:v>22.422999999999998</c:v>
                </c:pt>
                <c:pt idx="237">
                  <c:v>22.471</c:v>
                </c:pt>
                <c:pt idx="238">
                  <c:v>22.513999999999999</c:v>
                </c:pt>
                <c:pt idx="239">
                  <c:v>22.552</c:v>
                </c:pt>
                <c:pt idx="240">
                  <c:v>22.606000000000002</c:v>
                </c:pt>
                <c:pt idx="241">
                  <c:v>22.632999999999999</c:v>
                </c:pt>
                <c:pt idx="242">
                  <c:v>22.696999999999999</c:v>
                </c:pt>
                <c:pt idx="243">
                  <c:v>22.713999999999999</c:v>
                </c:pt>
                <c:pt idx="244">
                  <c:v>22.788</c:v>
                </c:pt>
                <c:pt idx="245">
                  <c:v>22.795000000000002</c:v>
                </c:pt>
                <c:pt idx="246">
                  <c:v>22.876999999999999</c:v>
                </c:pt>
                <c:pt idx="247">
                  <c:v>22.88</c:v>
                </c:pt>
                <c:pt idx="248">
                  <c:v>22.957999999999998</c:v>
                </c:pt>
                <c:pt idx="249">
                  <c:v>22.971</c:v>
                </c:pt>
                <c:pt idx="250">
                  <c:v>23.04</c:v>
                </c:pt>
                <c:pt idx="251">
                  <c:v>23.062999999999999</c:v>
                </c:pt>
                <c:pt idx="252">
                  <c:v>23.122</c:v>
                </c:pt>
                <c:pt idx="253">
                  <c:v>23.155000000000001</c:v>
                </c:pt>
                <c:pt idx="254">
                  <c:v>23.204999999999998</c:v>
                </c:pt>
                <c:pt idx="255">
                  <c:v>23.247</c:v>
                </c:pt>
                <c:pt idx="256">
                  <c:v>23.286999999999999</c:v>
                </c:pt>
                <c:pt idx="257">
                  <c:v>23.34</c:v>
                </c:pt>
                <c:pt idx="258">
                  <c:v>23.37</c:v>
                </c:pt>
                <c:pt idx="259">
                  <c:v>23.431999999999999</c:v>
                </c:pt>
                <c:pt idx="260">
                  <c:v>23.452999999999999</c:v>
                </c:pt>
                <c:pt idx="261">
                  <c:v>23.524000000000001</c:v>
                </c:pt>
                <c:pt idx="262">
                  <c:v>23.536000000000001</c:v>
                </c:pt>
                <c:pt idx="263">
                  <c:v>23.617000000000001</c:v>
                </c:pt>
                <c:pt idx="264">
                  <c:v>23.619</c:v>
                </c:pt>
                <c:pt idx="265">
                  <c:v>23.702000000000002</c:v>
                </c:pt>
                <c:pt idx="266">
                  <c:v>23.71</c:v>
                </c:pt>
                <c:pt idx="267">
                  <c:v>23.786000000000001</c:v>
                </c:pt>
                <c:pt idx="268">
                  <c:v>23.802</c:v>
                </c:pt>
                <c:pt idx="269">
                  <c:v>23.87</c:v>
                </c:pt>
                <c:pt idx="270">
                  <c:v>23.895</c:v>
                </c:pt>
                <c:pt idx="271">
                  <c:v>23.954000000000001</c:v>
                </c:pt>
                <c:pt idx="272">
                  <c:v>23.989000000000001</c:v>
                </c:pt>
                <c:pt idx="273">
                  <c:v>24.038</c:v>
                </c:pt>
                <c:pt idx="274">
                  <c:v>24.082000000000001</c:v>
                </c:pt>
                <c:pt idx="275">
                  <c:v>24.122</c:v>
                </c:pt>
                <c:pt idx="276">
                  <c:v>24.175000000000001</c:v>
                </c:pt>
                <c:pt idx="277">
                  <c:v>24.207000000000001</c:v>
                </c:pt>
                <c:pt idx="278">
                  <c:v>24.268000000000001</c:v>
                </c:pt>
                <c:pt idx="279">
                  <c:v>24.292000000000002</c:v>
                </c:pt>
                <c:pt idx="280">
                  <c:v>24.361999999999998</c:v>
                </c:pt>
                <c:pt idx="281">
                  <c:v>24.376999999999999</c:v>
                </c:pt>
                <c:pt idx="282">
                  <c:v>24.456</c:v>
                </c:pt>
                <c:pt idx="283">
                  <c:v>24.462</c:v>
                </c:pt>
                <c:pt idx="284">
                  <c:v>24.547000000000001</c:v>
                </c:pt>
                <c:pt idx="285">
                  <c:v>24.548999999999999</c:v>
                </c:pt>
                <c:pt idx="286">
                  <c:v>24.632999999999999</c:v>
                </c:pt>
                <c:pt idx="287">
                  <c:v>24.643000000000001</c:v>
                </c:pt>
                <c:pt idx="288">
                  <c:v>24.718</c:v>
                </c:pt>
                <c:pt idx="289">
                  <c:v>24.736999999999998</c:v>
                </c:pt>
                <c:pt idx="290">
                  <c:v>24.803999999999998</c:v>
                </c:pt>
                <c:pt idx="291">
                  <c:v>24.831</c:v>
                </c:pt>
                <c:pt idx="292">
                  <c:v>24.89</c:v>
                </c:pt>
                <c:pt idx="293">
                  <c:v>24.925000000000001</c:v>
                </c:pt>
                <c:pt idx="294">
                  <c:v>24.975999999999999</c:v>
                </c:pt>
                <c:pt idx="295">
                  <c:v>25.02</c:v>
                </c:pt>
                <c:pt idx="296">
                  <c:v>25.062000000000001</c:v>
                </c:pt>
                <c:pt idx="297">
                  <c:v>25.114000000000001</c:v>
                </c:pt>
                <c:pt idx="298">
                  <c:v>25.149000000000001</c:v>
                </c:pt>
                <c:pt idx="299">
                  <c:v>25.209</c:v>
                </c:pt>
                <c:pt idx="300">
                  <c:v>25.234999999999999</c:v>
                </c:pt>
                <c:pt idx="301">
                  <c:v>25.303000000000001</c:v>
                </c:pt>
                <c:pt idx="302">
                  <c:v>25.321999999999999</c:v>
                </c:pt>
                <c:pt idx="303">
                  <c:v>25.398</c:v>
                </c:pt>
                <c:pt idx="304">
                  <c:v>25.408999999999999</c:v>
                </c:pt>
                <c:pt idx="305">
                  <c:v>25.492999999999999</c:v>
                </c:pt>
                <c:pt idx="306">
                  <c:v>25.495999999999999</c:v>
                </c:pt>
                <c:pt idx="307">
                  <c:v>25.582999999999998</c:v>
                </c:pt>
                <c:pt idx="308">
                  <c:v>25.587</c:v>
                </c:pt>
                <c:pt idx="309">
                  <c:v>25.67</c:v>
                </c:pt>
                <c:pt idx="310">
                  <c:v>25.683</c:v>
                </c:pt>
                <c:pt idx="311">
                  <c:v>25.757999999999999</c:v>
                </c:pt>
                <c:pt idx="312">
                  <c:v>25.777999999999999</c:v>
                </c:pt>
                <c:pt idx="313">
                  <c:v>25.846</c:v>
                </c:pt>
                <c:pt idx="314">
                  <c:v>25.873000000000001</c:v>
                </c:pt>
                <c:pt idx="315">
                  <c:v>25.934000000000001</c:v>
                </c:pt>
                <c:pt idx="316">
                  <c:v>25.968</c:v>
                </c:pt>
                <c:pt idx="317">
                  <c:v>26.021000000000001</c:v>
                </c:pt>
                <c:pt idx="318">
                  <c:v>26.062999999999999</c:v>
                </c:pt>
                <c:pt idx="319">
                  <c:v>26.109000000000002</c:v>
                </c:pt>
                <c:pt idx="320">
                  <c:v>26.158999999999999</c:v>
                </c:pt>
                <c:pt idx="321">
                  <c:v>26.198</c:v>
                </c:pt>
                <c:pt idx="322">
                  <c:v>26.254000000000001</c:v>
                </c:pt>
                <c:pt idx="323">
                  <c:v>26.286000000000001</c:v>
                </c:pt>
                <c:pt idx="324">
                  <c:v>26.35</c:v>
                </c:pt>
                <c:pt idx="325">
                  <c:v>26.375</c:v>
                </c:pt>
                <c:pt idx="326">
                  <c:v>26.446000000000002</c:v>
                </c:pt>
                <c:pt idx="327">
                  <c:v>26.463000000000001</c:v>
                </c:pt>
                <c:pt idx="328">
                  <c:v>26.541</c:v>
                </c:pt>
                <c:pt idx="329">
                  <c:v>26.552</c:v>
                </c:pt>
                <c:pt idx="330">
                  <c:v>26.637</c:v>
                </c:pt>
                <c:pt idx="331">
                  <c:v>26.640999999999998</c:v>
                </c:pt>
                <c:pt idx="332">
                  <c:v>26.73</c:v>
                </c:pt>
                <c:pt idx="333">
                  <c:v>26.733000000000001</c:v>
                </c:pt>
                <c:pt idx="334">
                  <c:v>26.818999999999999</c:v>
                </c:pt>
                <c:pt idx="335">
                  <c:v>26.829000000000001</c:v>
                </c:pt>
                <c:pt idx="336">
                  <c:v>26.908999999999999</c:v>
                </c:pt>
                <c:pt idx="337">
                  <c:v>26.925999999999998</c:v>
                </c:pt>
                <c:pt idx="338">
                  <c:v>26.998000000000001</c:v>
                </c:pt>
                <c:pt idx="339">
                  <c:v>27.021999999999998</c:v>
                </c:pt>
                <c:pt idx="340">
                  <c:v>27.087</c:v>
                </c:pt>
                <c:pt idx="341">
                  <c:v>27.117999999999999</c:v>
                </c:pt>
                <c:pt idx="342">
                  <c:v>27.177</c:v>
                </c:pt>
                <c:pt idx="343">
                  <c:v>27.213999999999999</c:v>
                </c:pt>
                <c:pt idx="344">
                  <c:v>27.266999999999999</c:v>
                </c:pt>
                <c:pt idx="345">
                  <c:v>27.311</c:v>
                </c:pt>
                <c:pt idx="346">
                  <c:v>27.356999999999999</c:v>
                </c:pt>
                <c:pt idx="347">
                  <c:v>27.407</c:v>
                </c:pt>
                <c:pt idx="348">
                  <c:v>27.446999999999999</c:v>
                </c:pt>
                <c:pt idx="349">
                  <c:v>27.504000000000001</c:v>
                </c:pt>
                <c:pt idx="350">
                  <c:v>27.536999999999999</c:v>
                </c:pt>
                <c:pt idx="351">
                  <c:v>27.600999999999999</c:v>
                </c:pt>
                <c:pt idx="352">
                  <c:v>27.628</c:v>
                </c:pt>
                <c:pt idx="353">
                  <c:v>27.698</c:v>
                </c:pt>
                <c:pt idx="354">
                  <c:v>27.718</c:v>
                </c:pt>
                <c:pt idx="355">
                  <c:v>27.794</c:v>
                </c:pt>
                <c:pt idx="356">
                  <c:v>27.809000000000001</c:v>
                </c:pt>
                <c:pt idx="357">
                  <c:v>27.890999999999998</c:v>
                </c:pt>
                <c:pt idx="358">
                  <c:v>27.899000000000001</c:v>
                </c:pt>
                <c:pt idx="359">
                  <c:v>27.988</c:v>
                </c:pt>
                <c:pt idx="360">
                  <c:v>27.99</c:v>
                </c:pt>
                <c:pt idx="361">
                  <c:v>28.081</c:v>
                </c:pt>
                <c:pt idx="362">
                  <c:v>28.172000000000001</c:v>
                </c:pt>
                <c:pt idx="363">
                  <c:v>28.263000000000002</c:v>
                </c:pt>
                <c:pt idx="364">
                  <c:v>28.353999999999999</c:v>
                </c:pt>
                <c:pt idx="365">
                  <c:v>28.446000000000002</c:v>
                </c:pt>
                <c:pt idx="366">
                  <c:v>28.536999999999999</c:v>
                </c:pt>
                <c:pt idx="367">
                  <c:v>28.629000000000001</c:v>
                </c:pt>
                <c:pt idx="368">
                  <c:v>28.72</c:v>
                </c:pt>
                <c:pt idx="369">
                  <c:v>28.812000000000001</c:v>
                </c:pt>
                <c:pt idx="370">
                  <c:v>28.904</c:v>
                </c:pt>
                <c:pt idx="371">
                  <c:v>28.995999999999999</c:v>
                </c:pt>
                <c:pt idx="372">
                  <c:v>29.039000000000001</c:v>
                </c:pt>
                <c:pt idx="373">
                  <c:v>29.039000000000001</c:v>
                </c:pt>
                <c:pt idx="374">
                  <c:v>29.04</c:v>
                </c:pt>
                <c:pt idx="375">
                  <c:v>29.04</c:v>
                </c:pt>
                <c:pt idx="376">
                  <c:v>29.04</c:v>
                </c:pt>
                <c:pt idx="377">
                  <c:v>29.041</c:v>
                </c:pt>
                <c:pt idx="378">
                  <c:v>29.041</c:v>
                </c:pt>
                <c:pt idx="379">
                  <c:v>29.042000000000002</c:v>
                </c:pt>
                <c:pt idx="380">
                  <c:v>29.042999999999999</c:v>
                </c:pt>
                <c:pt idx="381">
                  <c:v>29.044</c:v>
                </c:pt>
                <c:pt idx="382">
                  <c:v>29.045000000000002</c:v>
                </c:pt>
                <c:pt idx="383">
                  <c:v>29.045999999999999</c:v>
                </c:pt>
                <c:pt idx="384">
                  <c:v>29.047000000000001</c:v>
                </c:pt>
                <c:pt idx="385">
                  <c:v>29.047999999999998</c:v>
                </c:pt>
                <c:pt idx="386">
                  <c:v>29.05</c:v>
                </c:pt>
                <c:pt idx="387">
                  <c:v>29.050999999999998</c:v>
                </c:pt>
                <c:pt idx="388">
                  <c:v>29.053000000000001</c:v>
                </c:pt>
                <c:pt idx="389">
                  <c:v>29.053999999999998</c:v>
                </c:pt>
                <c:pt idx="390">
                  <c:v>29.056000000000001</c:v>
                </c:pt>
                <c:pt idx="391">
                  <c:v>29.058</c:v>
                </c:pt>
                <c:pt idx="392">
                  <c:v>29.06</c:v>
                </c:pt>
                <c:pt idx="393">
                  <c:v>29.062000000000001</c:v>
                </c:pt>
                <c:pt idx="394">
                  <c:v>29.065000000000001</c:v>
                </c:pt>
                <c:pt idx="395">
                  <c:v>29.065999999999999</c:v>
                </c:pt>
                <c:pt idx="396">
                  <c:v>29.068999999999999</c:v>
                </c:pt>
                <c:pt idx="397">
                  <c:v>29.071000000000002</c:v>
                </c:pt>
                <c:pt idx="398">
                  <c:v>29.074000000000002</c:v>
                </c:pt>
                <c:pt idx="399">
                  <c:v>29.076000000000001</c:v>
                </c:pt>
                <c:pt idx="400">
                  <c:v>29.08</c:v>
                </c:pt>
                <c:pt idx="401">
                  <c:v>29.082000000000001</c:v>
                </c:pt>
                <c:pt idx="402">
                  <c:v>29.085999999999999</c:v>
                </c:pt>
                <c:pt idx="403">
                  <c:v>29.088000000000001</c:v>
                </c:pt>
                <c:pt idx="404">
                  <c:v>29.088000000000001</c:v>
                </c:pt>
                <c:pt idx="405">
                  <c:v>29.091999999999999</c:v>
                </c:pt>
                <c:pt idx="406">
                  <c:v>29.094000000000001</c:v>
                </c:pt>
                <c:pt idx="407">
                  <c:v>29.099</c:v>
                </c:pt>
                <c:pt idx="408">
                  <c:v>29.100999999999999</c:v>
                </c:pt>
                <c:pt idx="409">
                  <c:v>29.108000000000001</c:v>
                </c:pt>
                <c:pt idx="410">
                  <c:v>29.116</c:v>
                </c:pt>
                <c:pt idx="411">
                  <c:v>29.123000000000001</c:v>
                </c:pt>
                <c:pt idx="412">
                  <c:v>29.132000000000001</c:v>
                </c:pt>
                <c:pt idx="413">
                  <c:v>29.140999999999998</c:v>
                </c:pt>
                <c:pt idx="414">
                  <c:v>29.15</c:v>
                </c:pt>
                <c:pt idx="415">
                  <c:v>29.158999999999999</c:v>
                </c:pt>
                <c:pt idx="416">
                  <c:v>29.169</c:v>
                </c:pt>
                <c:pt idx="417">
                  <c:v>29.178999999999998</c:v>
                </c:pt>
                <c:pt idx="418">
                  <c:v>29.18</c:v>
                </c:pt>
                <c:pt idx="419">
                  <c:v>29.19</c:v>
                </c:pt>
                <c:pt idx="420">
                  <c:v>29.201000000000001</c:v>
                </c:pt>
                <c:pt idx="421">
                  <c:v>29.212</c:v>
                </c:pt>
                <c:pt idx="422">
                  <c:v>29.224</c:v>
                </c:pt>
                <c:pt idx="423">
                  <c:v>29.236000000000001</c:v>
                </c:pt>
                <c:pt idx="424">
                  <c:v>29.248999999999999</c:v>
                </c:pt>
                <c:pt idx="425">
                  <c:v>29.262</c:v>
                </c:pt>
                <c:pt idx="426">
                  <c:v>29.271999999999998</c:v>
                </c:pt>
                <c:pt idx="427">
                  <c:v>29.276</c:v>
                </c:pt>
                <c:pt idx="428">
                  <c:v>29.289000000000001</c:v>
                </c:pt>
                <c:pt idx="429">
                  <c:v>29.295000000000002</c:v>
                </c:pt>
                <c:pt idx="430">
                  <c:v>29.303999999999998</c:v>
                </c:pt>
                <c:pt idx="431">
                  <c:v>29.309000000000001</c:v>
                </c:pt>
                <c:pt idx="432">
                  <c:v>29.318000000000001</c:v>
                </c:pt>
                <c:pt idx="433">
                  <c:v>29.324000000000002</c:v>
                </c:pt>
                <c:pt idx="434">
                  <c:v>29.332999999999998</c:v>
                </c:pt>
                <c:pt idx="435">
                  <c:v>29.338999999999999</c:v>
                </c:pt>
                <c:pt idx="436">
                  <c:v>29.347999999999999</c:v>
                </c:pt>
                <c:pt idx="437">
                  <c:v>29.353999999999999</c:v>
                </c:pt>
                <c:pt idx="438">
                  <c:v>29.364000000000001</c:v>
                </c:pt>
                <c:pt idx="439">
                  <c:v>29.364999999999998</c:v>
                </c:pt>
                <c:pt idx="440">
                  <c:v>29.37</c:v>
                </c:pt>
                <c:pt idx="441">
                  <c:v>29.38</c:v>
                </c:pt>
                <c:pt idx="442">
                  <c:v>29.385999999999999</c:v>
                </c:pt>
                <c:pt idx="443">
                  <c:v>29.396000000000001</c:v>
                </c:pt>
                <c:pt idx="444">
                  <c:v>29.402999999999999</c:v>
                </c:pt>
                <c:pt idx="445">
                  <c:v>29.413</c:v>
                </c:pt>
                <c:pt idx="446">
                  <c:v>29.42</c:v>
                </c:pt>
                <c:pt idx="447">
                  <c:v>29.431000000000001</c:v>
                </c:pt>
                <c:pt idx="448">
                  <c:v>29.437000000000001</c:v>
                </c:pt>
                <c:pt idx="449">
                  <c:v>29.448</c:v>
                </c:pt>
                <c:pt idx="450">
                  <c:v>29.454999999999998</c:v>
                </c:pt>
                <c:pt idx="451">
                  <c:v>29.457000000000001</c:v>
                </c:pt>
                <c:pt idx="452">
                  <c:v>29.466000000000001</c:v>
                </c:pt>
                <c:pt idx="453">
                  <c:v>29.472999999999999</c:v>
                </c:pt>
                <c:pt idx="454">
                  <c:v>29.484000000000002</c:v>
                </c:pt>
                <c:pt idx="455">
                  <c:v>29.492000000000001</c:v>
                </c:pt>
                <c:pt idx="456">
                  <c:v>29.503</c:v>
                </c:pt>
                <c:pt idx="457">
                  <c:v>29.510999999999999</c:v>
                </c:pt>
                <c:pt idx="458">
                  <c:v>29.521999999999998</c:v>
                </c:pt>
                <c:pt idx="459">
                  <c:v>29.53</c:v>
                </c:pt>
                <c:pt idx="460">
                  <c:v>29.542000000000002</c:v>
                </c:pt>
                <c:pt idx="461">
                  <c:v>29.55</c:v>
                </c:pt>
                <c:pt idx="462">
                  <c:v>29.55</c:v>
                </c:pt>
                <c:pt idx="463">
                  <c:v>29.562000000000001</c:v>
                </c:pt>
                <c:pt idx="464">
                  <c:v>29.57</c:v>
                </c:pt>
                <c:pt idx="465">
                  <c:v>29.582000000000001</c:v>
                </c:pt>
                <c:pt idx="466">
                  <c:v>29.59</c:v>
                </c:pt>
                <c:pt idx="467">
                  <c:v>29.602</c:v>
                </c:pt>
                <c:pt idx="468">
                  <c:v>29.611000000000001</c:v>
                </c:pt>
                <c:pt idx="469">
                  <c:v>29.623000000000001</c:v>
                </c:pt>
                <c:pt idx="470">
                  <c:v>29.632000000000001</c:v>
                </c:pt>
                <c:pt idx="471">
                  <c:v>29.643000000000001</c:v>
                </c:pt>
                <c:pt idx="472">
                  <c:v>29.645</c:v>
                </c:pt>
                <c:pt idx="473">
                  <c:v>29.652999999999999</c:v>
                </c:pt>
                <c:pt idx="474">
                  <c:v>29.666</c:v>
                </c:pt>
                <c:pt idx="475">
                  <c:v>29.675000000000001</c:v>
                </c:pt>
                <c:pt idx="476">
                  <c:v>29.698</c:v>
                </c:pt>
                <c:pt idx="477">
                  <c:v>29.72</c:v>
                </c:pt>
                <c:pt idx="478">
                  <c:v>29.734999999999999</c:v>
                </c:pt>
                <c:pt idx="479">
                  <c:v>29.742999999999999</c:v>
                </c:pt>
                <c:pt idx="480">
                  <c:v>29.765999999999998</c:v>
                </c:pt>
                <c:pt idx="481">
                  <c:v>29.79</c:v>
                </c:pt>
                <c:pt idx="482">
                  <c:v>29.814</c:v>
                </c:pt>
                <c:pt idx="483">
                  <c:v>29.827999999999999</c:v>
                </c:pt>
                <c:pt idx="484">
                  <c:v>29.838999999999999</c:v>
                </c:pt>
                <c:pt idx="485">
                  <c:v>29.864000000000001</c:v>
                </c:pt>
                <c:pt idx="486">
                  <c:v>29.888999999999999</c:v>
                </c:pt>
                <c:pt idx="487">
                  <c:v>29.914000000000001</c:v>
                </c:pt>
                <c:pt idx="488">
                  <c:v>29.920999999999999</c:v>
                </c:pt>
                <c:pt idx="489">
                  <c:v>29.94</c:v>
                </c:pt>
                <c:pt idx="490">
                  <c:v>29.966000000000001</c:v>
                </c:pt>
                <c:pt idx="491">
                  <c:v>29.992999999999999</c:v>
                </c:pt>
                <c:pt idx="492">
                  <c:v>30.013999999999999</c:v>
                </c:pt>
                <c:pt idx="493">
                  <c:v>30.02</c:v>
                </c:pt>
                <c:pt idx="494">
                  <c:v>30.047000000000001</c:v>
                </c:pt>
                <c:pt idx="495">
                  <c:v>30.074999999999999</c:v>
                </c:pt>
                <c:pt idx="496">
                  <c:v>30.103000000000002</c:v>
                </c:pt>
                <c:pt idx="497">
                  <c:v>30.108000000000001</c:v>
                </c:pt>
                <c:pt idx="498">
                  <c:v>30.131</c:v>
                </c:pt>
                <c:pt idx="499">
                  <c:v>30.16</c:v>
                </c:pt>
                <c:pt idx="500">
                  <c:v>30.189</c:v>
                </c:pt>
                <c:pt idx="501">
                  <c:v>30.201000000000001</c:v>
                </c:pt>
                <c:pt idx="502">
                  <c:v>30.219000000000001</c:v>
                </c:pt>
                <c:pt idx="503">
                  <c:v>30.248000000000001</c:v>
                </c:pt>
                <c:pt idx="504">
                  <c:v>30.279</c:v>
                </c:pt>
                <c:pt idx="505">
                  <c:v>30.294</c:v>
                </c:pt>
                <c:pt idx="506">
                  <c:v>30.309000000000001</c:v>
                </c:pt>
                <c:pt idx="507">
                  <c:v>30.34</c:v>
                </c:pt>
                <c:pt idx="508">
                  <c:v>30.370999999999999</c:v>
                </c:pt>
                <c:pt idx="509">
                  <c:v>30.388000000000002</c:v>
                </c:pt>
                <c:pt idx="510">
                  <c:v>30.402999999999999</c:v>
                </c:pt>
                <c:pt idx="511">
                  <c:v>30.434999999999999</c:v>
                </c:pt>
                <c:pt idx="512">
                  <c:v>30.466999999999999</c:v>
                </c:pt>
                <c:pt idx="513">
                  <c:v>30.481000000000002</c:v>
                </c:pt>
                <c:pt idx="514">
                  <c:v>30.498999999999999</c:v>
                </c:pt>
                <c:pt idx="515">
                  <c:v>30.532</c:v>
                </c:pt>
                <c:pt idx="516">
                  <c:v>30.565999999999999</c:v>
                </c:pt>
                <c:pt idx="517">
                  <c:v>30.574999999999999</c:v>
                </c:pt>
                <c:pt idx="518">
                  <c:v>30.599</c:v>
                </c:pt>
                <c:pt idx="519">
                  <c:v>30.632999999999999</c:v>
                </c:pt>
                <c:pt idx="520">
                  <c:v>30.667000000000002</c:v>
                </c:pt>
                <c:pt idx="521">
                  <c:v>30.667999999999999</c:v>
                </c:pt>
                <c:pt idx="522">
                  <c:v>30.702000000000002</c:v>
                </c:pt>
                <c:pt idx="523">
                  <c:v>30.736999999999998</c:v>
                </c:pt>
                <c:pt idx="524">
                  <c:v>30.762</c:v>
                </c:pt>
                <c:pt idx="525">
                  <c:v>30.771999999999998</c:v>
                </c:pt>
                <c:pt idx="526">
                  <c:v>30.808</c:v>
                </c:pt>
                <c:pt idx="527">
                  <c:v>30.844000000000001</c:v>
                </c:pt>
                <c:pt idx="528">
                  <c:v>30.856000000000002</c:v>
                </c:pt>
                <c:pt idx="529">
                  <c:v>30.88</c:v>
                </c:pt>
                <c:pt idx="530">
                  <c:v>30.916</c:v>
                </c:pt>
                <c:pt idx="531">
                  <c:v>30.95</c:v>
                </c:pt>
                <c:pt idx="532">
                  <c:v>30.952999999999999</c:v>
                </c:pt>
                <c:pt idx="533">
                  <c:v>30.991</c:v>
                </c:pt>
                <c:pt idx="534">
                  <c:v>31.027999999999999</c:v>
                </c:pt>
                <c:pt idx="535">
                  <c:v>31.044</c:v>
                </c:pt>
                <c:pt idx="536">
                  <c:v>31.065999999999999</c:v>
                </c:pt>
                <c:pt idx="537">
                  <c:v>31.103999999999999</c:v>
                </c:pt>
                <c:pt idx="538">
                  <c:v>31.138000000000002</c:v>
                </c:pt>
                <c:pt idx="539">
                  <c:v>31.143000000000001</c:v>
                </c:pt>
                <c:pt idx="540">
                  <c:v>31.181999999999999</c:v>
                </c:pt>
                <c:pt idx="541">
                  <c:v>31.221</c:v>
                </c:pt>
                <c:pt idx="542">
                  <c:v>31.231999999999999</c:v>
                </c:pt>
                <c:pt idx="543">
                  <c:v>31.26</c:v>
                </c:pt>
                <c:pt idx="544">
                  <c:v>31.3</c:v>
                </c:pt>
                <c:pt idx="545">
                  <c:v>31.327000000000002</c:v>
                </c:pt>
                <c:pt idx="546">
                  <c:v>31.34</c:v>
                </c:pt>
                <c:pt idx="547">
                  <c:v>31.381</c:v>
                </c:pt>
                <c:pt idx="548">
                  <c:v>31.420999999999999</c:v>
                </c:pt>
                <c:pt idx="549">
                  <c:v>31.420999999999999</c:v>
                </c:pt>
                <c:pt idx="550">
                  <c:v>31.462</c:v>
                </c:pt>
                <c:pt idx="551">
                  <c:v>31.504000000000001</c:v>
                </c:pt>
                <c:pt idx="552">
                  <c:v>31.515999999999998</c:v>
                </c:pt>
                <c:pt idx="553">
                  <c:v>31.545999999999999</c:v>
                </c:pt>
                <c:pt idx="554">
                  <c:v>31.588000000000001</c:v>
                </c:pt>
                <c:pt idx="555">
                  <c:v>31.61</c:v>
                </c:pt>
                <c:pt idx="556">
                  <c:v>31.63</c:v>
                </c:pt>
                <c:pt idx="557">
                  <c:v>31.672999999999998</c:v>
                </c:pt>
                <c:pt idx="558">
                  <c:v>31.704999999999998</c:v>
                </c:pt>
                <c:pt idx="559">
                  <c:v>31.715</c:v>
                </c:pt>
                <c:pt idx="560">
                  <c:v>31.759</c:v>
                </c:pt>
                <c:pt idx="561">
                  <c:v>31.798999999999999</c:v>
                </c:pt>
                <c:pt idx="562">
                  <c:v>31.802</c:v>
                </c:pt>
                <c:pt idx="563">
                  <c:v>31.846</c:v>
                </c:pt>
                <c:pt idx="564">
                  <c:v>31.89</c:v>
                </c:pt>
                <c:pt idx="565">
                  <c:v>31.893999999999998</c:v>
                </c:pt>
                <c:pt idx="566">
                  <c:v>31.934000000000001</c:v>
                </c:pt>
                <c:pt idx="567">
                  <c:v>31.978999999999999</c:v>
                </c:pt>
                <c:pt idx="568">
                  <c:v>31.989000000000001</c:v>
                </c:pt>
                <c:pt idx="569">
                  <c:v>32.024000000000001</c:v>
                </c:pt>
                <c:pt idx="570">
                  <c:v>32.069000000000003</c:v>
                </c:pt>
                <c:pt idx="571">
                  <c:v>32.084000000000003</c:v>
                </c:pt>
                <c:pt idx="572">
                  <c:v>32.115000000000002</c:v>
                </c:pt>
                <c:pt idx="573">
                  <c:v>32.161000000000001</c:v>
                </c:pt>
                <c:pt idx="574">
                  <c:v>32.179000000000002</c:v>
                </c:pt>
                <c:pt idx="575">
                  <c:v>32.207000000000001</c:v>
                </c:pt>
                <c:pt idx="576">
                  <c:v>32.253999999999998</c:v>
                </c:pt>
                <c:pt idx="577">
                  <c:v>32.274000000000001</c:v>
                </c:pt>
                <c:pt idx="578">
                  <c:v>32.299999999999997</c:v>
                </c:pt>
                <c:pt idx="579">
                  <c:v>32.347000000000001</c:v>
                </c:pt>
                <c:pt idx="580">
                  <c:v>32.369</c:v>
                </c:pt>
                <c:pt idx="581">
                  <c:v>32.395000000000003</c:v>
                </c:pt>
                <c:pt idx="582">
                  <c:v>32.465000000000003</c:v>
                </c:pt>
              </c:numCache>
            </c:numRef>
          </c:xVal>
          <c:yVal>
            <c:numRef>
              <c:f>'sub-scenario 1 NLOS'!$I$1168:$I$1750</c:f>
              <c:numCache>
                <c:formatCode>General</c:formatCode>
                <c:ptCount val="583"/>
                <c:pt idx="0">
                  <c:v>84.28</c:v>
                </c:pt>
                <c:pt idx="1">
                  <c:v>84.69</c:v>
                </c:pt>
                <c:pt idx="2">
                  <c:v>84.65</c:v>
                </c:pt>
                <c:pt idx="3">
                  <c:v>84.78</c:v>
                </c:pt>
                <c:pt idx="4">
                  <c:v>84.98</c:v>
                </c:pt>
                <c:pt idx="5">
                  <c:v>85.08</c:v>
                </c:pt>
                <c:pt idx="6">
                  <c:v>85.34</c:v>
                </c:pt>
                <c:pt idx="7">
                  <c:v>85.8</c:v>
                </c:pt>
                <c:pt idx="8">
                  <c:v>86.05</c:v>
                </c:pt>
                <c:pt idx="9">
                  <c:v>86.6</c:v>
                </c:pt>
                <c:pt idx="10">
                  <c:v>86.78</c:v>
                </c:pt>
                <c:pt idx="11">
                  <c:v>87.04</c:v>
                </c:pt>
                <c:pt idx="12">
                  <c:v>87.69</c:v>
                </c:pt>
                <c:pt idx="13">
                  <c:v>88.54</c:v>
                </c:pt>
                <c:pt idx="14">
                  <c:v>88.83</c:v>
                </c:pt>
                <c:pt idx="15">
                  <c:v>89.38</c:v>
                </c:pt>
                <c:pt idx="16">
                  <c:v>90.1</c:v>
                </c:pt>
                <c:pt idx="17">
                  <c:v>90.44</c:v>
                </c:pt>
                <c:pt idx="18">
                  <c:v>91.01</c:v>
                </c:pt>
                <c:pt idx="19">
                  <c:v>91.36</c:v>
                </c:pt>
                <c:pt idx="20">
                  <c:v>91.76</c:v>
                </c:pt>
                <c:pt idx="21">
                  <c:v>92.02</c:v>
                </c:pt>
                <c:pt idx="22">
                  <c:v>92.22</c:v>
                </c:pt>
                <c:pt idx="23">
                  <c:v>92.36</c:v>
                </c:pt>
                <c:pt idx="24">
                  <c:v>92.76</c:v>
                </c:pt>
                <c:pt idx="25">
                  <c:v>93.27</c:v>
                </c:pt>
                <c:pt idx="26">
                  <c:v>93.02</c:v>
                </c:pt>
                <c:pt idx="27">
                  <c:v>93.01</c:v>
                </c:pt>
                <c:pt idx="28">
                  <c:v>92.96</c:v>
                </c:pt>
                <c:pt idx="29">
                  <c:v>93.31</c:v>
                </c:pt>
                <c:pt idx="30">
                  <c:v>92.99</c:v>
                </c:pt>
                <c:pt idx="31">
                  <c:v>93.12</c:v>
                </c:pt>
                <c:pt idx="32">
                  <c:v>93.23</c:v>
                </c:pt>
                <c:pt idx="33">
                  <c:v>93.56</c:v>
                </c:pt>
                <c:pt idx="34">
                  <c:v>93.28</c:v>
                </c:pt>
                <c:pt idx="35">
                  <c:v>92.82</c:v>
                </c:pt>
                <c:pt idx="36">
                  <c:v>92.77</c:v>
                </c:pt>
                <c:pt idx="37">
                  <c:v>92.92</c:v>
                </c:pt>
                <c:pt idx="38">
                  <c:v>93.02</c:v>
                </c:pt>
                <c:pt idx="39">
                  <c:v>92.96</c:v>
                </c:pt>
                <c:pt idx="40">
                  <c:v>93.44</c:v>
                </c:pt>
                <c:pt idx="41">
                  <c:v>93.61</c:v>
                </c:pt>
                <c:pt idx="42">
                  <c:v>93.82</c:v>
                </c:pt>
                <c:pt idx="43">
                  <c:v>93.75</c:v>
                </c:pt>
                <c:pt idx="44">
                  <c:v>93.88</c:v>
                </c:pt>
                <c:pt idx="45">
                  <c:v>94.15</c:v>
                </c:pt>
                <c:pt idx="46">
                  <c:v>94.39</c:v>
                </c:pt>
                <c:pt idx="47">
                  <c:v>94.45</c:v>
                </c:pt>
                <c:pt idx="48">
                  <c:v>94.59</c:v>
                </c:pt>
                <c:pt idx="49">
                  <c:v>94.69</c:v>
                </c:pt>
                <c:pt idx="50">
                  <c:v>94.72</c:v>
                </c:pt>
                <c:pt idx="51">
                  <c:v>94.61</c:v>
                </c:pt>
                <c:pt idx="52">
                  <c:v>94.8</c:v>
                </c:pt>
                <c:pt idx="53">
                  <c:v>94.8</c:v>
                </c:pt>
                <c:pt idx="54">
                  <c:v>94.71</c:v>
                </c:pt>
                <c:pt idx="55">
                  <c:v>94.78</c:v>
                </c:pt>
                <c:pt idx="56">
                  <c:v>94.81</c:v>
                </c:pt>
                <c:pt idx="57">
                  <c:v>94.94</c:v>
                </c:pt>
                <c:pt idx="58">
                  <c:v>95.06</c:v>
                </c:pt>
                <c:pt idx="59">
                  <c:v>95.13</c:v>
                </c:pt>
                <c:pt idx="60">
                  <c:v>95.13</c:v>
                </c:pt>
                <c:pt idx="61">
                  <c:v>95.2</c:v>
                </c:pt>
                <c:pt idx="62">
                  <c:v>95.1</c:v>
                </c:pt>
                <c:pt idx="63">
                  <c:v>94.99</c:v>
                </c:pt>
                <c:pt idx="64">
                  <c:v>93.47</c:v>
                </c:pt>
                <c:pt idx="65">
                  <c:v>95.2</c:v>
                </c:pt>
                <c:pt idx="66">
                  <c:v>95.33</c:v>
                </c:pt>
                <c:pt idx="67">
                  <c:v>93.65</c:v>
                </c:pt>
                <c:pt idx="68">
                  <c:v>95.33</c:v>
                </c:pt>
                <c:pt idx="69">
                  <c:v>93.79</c:v>
                </c:pt>
                <c:pt idx="70">
                  <c:v>95.42</c:v>
                </c:pt>
                <c:pt idx="71">
                  <c:v>95.28</c:v>
                </c:pt>
                <c:pt idx="72">
                  <c:v>94.1</c:v>
                </c:pt>
                <c:pt idx="73">
                  <c:v>95.44</c:v>
                </c:pt>
                <c:pt idx="74">
                  <c:v>95.68</c:v>
                </c:pt>
                <c:pt idx="75">
                  <c:v>94.24</c:v>
                </c:pt>
                <c:pt idx="76">
                  <c:v>96.25</c:v>
                </c:pt>
                <c:pt idx="77">
                  <c:v>94.41</c:v>
                </c:pt>
                <c:pt idx="78">
                  <c:v>96.4</c:v>
                </c:pt>
                <c:pt idx="79">
                  <c:v>96.81</c:v>
                </c:pt>
                <c:pt idx="80">
                  <c:v>94.39</c:v>
                </c:pt>
                <c:pt idx="81">
                  <c:v>96.78</c:v>
                </c:pt>
                <c:pt idx="82">
                  <c:v>94.23</c:v>
                </c:pt>
                <c:pt idx="83">
                  <c:v>96.57</c:v>
                </c:pt>
                <c:pt idx="84">
                  <c:v>96.52</c:v>
                </c:pt>
                <c:pt idx="85">
                  <c:v>94.41</c:v>
                </c:pt>
                <c:pt idx="86">
                  <c:v>96.3</c:v>
                </c:pt>
                <c:pt idx="87">
                  <c:v>94.27</c:v>
                </c:pt>
                <c:pt idx="88">
                  <c:v>96.77</c:v>
                </c:pt>
                <c:pt idx="89">
                  <c:v>96.7</c:v>
                </c:pt>
                <c:pt idx="90">
                  <c:v>94.31</c:v>
                </c:pt>
                <c:pt idx="91">
                  <c:v>96.59</c:v>
                </c:pt>
                <c:pt idx="92">
                  <c:v>94.6</c:v>
                </c:pt>
                <c:pt idx="93">
                  <c:v>95.98</c:v>
                </c:pt>
                <c:pt idx="94">
                  <c:v>95.99</c:v>
                </c:pt>
                <c:pt idx="95">
                  <c:v>94.4</c:v>
                </c:pt>
                <c:pt idx="96">
                  <c:v>95.81</c:v>
                </c:pt>
                <c:pt idx="97">
                  <c:v>94.06</c:v>
                </c:pt>
                <c:pt idx="98">
                  <c:v>95.68</c:v>
                </c:pt>
                <c:pt idx="99">
                  <c:v>95.8</c:v>
                </c:pt>
                <c:pt idx="100">
                  <c:v>94.3</c:v>
                </c:pt>
                <c:pt idx="101">
                  <c:v>95.96</c:v>
                </c:pt>
                <c:pt idx="102">
                  <c:v>93.87</c:v>
                </c:pt>
                <c:pt idx="103">
                  <c:v>96.04</c:v>
                </c:pt>
                <c:pt idx="104">
                  <c:v>95.96</c:v>
                </c:pt>
                <c:pt idx="105">
                  <c:v>93.86</c:v>
                </c:pt>
                <c:pt idx="106">
                  <c:v>95.88</c:v>
                </c:pt>
                <c:pt idx="107">
                  <c:v>93.88</c:v>
                </c:pt>
                <c:pt idx="108">
                  <c:v>96.02</c:v>
                </c:pt>
                <c:pt idx="109">
                  <c:v>93.84</c:v>
                </c:pt>
                <c:pt idx="110">
                  <c:v>95.98</c:v>
                </c:pt>
                <c:pt idx="111">
                  <c:v>95.79</c:v>
                </c:pt>
                <c:pt idx="112">
                  <c:v>93.88</c:v>
                </c:pt>
                <c:pt idx="113">
                  <c:v>96.1</c:v>
                </c:pt>
                <c:pt idx="114">
                  <c:v>93.15</c:v>
                </c:pt>
                <c:pt idx="115">
                  <c:v>96.52</c:v>
                </c:pt>
                <c:pt idx="116">
                  <c:v>92.78</c:v>
                </c:pt>
                <c:pt idx="117">
                  <c:v>96.44</c:v>
                </c:pt>
                <c:pt idx="118">
                  <c:v>96.46</c:v>
                </c:pt>
                <c:pt idx="119">
                  <c:v>92.98</c:v>
                </c:pt>
                <c:pt idx="120">
                  <c:v>96.42</c:v>
                </c:pt>
                <c:pt idx="121">
                  <c:v>92.97</c:v>
                </c:pt>
                <c:pt idx="122">
                  <c:v>96.25</c:v>
                </c:pt>
                <c:pt idx="123">
                  <c:v>92.73</c:v>
                </c:pt>
                <c:pt idx="124">
                  <c:v>96.16</c:v>
                </c:pt>
                <c:pt idx="125">
                  <c:v>96.11</c:v>
                </c:pt>
                <c:pt idx="126">
                  <c:v>92.7</c:v>
                </c:pt>
                <c:pt idx="127">
                  <c:v>95.93</c:v>
                </c:pt>
                <c:pt idx="128">
                  <c:v>92.51</c:v>
                </c:pt>
                <c:pt idx="129">
                  <c:v>95.86</c:v>
                </c:pt>
                <c:pt idx="130">
                  <c:v>92.49</c:v>
                </c:pt>
                <c:pt idx="131">
                  <c:v>95.71</c:v>
                </c:pt>
                <c:pt idx="132">
                  <c:v>95.64</c:v>
                </c:pt>
                <c:pt idx="133">
                  <c:v>92.53</c:v>
                </c:pt>
                <c:pt idx="134">
                  <c:v>95.85</c:v>
                </c:pt>
                <c:pt idx="135">
                  <c:v>92.63</c:v>
                </c:pt>
                <c:pt idx="136">
                  <c:v>95.81</c:v>
                </c:pt>
                <c:pt idx="137">
                  <c:v>93.45</c:v>
                </c:pt>
                <c:pt idx="138">
                  <c:v>95.73</c:v>
                </c:pt>
                <c:pt idx="139">
                  <c:v>95.86</c:v>
                </c:pt>
                <c:pt idx="140">
                  <c:v>93.45</c:v>
                </c:pt>
                <c:pt idx="141">
                  <c:v>95.7</c:v>
                </c:pt>
                <c:pt idx="142">
                  <c:v>93.29</c:v>
                </c:pt>
                <c:pt idx="143">
                  <c:v>95.65</c:v>
                </c:pt>
                <c:pt idx="144">
                  <c:v>93.63</c:v>
                </c:pt>
                <c:pt idx="145">
                  <c:v>95.8</c:v>
                </c:pt>
                <c:pt idx="146">
                  <c:v>93.57</c:v>
                </c:pt>
                <c:pt idx="147">
                  <c:v>95.79</c:v>
                </c:pt>
                <c:pt idx="148">
                  <c:v>95.78</c:v>
                </c:pt>
                <c:pt idx="149">
                  <c:v>93.96</c:v>
                </c:pt>
                <c:pt idx="150">
                  <c:v>95.55</c:v>
                </c:pt>
                <c:pt idx="151">
                  <c:v>94.6</c:v>
                </c:pt>
                <c:pt idx="152">
                  <c:v>95.48</c:v>
                </c:pt>
                <c:pt idx="153">
                  <c:v>94.9</c:v>
                </c:pt>
                <c:pt idx="154">
                  <c:v>95.44</c:v>
                </c:pt>
                <c:pt idx="155">
                  <c:v>95.02</c:v>
                </c:pt>
                <c:pt idx="156">
                  <c:v>95.49</c:v>
                </c:pt>
                <c:pt idx="157">
                  <c:v>95.54</c:v>
                </c:pt>
                <c:pt idx="158">
                  <c:v>95.69</c:v>
                </c:pt>
                <c:pt idx="159">
                  <c:v>95.62</c:v>
                </c:pt>
                <c:pt idx="160">
                  <c:v>95.67</c:v>
                </c:pt>
                <c:pt idx="161">
                  <c:v>95.57</c:v>
                </c:pt>
                <c:pt idx="162">
                  <c:v>96.35</c:v>
                </c:pt>
                <c:pt idx="163">
                  <c:v>95.6</c:v>
                </c:pt>
                <c:pt idx="164">
                  <c:v>96.59</c:v>
                </c:pt>
                <c:pt idx="165">
                  <c:v>95.5</c:v>
                </c:pt>
                <c:pt idx="166">
                  <c:v>96.74</c:v>
                </c:pt>
                <c:pt idx="167">
                  <c:v>95.27</c:v>
                </c:pt>
                <c:pt idx="168">
                  <c:v>95.63</c:v>
                </c:pt>
                <c:pt idx="169">
                  <c:v>97.16</c:v>
                </c:pt>
                <c:pt idx="170">
                  <c:v>95.55</c:v>
                </c:pt>
                <c:pt idx="171">
                  <c:v>97.4</c:v>
                </c:pt>
                <c:pt idx="172">
                  <c:v>95.38</c:v>
                </c:pt>
                <c:pt idx="173">
                  <c:v>97.66</c:v>
                </c:pt>
                <c:pt idx="174">
                  <c:v>95.41</c:v>
                </c:pt>
                <c:pt idx="175">
                  <c:v>97.82</c:v>
                </c:pt>
                <c:pt idx="176">
                  <c:v>95.33</c:v>
                </c:pt>
                <c:pt idx="177">
                  <c:v>95.63</c:v>
                </c:pt>
                <c:pt idx="178">
                  <c:v>98.12</c:v>
                </c:pt>
                <c:pt idx="179">
                  <c:v>95.66</c:v>
                </c:pt>
                <c:pt idx="180">
                  <c:v>97.49</c:v>
                </c:pt>
                <c:pt idx="181">
                  <c:v>95.66</c:v>
                </c:pt>
                <c:pt idx="182">
                  <c:v>97.53</c:v>
                </c:pt>
                <c:pt idx="183">
                  <c:v>95.79</c:v>
                </c:pt>
                <c:pt idx="184">
                  <c:v>96.75</c:v>
                </c:pt>
                <c:pt idx="185">
                  <c:v>96.04</c:v>
                </c:pt>
                <c:pt idx="186">
                  <c:v>96.81</c:v>
                </c:pt>
                <c:pt idx="187">
                  <c:v>96.04</c:v>
                </c:pt>
                <c:pt idx="188">
                  <c:v>97.16</c:v>
                </c:pt>
                <c:pt idx="189">
                  <c:v>96.03</c:v>
                </c:pt>
                <c:pt idx="190">
                  <c:v>96.17</c:v>
                </c:pt>
                <c:pt idx="191">
                  <c:v>97.15</c:v>
                </c:pt>
                <c:pt idx="192">
                  <c:v>96.04</c:v>
                </c:pt>
                <c:pt idx="193">
                  <c:v>96.95</c:v>
                </c:pt>
                <c:pt idx="194">
                  <c:v>96.25</c:v>
                </c:pt>
                <c:pt idx="195">
                  <c:v>96.73</c:v>
                </c:pt>
                <c:pt idx="196">
                  <c:v>95.96</c:v>
                </c:pt>
                <c:pt idx="197">
                  <c:v>96.56</c:v>
                </c:pt>
                <c:pt idx="198">
                  <c:v>96.03</c:v>
                </c:pt>
                <c:pt idx="199">
                  <c:v>96.55</c:v>
                </c:pt>
                <c:pt idx="200">
                  <c:v>95.91</c:v>
                </c:pt>
                <c:pt idx="201">
                  <c:v>95.87</c:v>
                </c:pt>
                <c:pt idx="202">
                  <c:v>97.07</c:v>
                </c:pt>
                <c:pt idx="203">
                  <c:v>95.94</c:v>
                </c:pt>
                <c:pt idx="204">
                  <c:v>97.11</c:v>
                </c:pt>
                <c:pt idx="205">
                  <c:v>95.92</c:v>
                </c:pt>
                <c:pt idx="206">
                  <c:v>97.47</c:v>
                </c:pt>
                <c:pt idx="207">
                  <c:v>96.22</c:v>
                </c:pt>
                <c:pt idx="208">
                  <c:v>97.84</c:v>
                </c:pt>
                <c:pt idx="209">
                  <c:v>96.41</c:v>
                </c:pt>
                <c:pt idx="210">
                  <c:v>98.03</c:v>
                </c:pt>
                <c:pt idx="211">
                  <c:v>96.55</c:v>
                </c:pt>
                <c:pt idx="212">
                  <c:v>98.26</c:v>
                </c:pt>
                <c:pt idx="213">
                  <c:v>96.33</c:v>
                </c:pt>
                <c:pt idx="214">
                  <c:v>98.61</c:v>
                </c:pt>
                <c:pt idx="215">
                  <c:v>96.49</c:v>
                </c:pt>
                <c:pt idx="216">
                  <c:v>96.4</c:v>
                </c:pt>
                <c:pt idx="217">
                  <c:v>98.84</c:v>
                </c:pt>
                <c:pt idx="218">
                  <c:v>96.45</c:v>
                </c:pt>
                <c:pt idx="219">
                  <c:v>98.96</c:v>
                </c:pt>
                <c:pt idx="220">
                  <c:v>96.65</c:v>
                </c:pt>
                <c:pt idx="221">
                  <c:v>99.12</c:v>
                </c:pt>
                <c:pt idx="222">
                  <c:v>96.54</c:v>
                </c:pt>
                <c:pt idx="223">
                  <c:v>98.95</c:v>
                </c:pt>
                <c:pt idx="224">
                  <c:v>96.37</c:v>
                </c:pt>
                <c:pt idx="225">
                  <c:v>98.92</c:v>
                </c:pt>
                <c:pt idx="226">
                  <c:v>96.31</c:v>
                </c:pt>
                <c:pt idx="227">
                  <c:v>98.76</c:v>
                </c:pt>
                <c:pt idx="228">
                  <c:v>96.21</c:v>
                </c:pt>
                <c:pt idx="229">
                  <c:v>98.54</c:v>
                </c:pt>
                <c:pt idx="230">
                  <c:v>96.36</c:v>
                </c:pt>
                <c:pt idx="231">
                  <c:v>96.33</c:v>
                </c:pt>
                <c:pt idx="232">
                  <c:v>98.41</c:v>
                </c:pt>
                <c:pt idx="233">
                  <c:v>96.51</c:v>
                </c:pt>
                <c:pt idx="234">
                  <c:v>98.43</c:v>
                </c:pt>
                <c:pt idx="235">
                  <c:v>96.79</c:v>
                </c:pt>
                <c:pt idx="236">
                  <c:v>98.41</c:v>
                </c:pt>
                <c:pt idx="237">
                  <c:v>97.02</c:v>
                </c:pt>
                <c:pt idx="238">
                  <c:v>98.34</c:v>
                </c:pt>
                <c:pt idx="239">
                  <c:v>97.17</c:v>
                </c:pt>
                <c:pt idx="240">
                  <c:v>98.49</c:v>
                </c:pt>
                <c:pt idx="241">
                  <c:v>97.24</c:v>
                </c:pt>
                <c:pt idx="242">
                  <c:v>98.47</c:v>
                </c:pt>
                <c:pt idx="243">
                  <c:v>97.42</c:v>
                </c:pt>
                <c:pt idx="244">
                  <c:v>98.4</c:v>
                </c:pt>
                <c:pt idx="245">
                  <c:v>97.45</c:v>
                </c:pt>
                <c:pt idx="246">
                  <c:v>97.47</c:v>
                </c:pt>
                <c:pt idx="247">
                  <c:v>98.47</c:v>
                </c:pt>
                <c:pt idx="248">
                  <c:v>97.3</c:v>
                </c:pt>
                <c:pt idx="249">
                  <c:v>99.12</c:v>
                </c:pt>
                <c:pt idx="250">
                  <c:v>97.35</c:v>
                </c:pt>
                <c:pt idx="251">
                  <c:v>99.15</c:v>
                </c:pt>
                <c:pt idx="252">
                  <c:v>97.23</c:v>
                </c:pt>
                <c:pt idx="253">
                  <c:v>99.45</c:v>
                </c:pt>
                <c:pt idx="254">
                  <c:v>97.02</c:v>
                </c:pt>
                <c:pt idx="255">
                  <c:v>99.44</c:v>
                </c:pt>
                <c:pt idx="256">
                  <c:v>97.17</c:v>
                </c:pt>
                <c:pt idx="257">
                  <c:v>99.45</c:v>
                </c:pt>
                <c:pt idx="258">
                  <c:v>97.4</c:v>
                </c:pt>
                <c:pt idx="259">
                  <c:v>99.62</c:v>
                </c:pt>
                <c:pt idx="260">
                  <c:v>97.76</c:v>
                </c:pt>
                <c:pt idx="261">
                  <c:v>99.42</c:v>
                </c:pt>
                <c:pt idx="262">
                  <c:v>97.76</c:v>
                </c:pt>
                <c:pt idx="263">
                  <c:v>99.39</c:v>
                </c:pt>
                <c:pt idx="264">
                  <c:v>97.93</c:v>
                </c:pt>
                <c:pt idx="265">
                  <c:v>97.95</c:v>
                </c:pt>
                <c:pt idx="266">
                  <c:v>99.5</c:v>
                </c:pt>
                <c:pt idx="267">
                  <c:v>98</c:v>
                </c:pt>
                <c:pt idx="268">
                  <c:v>99.54</c:v>
                </c:pt>
                <c:pt idx="269">
                  <c:v>98.16</c:v>
                </c:pt>
                <c:pt idx="270">
                  <c:v>99.3</c:v>
                </c:pt>
                <c:pt idx="271">
                  <c:v>98.4</c:v>
                </c:pt>
                <c:pt idx="272">
                  <c:v>99.08</c:v>
                </c:pt>
                <c:pt idx="273">
                  <c:v>98.68</c:v>
                </c:pt>
                <c:pt idx="274">
                  <c:v>99.1</c:v>
                </c:pt>
                <c:pt idx="275">
                  <c:v>98.47</c:v>
                </c:pt>
                <c:pt idx="276">
                  <c:v>99.38</c:v>
                </c:pt>
                <c:pt idx="277">
                  <c:v>98.28</c:v>
                </c:pt>
                <c:pt idx="278">
                  <c:v>99.4</c:v>
                </c:pt>
                <c:pt idx="279">
                  <c:v>98.09</c:v>
                </c:pt>
                <c:pt idx="280">
                  <c:v>99.5</c:v>
                </c:pt>
                <c:pt idx="281">
                  <c:v>98.27</c:v>
                </c:pt>
                <c:pt idx="282">
                  <c:v>100.16</c:v>
                </c:pt>
                <c:pt idx="283">
                  <c:v>98.06</c:v>
                </c:pt>
                <c:pt idx="284">
                  <c:v>98.51</c:v>
                </c:pt>
                <c:pt idx="285">
                  <c:v>100.39</c:v>
                </c:pt>
                <c:pt idx="286">
                  <c:v>98.9</c:v>
                </c:pt>
                <c:pt idx="287">
                  <c:v>100.37</c:v>
                </c:pt>
                <c:pt idx="288">
                  <c:v>99.16</c:v>
                </c:pt>
                <c:pt idx="289">
                  <c:v>100.45</c:v>
                </c:pt>
                <c:pt idx="290">
                  <c:v>99.31</c:v>
                </c:pt>
                <c:pt idx="291">
                  <c:v>100.75</c:v>
                </c:pt>
                <c:pt idx="292">
                  <c:v>99.42</c:v>
                </c:pt>
                <c:pt idx="293">
                  <c:v>101</c:v>
                </c:pt>
                <c:pt idx="294">
                  <c:v>99.87</c:v>
                </c:pt>
                <c:pt idx="295">
                  <c:v>101.33</c:v>
                </c:pt>
                <c:pt idx="296">
                  <c:v>100.09</c:v>
                </c:pt>
                <c:pt idx="297">
                  <c:v>100.89</c:v>
                </c:pt>
                <c:pt idx="298">
                  <c:v>100.16</c:v>
                </c:pt>
                <c:pt idx="299">
                  <c:v>101.13</c:v>
                </c:pt>
                <c:pt idx="300">
                  <c:v>100.2</c:v>
                </c:pt>
                <c:pt idx="301">
                  <c:v>101.35</c:v>
                </c:pt>
                <c:pt idx="302">
                  <c:v>100.55</c:v>
                </c:pt>
                <c:pt idx="303">
                  <c:v>100.77</c:v>
                </c:pt>
                <c:pt idx="304">
                  <c:v>100.54</c:v>
                </c:pt>
                <c:pt idx="305">
                  <c:v>101.18</c:v>
                </c:pt>
                <c:pt idx="306">
                  <c:v>100.62</c:v>
                </c:pt>
                <c:pt idx="307">
                  <c:v>100.61</c:v>
                </c:pt>
                <c:pt idx="308">
                  <c:v>101.26</c:v>
                </c:pt>
                <c:pt idx="309">
                  <c:v>100.6</c:v>
                </c:pt>
                <c:pt idx="310">
                  <c:v>101.31</c:v>
                </c:pt>
                <c:pt idx="311">
                  <c:v>100.63</c:v>
                </c:pt>
                <c:pt idx="312">
                  <c:v>101.28</c:v>
                </c:pt>
                <c:pt idx="313">
                  <c:v>100.49</c:v>
                </c:pt>
                <c:pt idx="314">
                  <c:v>101.54</c:v>
                </c:pt>
                <c:pt idx="315">
                  <c:v>100.3</c:v>
                </c:pt>
                <c:pt idx="316">
                  <c:v>101.25</c:v>
                </c:pt>
                <c:pt idx="317">
                  <c:v>100.52</c:v>
                </c:pt>
                <c:pt idx="318">
                  <c:v>101.17</c:v>
                </c:pt>
                <c:pt idx="319">
                  <c:v>100.72</c:v>
                </c:pt>
                <c:pt idx="320">
                  <c:v>101.09</c:v>
                </c:pt>
                <c:pt idx="321">
                  <c:v>100.62</c:v>
                </c:pt>
                <c:pt idx="322">
                  <c:v>101.23</c:v>
                </c:pt>
                <c:pt idx="323">
                  <c:v>100.52</c:v>
                </c:pt>
                <c:pt idx="324">
                  <c:v>101.47</c:v>
                </c:pt>
                <c:pt idx="325">
                  <c:v>100.53</c:v>
                </c:pt>
                <c:pt idx="326">
                  <c:v>101.16</c:v>
                </c:pt>
                <c:pt idx="327">
                  <c:v>100.56</c:v>
                </c:pt>
                <c:pt idx="328">
                  <c:v>101.24</c:v>
                </c:pt>
                <c:pt idx="329">
                  <c:v>100.34</c:v>
                </c:pt>
                <c:pt idx="330">
                  <c:v>101.22</c:v>
                </c:pt>
                <c:pt idx="331">
                  <c:v>100.32</c:v>
                </c:pt>
                <c:pt idx="332">
                  <c:v>100.43</c:v>
                </c:pt>
                <c:pt idx="333">
                  <c:v>101.21</c:v>
                </c:pt>
                <c:pt idx="334">
                  <c:v>100.63</c:v>
                </c:pt>
                <c:pt idx="335">
                  <c:v>100.75</c:v>
                </c:pt>
                <c:pt idx="336">
                  <c:v>100.43</c:v>
                </c:pt>
                <c:pt idx="337">
                  <c:v>100.9</c:v>
                </c:pt>
                <c:pt idx="338">
                  <c:v>100.59</c:v>
                </c:pt>
                <c:pt idx="339">
                  <c:v>101.03</c:v>
                </c:pt>
                <c:pt idx="340">
                  <c:v>100.51</c:v>
                </c:pt>
                <c:pt idx="341">
                  <c:v>100.88</c:v>
                </c:pt>
                <c:pt idx="342">
                  <c:v>100.64</c:v>
                </c:pt>
                <c:pt idx="343">
                  <c:v>101.15</c:v>
                </c:pt>
                <c:pt idx="344">
                  <c:v>100.73</c:v>
                </c:pt>
                <c:pt idx="345">
                  <c:v>101.2</c:v>
                </c:pt>
                <c:pt idx="346">
                  <c:v>100.81</c:v>
                </c:pt>
                <c:pt idx="347">
                  <c:v>101.28</c:v>
                </c:pt>
                <c:pt idx="348">
                  <c:v>101.01</c:v>
                </c:pt>
                <c:pt idx="349">
                  <c:v>101.31</c:v>
                </c:pt>
                <c:pt idx="350">
                  <c:v>100.9</c:v>
                </c:pt>
                <c:pt idx="351">
                  <c:v>101.38</c:v>
                </c:pt>
                <c:pt idx="352">
                  <c:v>100.79</c:v>
                </c:pt>
                <c:pt idx="353">
                  <c:v>101.46</c:v>
                </c:pt>
                <c:pt idx="354">
                  <c:v>100.62</c:v>
                </c:pt>
                <c:pt idx="355">
                  <c:v>101.49</c:v>
                </c:pt>
                <c:pt idx="356">
                  <c:v>100.67</c:v>
                </c:pt>
                <c:pt idx="357">
                  <c:v>101.54</c:v>
                </c:pt>
                <c:pt idx="358">
                  <c:v>100.55</c:v>
                </c:pt>
                <c:pt idx="359">
                  <c:v>101.48</c:v>
                </c:pt>
                <c:pt idx="360">
                  <c:v>100.63</c:v>
                </c:pt>
                <c:pt idx="361">
                  <c:v>100.66</c:v>
                </c:pt>
                <c:pt idx="362">
                  <c:v>100.74</c:v>
                </c:pt>
                <c:pt idx="363">
                  <c:v>100.57</c:v>
                </c:pt>
                <c:pt idx="364">
                  <c:v>100.56</c:v>
                </c:pt>
                <c:pt idx="365">
                  <c:v>100.72</c:v>
                </c:pt>
                <c:pt idx="366">
                  <c:v>100.73</c:v>
                </c:pt>
                <c:pt idx="367">
                  <c:v>100.85</c:v>
                </c:pt>
                <c:pt idx="368">
                  <c:v>100.93</c:v>
                </c:pt>
                <c:pt idx="369">
                  <c:v>100.91</c:v>
                </c:pt>
                <c:pt idx="370">
                  <c:v>100.96</c:v>
                </c:pt>
                <c:pt idx="371">
                  <c:v>100.62</c:v>
                </c:pt>
                <c:pt idx="372">
                  <c:v>100.77</c:v>
                </c:pt>
                <c:pt idx="373">
                  <c:v>100.76</c:v>
                </c:pt>
                <c:pt idx="374">
                  <c:v>100.17</c:v>
                </c:pt>
                <c:pt idx="375">
                  <c:v>100.79</c:v>
                </c:pt>
                <c:pt idx="376">
                  <c:v>100.2</c:v>
                </c:pt>
                <c:pt idx="377">
                  <c:v>100.18</c:v>
                </c:pt>
                <c:pt idx="378">
                  <c:v>101.13</c:v>
                </c:pt>
                <c:pt idx="379">
                  <c:v>100.97</c:v>
                </c:pt>
                <c:pt idx="380">
                  <c:v>99.8</c:v>
                </c:pt>
                <c:pt idx="381">
                  <c:v>100.72</c:v>
                </c:pt>
                <c:pt idx="382">
                  <c:v>99.63</c:v>
                </c:pt>
                <c:pt idx="383">
                  <c:v>100.92</c:v>
                </c:pt>
                <c:pt idx="384">
                  <c:v>99.4</c:v>
                </c:pt>
                <c:pt idx="385">
                  <c:v>101.16</c:v>
                </c:pt>
                <c:pt idx="386">
                  <c:v>99.4</c:v>
                </c:pt>
                <c:pt idx="387">
                  <c:v>101.22</c:v>
                </c:pt>
                <c:pt idx="388">
                  <c:v>99.2</c:v>
                </c:pt>
                <c:pt idx="389">
                  <c:v>101.33</c:v>
                </c:pt>
                <c:pt idx="390">
                  <c:v>98.9</c:v>
                </c:pt>
                <c:pt idx="391">
                  <c:v>101.13</c:v>
                </c:pt>
                <c:pt idx="392">
                  <c:v>99.01</c:v>
                </c:pt>
                <c:pt idx="393">
                  <c:v>101.52</c:v>
                </c:pt>
                <c:pt idx="394">
                  <c:v>99.05</c:v>
                </c:pt>
                <c:pt idx="395">
                  <c:v>101.76</c:v>
                </c:pt>
                <c:pt idx="396">
                  <c:v>98.96</c:v>
                </c:pt>
                <c:pt idx="397">
                  <c:v>101.55</c:v>
                </c:pt>
                <c:pt idx="398">
                  <c:v>98.8</c:v>
                </c:pt>
                <c:pt idx="399">
                  <c:v>101.86</c:v>
                </c:pt>
                <c:pt idx="400">
                  <c:v>98.92</c:v>
                </c:pt>
                <c:pt idx="401">
                  <c:v>102.04</c:v>
                </c:pt>
                <c:pt idx="402">
                  <c:v>98.84</c:v>
                </c:pt>
                <c:pt idx="403">
                  <c:v>101.95</c:v>
                </c:pt>
                <c:pt idx="404">
                  <c:v>100.26</c:v>
                </c:pt>
                <c:pt idx="405">
                  <c:v>99.38</c:v>
                </c:pt>
                <c:pt idx="406">
                  <c:v>101.88</c:v>
                </c:pt>
                <c:pt idx="407">
                  <c:v>99.03</c:v>
                </c:pt>
                <c:pt idx="408">
                  <c:v>102.04</c:v>
                </c:pt>
                <c:pt idx="409">
                  <c:v>102.03</c:v>
                </c:pt>
                <c:pt idx="410">
                  <c:v>101.92</c:v>
                </c:pt>
                <c:pt idx="411">
                  <c:v>101.71</c:v>
                </c:pt>
                <c:pt idx="412">
                  <c:v>101.45</c:v>
                </c:pt>
                <c:pt idx="413">
                  <c:v>101.65</c:v>
                </c:pt>
                <c:pt idx="414">
                  <c:v>101.68</c:v>
                </c:pt>
                <c:pt idx="415">
                  <c:v>101.69</c:v>
                </c:pt>
                <c:pt idx="416">
                  <c:v>101.77</c:v>
                </c:pt>
                <c:pt idx="417">
                  <c:v>101.68</c:v>
                </c:pt>
                <c:pt idx="418">
                  <c:v>100.64</c:v>
                </c:pt>
                <c:pt idx="419">
                  <c:v>101.61</c:v>
                </c:pt>
                <c:pt idx="420">
                  <c:v>101.87</c:v>
                </c:pt>
                <c:pt idx="421">
                  <c:v>102.05</c:v>
                </c:pt>
                <c:pt idx="422">
                  <c:v>102.06</c:v>
                </c:pt>
                <c:pt idx="423">
                  <c:v>102.25</c:v>
                </c:pt>
                <c:pt idx="424">
                  <c:v>102.2</c:v>
                </c:pt>
                <c:pt idx="425">
                  <c:v>102.27</c:v>
                </c:pt>
                <c:pt idx="426">
                  <c:v>100.71</c:v>
                </c:pt>
                <c:pt idx="427">
                  <c:v>102.4</c:v>
                </c:pt>
                <c:pt idx="428">
                  <c:v>102.33</c:v>
                </c:pt>
                <c:pt idx="429">
                  <c:v>98.19</c:v>
                </c:pt>
                <c:pt idx="430">
                  <c:v>102.18</c:v>
                </c:pt>
                <c:pt idx="431">
                  <c:v>98.75</c:v>
                </c:pt>
                <c:pt idx="432">
                  <c:v>102.38</c:v>
                </c:pt>
                <c:pt idx="433">
                  <c:v>98.81</c:v>
                </c:pt>
                <c:pt idx="434">
                  <c:v>102.18</c:v>
                </c:pt>
                <c:pt idx="435">
                  <c:v>98.82</c:v>
                </c:pt>
                <c:pt idx="436">
                  <c:v>102.09</c:v>
                </c:pt>
                <c:pt idx="437">
                  <c:v>99.11</c:v>
                </c:pt>
                <c:pt idx="438">
                  <c:v>102</c:v>
                </c:pt>
                <c:pt idx="439">
                  <c:v>100.78</c:v>
                </c:pt>
                <c:pt idx="440">
                  <c:v>99.19</c:v>
                </c:pt>
                <c:pt idx="441">
                  <c:v>101.96</c:v>
                </c:pt>
                <c:pt idx="442">
                  <c:v>99.5</c:v>
                </c:pt>
                <c:pt idx="443">
                  <c:v>101.93</c:v>
                </c:pt>
                <c:pt idx="444">
                  <c:v>99.68</c:v>
                </c:pt>
                <c:pt idx="445">
                  <c:v>101.52</c:v>
                </c:pt>
                <c:pt idx="446">
                  <c:v>100.09</c:v>
                </c:pt>
                <c:pt idx="447">
                  <c:v>101.34</c:v>
                </c:pt>
                <c:pt idx="448">
                  <c:v>100.54</c:v>
                </c:pt>
                <c:pt idx="449">
                  <c:v>101.44</c:v>
                </c:pt>
                <c:pt idx="450">
                  <c:v>100.64</c:v>
                </c:pt>
                <c:pt idx="451">
                  <c:v>100.89</c:v>
                </c:pt>
                <c:pt idx="452">
                  <c:v>101.49</c:v>
                </c:pt>
                <c:pt idx="453">
                  <c:v>100.77</c:v>
                </c:pt>
                <c:pt idx="454">
                  <c:v>101.43</c:v>
                </c:pt>
                <c:pt idx="455">
                  <c:v>101.21</c:v>
                </c:pt>
                <c:pt idx="456">
                  <c:v>101.5</c:v>
                </c:pt>
                <c:pt idx="457">
                  <c:v>101.27</c:v>
                </c:pt>
                <c:pt idx="458">
                  <c:v>101.35</c:v>
                </c:pt>
                <c:pt idx="459">
                  <c:v>101.17</c:v>
                </c:pt>
                <c:pt idx="460">
                  <c:v>101.18</c:v>
                </c:pt>
                <c:pt idx="461">
                  <c:v>101.39</c:v>
                </c:pt>
                <c:pt idx="462">
                  <c:v>100.93</c:v>
                </c:pt>
                <c:pt idx="463">
                  <c:v>101.32</c:v>
                </c:pt>
                <c:pt idx="464">
                  <c:v>101.39</c:v>
                </c:pt>
                <c:pt idx="465">
                  <c:v>101.23</c:v>
                </c:pt>
                <c:pt idx="466">
                  <c:v>101.75</c:v>
                </c:pt>
                <c:pt idx="467">
                  <c:v>101.38</c:v>
                </c:pt>
                <c:pt idx="468">
                  <c:v>101.79</c:v>
                </c:pt>
                <c:pt idx="469">
                  <c:v>101.49</c:v>
                </c:pt>
                <c:pt idx="470">
                  <c:v>101.57</c:v>
                </c:pt>
                <c:pt idx="471">
                  <c:v>100.95</c:v>
                </c:pt>
                <c:pt idx="472">
                  <c:v>101.48</c:v>
                </c:pt>
                <c:pt idx="473">
                  <c:v>101.78</c:v>
                </c:pt>
                <c:pt idx="474">
                  <c:v>101.51</c:v>
                </c:pt>
                <c:pt idx="475">
                  <c:v>101.56</c:v>
                </c:pt>
                <c:pt idx="476">
                  <c:v>101.39</c:v>
                </c:pt>
                <c:pt idx="477">
                  <c:v>101.41</c:v>
                </c:pt>
                <c:pt idx="478">
                  <c:v>101.04</c:v>
                </c:pt>
                <c:pt idx="479">
                  <c:v>101.37</c:v>
                </c:pt>
                <c:pt idx="480">
                  <c:v>101.16</c:v>
                </c:pt>
                <c:pt idx="481">
                  <c:v>101.08</c:v>
                </c:pt>
                <c:pt idx="482">
                  <c:v>100.89</c:v>
                </c:pt>
                <c:pt idx="483">
                  <c:v>101.09</c:v>
                </c:pt>
                <c:pt idx="484">
                  <c:v>100.64</c:v>
                </c:pt>
                <c:pt idx="485">
                  <c:v>100.2</c:v>
                </c:pt>
                <c:pt idx="486">
                  <c:v>100.25</c:v>
                </c:pt>
                <c:pt idx="487">
                  <c:v>100.27</c:v>
                </c:pt>
                <c:pt idx="488">
                  <c:v>101.27</c:v>
                </c:pt>
                <c:pt idx="489">
                  <c:v>100.17</c:v>
                </c:pt>
                <c:pt idx="490">
                  <c:v>100.19</c:v>
                </c:pt>
                <c:pt idx="491">
                  <c:v>100.37</c:v>
                </c:pt>
                <c:pt idx="492">
                  <c:v>101.5</c:v>
                </c:pt>
                <c:pt idx="493">
                  <c:v>100.71</c:v>
                </c:pt>
                <c:pt idx="494">
                  <c:v>100.91</c:v>
                </c:pt>
                <c:pt idx="495">
                  <c:v>100.95</c:v>
                </c:pt>
                <c:pt idx="496">
                  <c:v>101.29</c:v>
                </c:pt>
                <c:pt idx="497">
                  <c:v>101.18</c:v>
                </c:pt>
                <c:pt idx="498">
                  <c:v>101.83</c:v>
                </c:pt>
                <c:pt idx="499">
                  <c:v>101.94</c:v>
                </c:pt>
                <c:pt idx="500">
                  <c:v>101.97</c:v>
                </c:pt>
                <c:pt idx="501">
                  <c:v>101.17</c:v>
                </c:pt>
                <c:pt idx="502">
                  <c:v>101.81</c:v>
                </c:pt>
                <c:pt idx="503">
                  <c:v>101.89</c:v>
                </c:pt>
                <c:pt idx="504">
                  <c:v>102.01</c:v>
                </c:pt>
                <c:pt idx="505">
                  <c:v>101.3</c:v>
                </c:pt>
                <c:pt idx="506">
                  <c:v>101.78</c:v>
                </c:pt>
                <c:pt idx="507">
                  <c:v>101.67</c:v>
                </c:pt>
                <c:pt idx="508">
                  <c:v>101.69</c:v>
                </c:pt>
                <c:pt idx="509">
                  <c:v>101.24</c:v>
                </c:pt>
                <c:pt idx="510">
                  <c:v>101.34</c:v>
                </c:pt>
                <c:pt idx="511">
                  <c:v>101.33</c:v>
                </c:pt>
                <c:pt idx="512">
                  <c:v>101.26</c:v>
                </c:pt>
                <c:pt idx="513">
                  <c:v>101.33</c:v>
                </c:pt>
                <c:pt idx="514">
                  <c:v>101.37</c:v>
                </c:pt>
                <c:pt idx="515">
                  <c:v>101.42</c:v>
                </c:pt>
                <c:pt idx="516">
                  <c:v>101.37</c:v>
                </c:pt>
                <c:pt idx="517">
                  <c:v>101.21</c:v>
                </c:pt>
                <c:pt idx="518">
                  <c:v>101.22</c:v>
                </c:pt>
                <c:pt idx="519">
                  <c:v>101.29</c:v>
                </c:pt>
                <c:pt idx="520">
                  <c:v>101.27</c:v>
                </c:pt>
                <c:pt idx="521">
                  <c:v>101.32</c:v>
                </c:pt>
                <c:pt idx="522">
                  <c:v>101.01</c:v>
                </c:pt>
                <c:pt idx="523">
                  <c:v>101.46</c:v>
                </c:pt>
                <c:pt idx="524">
                  <c:v>101.19</c:v>
                </c:pt>
                <c:pt idx="525">
                  <c:v>101.59</c:v>
                </c:pt>
                <c:pt idx="526">
                  <c:v>101.83</c:v>
                </c:pt>
                <c:pt idx="527">
                  <c:v>101.77</c:v>
                </c:pt>
                <c:pt idx="528">
                  <c:v>101.34</c:v>
                </c:pt>
                <c:pt idx="529">
                  <c:v>102.08</c:v>
                </c:pt>
                <c:pt idx="530">
                  <c:v>102.12</c:v>
                </c:pt>
                <c:pt idx="531">
                  <c:v>101.36</c:v>
                </c:pt>
                <c:pt idx="532">
                  <c:v>102.02</c:v>
                </c:pt>
                <c:pt idx="533">
                  <c:v>102.03</c:v>
                </c:pt>
                <c:pt idx="534">
                  <c:v>102</c:v>
                </c:pt>
                <c:pt idx="535">
                  <c:v>101.55</c:v>
                </c:pt>
                <c:pt idx="536">
                  <c:v>102.34</c:v>
                </c:pt>
                <c:pt idx="537">
                  <c:v>102.26</c:v>
                </c:pt>
                <c:pt idx="538">
                  <c:v>101.56</c:v>
                </c:pt>
                <c:pt idx="539">
                  <c:v>102.14</c:v>
                </c:pt>
                <c:pt idx="540">
                  <c:v>101.88</c:v>
                </c:pt>
                <c:pt idx="541">
                  <c:v>101.85</c:v>
                </c:pt>
                <c:pt idx="542">
                  <c:v>101.45</c:v>
                </c:pt>
                <c:pt idx="543">
                  <c:v>101.82</c:v>
                </c:pt>
                <c:pt idx="544">
                  <c:v>101.74</c:v>
                </c:pt>
                <c:pt idx="545">
                  <c:v>101.32</c:v>
                </c:pt>
                <c:pt idx="546">
                  <c:v>101.92</c:v>
                </c:pt>
                <c:pt idx="547">
                  <c:v>101.99</c:v>
                </c:pt>
                <c:pt idx="548">
                  <c:v>101.27</c:v>
                </c:pt>
                <c:pt idx="549">
                  <c:v>101.8</c:v>
                </c:pt>
                <c:pt idx="550">
                  <c:v>101.64</c:v>
                </c:pt>
                <c:pt idx="551">
                  <c:v>101.83</c:v>
                </c:pt>
                <c:pt idx="552">
                  <c:v>101.44</c:v>
                </c:pt>
                <c:pt idx="553">
                  <c:v>101.89</c:v>
                </c:pt>
                <c:pt idx="554">
                  <c:v>101.93</c:v>
                </c:pt>
                <c:pt idx="555">
                  <c:v>101.42</c:v>
                </c:pt>
                <c:pt idx="556">
                  <c:v>101.89</c:v>
                </c:pt>
                <c:pt idx="557">
                  <c:v>101.8</c:v>
                </c:pt>
                <c:pt idx="558">
                  <c:v>101.75</c:v>
                </c:pt>
                <c:pt idx="559">
                  <c:v>102.02</c:v>
                </c:pt>
                <c:pt idx="560">
                  <c:v>102.17</c:v>
                </c:pt>
                <c:pt idx="561">
                  <c:v>101.69</c:v>
                </c:pt>
                <c:pt idx="562">
                  <c:v>102.02</c:v>
                </c:pt>
                <c:pt idx="563">
                  <c:v>102.27</c:v>
                </c:pt>
                <c:pt idx="564">
                  <c:v>102.3</c:v>
                </c:pt>
                <c:pt idx="565">
                  <c:v>101.47</c:v>
                </c:pt>
                <c:pt idx="566">
                  <c:v>102.08</c:v>
                </c:pt>
                <c:pt idx="567">
                  <c:v>101.99</c:v>
                </c:pt>
                <c:pt idx="568">
                  <c:v>101.35</c:v>
                </c:pt>
                <c:pt idx="569">
                  <c:v>101.95</c:v>
                </c:pt>
                <c:pt idx="570">
                  <c:v>101.93</c:v>
                </c:pt>
                <c:pt idx="571">
                  <c:v>101.42</c:v>
                </c:pt>
                <c:pt idx="572">
                  <c:v>101.8</c:v>
                </c:pt>
                <c:pt idx="573">
                  <c:v>101.87</c:v>
                </c:pt>
                <c:pt idx="574">
                  <c:v>101.54</c:v>
                </c:pt>
                <c:pt idx="575">
                  <c:v>101.68</c:v>
                </c:pt>
                <c:pt idx="576">
                  <c:v>101.54</c:v>
                </c:pt>
                <c:pt idx="577">
                  <c:v>101.68</c:v>
                </c:pt>
                <c:pt idx="578">
                  <c:v>101.47</c:v>
                </c:pt>
                <c:pt idx="579">
                  <c:v>101.56</c:v>
                </c:pt>
                <c:pt idx="580">
                  <c:v>101.76</c:v>
                </c:pt>
                <c:pt idx="581">
                  <c:v>101.54</c:v>
                </c:pt>
                <c:pt idx="582">
                  <c:v>101.6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1 NLOS'!$W$2:$W$41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'sub-scenario 1 NLOS'!$Z$2:$Z$41</c:f>
              <c:numCache>
                <c:formatCode>General</c:formatCode>
                <c:ptCount val="40"/>
                <c:pt idx="0">
                  <c:v>63.964934460061336</c:v>
                </c:pt>
                <c:pt idx="1">
                  <c:v>71.463591652051107</c:v>
                </c:pt>
                <c:pt idx="2">
                  <c:v>75.850024915128131</c:v>
                </c:pt>
                <c:pt idx="3">
                  <c:v>78.962248844040886</c:v>
                </c:pt>
                <c:pt idx="4">
                  <c:v>81.376277268071561</c:v>
                </c:pt>
                <c:pt idx="5">
                  <c:v>83.348682107117895</c:v>
                </c:pt>
                <c:pt idx="6">
                  <c:v>85.016326636816473</c:v>
                </c:pt>
                <c:pt idx="7">
                  <c:v>86.46090603603065</c:v>
                </c:pt>
                <c:pt idx="8">
                  <c:v>87.735115370194919</c:v>
                </c:pt>
                <c:pt idx="9">
                  <c:v>88.874934460061326</c:v>
                </c:pt>
                <c:pt idx="10">
                  <c:v>89.906026247352713</c:v>
                </c:pt>
                <c:pt idx="11">
                  <c:v>90.847339299107674</c:v>
                </c:pt>
                <c:pt idx="12">
                  <c:v>91.713263366024648</c:v>
                </c:pt>
                <c:pt idx="13">
                  <c:v>92.514983828806237</c:v>
                </c:pt>
                <c:pt idx="14">
                  <c:v>93.261367723138363</c:v>
                </c:pt>
                <c:pt idx="15">
                  <c:v>93.959563228020414</c:v>
                </c:pt>
                <c:pt idx="16">
                  <c:v>94.615417091594139</c:v>
                </c:pt>
                <c:pt idx="17">
                  <c:v>95.233772562184697</c:v>
                </c:pt>
                <c:pt idx="18">
                  <c:v>95.818686659796299</c:v>
                </c:pt>
                <c:pt idx="19">
                  <c:v>96.373591652051118</c:v>
                </c:pt>
                <c:pt idx="20">
                  <c:v>96.901417091883275</c:v>
                </c:pt>
                <c:pt idx="21">
                  <c:v>97.404683439342492</c:v>
                </c:pt>
                <c:pt idx="22">
                  <c:v>97.885574855259577</c:v>
                </c:pt>
                <c:pt idx="23">
                  <c:v>98.345996491097438</c:v>
                </c:pt>
                <c:pt idx="24">
                  <c:v>98.787620076081794</c:v>
                </c:pt>
                <c:pt idx="25">
                  <c:v>99.211920558014413</c:v>
                </c:pt>
                <c:pt idx="26">
                  <c:v>99.620205825261706</c:v>
                </c:pt>
                <c:pt idx="27">
                  <c:v>100.01364102079602</c:v>
                </c:pt>
                <c:pt idx="28">
                  <c:v>100.39326858772434</c:v>
                </c:pt>
                <c:pt idx="29">
                  <c:v>100.76002491512813</c:v>
                </c:pt>
                <c:pt idx="30">
                  <c:v>101.11475425347307</c:v>
                </c:pt>
                <c:pt idx="31">
                  <c:v>101.45822042001019</c:v>
                </c:pt>
                <c:pt idx="32">
                  <c:v>101.79111670241952</c:v>
                </c:pt>
                <c:pt idx="33">
                  <c:v>102.1140742835839</c:v>
                </c:pt>
                <c:pt idx="34">
                  <c:v>102.42766944482671</c:v>
                </c:pt>
                <c:pt idx="35">
                  <c:v>102.73242975417446</c:v>
                </c:pt>
                <c:pt idx="36">
                  <c:v>103.02883940657017</c:v>
                </c:pt>
                <c:pt idx="37">
                  <c:v>103.31734385178606</c:v>
                </c:pt>
                <c:pt idx="38">
                  <c:v>103.59835382109142</c:v>
                </c:pt>
                <c:pt idx="39">
                  <c:v>103.87224884404088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43344"/>
        <c:axId val="-1174933008"/>
      </c:scatterChart>
      <c:valAx>
        <c:axId val="-11749433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3008"/>
        <c:crosses val="autoZero"/>
        <c:crossBetween val="midCat"/>
      </c:valAx>
      <c:valAx>
        <c:axId val="-1174933008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43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400" b="0" i="0" baseline="0">
                <a:effectLst/>
              </a:rPr>
              <a:t>and Predicted Curves at 3.5GHz</a:t>
            </a:r>
            <a:endParaRPr lang="zh-CN" altLang="zh-CN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LOS'!$C$2:$C$153</c:f>
              <c:numCache>
                <c:formatCode>0.0</c:formatCode>
                <c:ptCount val="152"/>
                <c:pt idx="0">
                  <c:v>5.8309518948452999</c:v>
                </c:pt>
                <c:pt idx="1">
                  <c:v>5</c:v>
                </c:pt>
                <c:pt idx="2">
                  <c:v>4.2426406871192901</c:v>
                </c:pt>
                <c:pt idx="3">
                  <c:v>3.60555127546399</c:v>
                </c:pt>
                <c:pt idx="4">
                  <c:v>3.16227766016838</c:v>
                </c:pt>
                <c:pt idx="5">
                  <c:v>3</c:v>
                </c:pt>
                <c:pt idx="6">
                  <c:v>3.16227766016838</c:v>
                </c:pt>
                <c:pt idx="7">
                  <c:v>3.60555127546399</c:v>
                </c:pt>
                <c:pt idx="8">
                  <c:v>4.2426406871192901</c:v>
                </c:pt>
                <c:pt idx="9">
                  <c:v>5</c:v>
                </c:pt>
                <c:pt idx="10">
                  <c:v>5.8309518948452999</c:v>
                </c:pt>
                <c:pt idx="11">
                  <c:v>6.7082039324993703</c:v>
                </c:pt>
                <c:pt idx="12">
                  <c:v>7.6157731058639104</c:v>
                </c:pt>
                <c:pt idx="13">
                  <c:v>8.5440037453175304</c:v>
                </c:pt>
                <c:pt idx="14">
                  <c:v>9.4868329805051399</c:v>
                </c:pt>
                <c:pt idx="15">
                  <c:v>10.4403065089106</c:v>
                </c:pt>
                <c:pt idx="16">
                  <c:v>11.4017542509914</c:v>
                </c:pt>
                <c:pt idx="17">
                  <c:v>12.369316876853</c:v>
                </c:pt>
                <c:pt idx="18">
                  <c:v>13.3416640641263</c:v>
                </c:pt>
                <c:pt idx="19">
                  <c:v>14.3178210632764</c:v>
                </c:pt>
                <c:pt idx="20">
                  <c:v>15.2970585407784</c:v>
                </c:pt>
                <c:pt idx="21">
                  <c:v>16.278820596099699</c:v>
                </c:pt>
                <c:pt idx="22">
                  <c:v>17.2626765016321</c:v>
                </c:pt>
                <c:pt idx="23">
                  <c:v>18.248287590894702</c:v>
                </c:pt>
                <c:pt idx="24">
                  <c:v>19.235384061671301</c:v>
                </c:pt>
                <c:pt idx="25">
                  <c:v>20.223748416156699</c:v>
                </c:pt>
                <c:pt idx="26">
                  <c:v>21.213203435596402</c:v>
                </c:pt>
                <c:pt idx="27">
                  <c:v>22.203603311174501</c:v>
                </c:pt>
                <c:pt idx="28">
                  <c:v>23.194827009486399</c:v>
                </c:pt>
                <c:pt idx="29">
                  <c:v>24.186773244895601</c:v>
                </c:pt>
                <c:pt idx="30">
                  <c:v>25.179356624028301</c:v>
                </c:pt>
                <c:pt idx="31">
                  <c:v>26.172504656604801</c:v>
                </c:pt>
                <c:pt idx="32">
                  <c:v>27.166155414412302</c:v>
                </c:pt>
                <c:pt idx="33">
                  <c:v>28.1602556806574</c:v>
                </c:pt>
                <c:pt idx="34">
                  <c:v>29.154759474226498</c:v>
                </c:pt>
                <c:pt idx="35">
                  <c:v>30.149626863362698</c:v>
                </c:pt>
                <c:pt idx="36">
                  <c:v>31.144823004794901</c:v>
                </c:pt>
                <c:pt idx="37">
                  <c:v>32.1403173599764</c:v>
                </c:pt>
                <c:pt idx="38">
                  <c:v>33.136083051561798</c:v>
                </c:pt>
                <c:pt idx="39">
                  <c:v>34.132096331752003</c:v>
                </c:pt>
                <c:pt idx="40">
                  <c:v>35.1283361405006</c:v>
                </c:pt>
                <c:pt idx="41">
                  <c:v>36.124783736376898</c:v>
                </c:pt>
                <c:pt idx="42">
                  <c:v>37.121422386541198</c:v>
                </c:pt>
                <c:pt idx="43">
                  <c:v>38.118237105091801</c:v>
                </c:pt>
                <c:pt idx="44">
                  <c:v>39.115214431215897</c:v>
                </c:pt>
                <c:pt idx="45">
                  <c:v>40.112342240263203</c:v>
                </c:pt>
                <c:pt idx="46">
                  <c:v>41.109609582188902</c:v>
                </c:pt>
                <c:pt idx="47">
                  <c:v>42.107006542854599</c:v>
                </c:pt>
                <c:pt idx="48">
                  <c:v>43.1045241245046</c:v>
                </c:pt>
                <c:pt idx="49">
                  <c:v>44.102154142399897</c:v>
                </c:pt>
                <c:pt idx="50">
                  <c:v>45.099889135118701</c:v>
                </c:pt>
                <c:pt idx="51">
                  <c:v>46.097722286464403</c:v>
                </c:pt>
                <c:pt idx="52">
                  <c:v>47.0956473572665</c:v>
                </c:pt>
                <c:pt idx="53">
                  <c:v>48.093658625644203</c:v>
                </c:pt>
                <c:pt idx="54">
                  <c:v>49.091750834534302</c:v>
                </c:pt>
                <c:pt idx="55">
                  <c:v>50.089919145472798</c:v>
                </c:pt>
                <c:pt idx="56">
                  <c:v>51.088159097779197</c:v>
                </c:pt>
                <c:pt idx="57">
                  <c:v>52.086466572421699</c:v>
                </c:pt>
                <c:pt idx="58">
                  <c:v>53.084837759948002</c:v>
                </c:pt>
                <c:pt idx="59">
                  <c:v>54.083269131959803</c:v>
                </c:pt>
                <c:pt idx="60">
                  <c:v>55.081757415681601</c:v>
                </c:pt>
                <c:pt idx="61">
                  <c:v>56.080299571239799</c:v>
                </c:pt>
                <c:pt idx="62">
                  <c:v>57.0788927713213</c:v>
                </c:pt>
                <c:pt idx="63">
                  <c:v>58.077534382926402</c:v>
                </c:pt>
                <c:pt idx="64">
                  <c:v>59.0762219509677</c:v>
                </c:pt>
                <c:pt idx="65">
                  <c:v>60.074953183502402</c:v>
                </c:pt>
                <c:pt idx="66">
                  <c:v>61.0737259384099</c:v>
                </c:pt>
                <c:pt idx="67">
                  <c:v>62.072538211354001</c:v>
                </c:pt>
                <c:pt idx="68">
                  <c:v>63.0713881248859</c:v>
                </c:pt>
                <c:pt idx="69">
                  <c:v>64.070273918565405</c:v>
                </c:pt>
                <c:pt idx="70">
                  <c:v>65.069193939989802</c:v>
                </c:pt>
                <c:pt idx="71">
                  <c:v>66.068146636635703</c:v>
                </c:pt>
                <c:pt idx="72">
                  <c:v>67.067130548428906</c:v>
                </c:pt>
                <c:pt idx="73">
                  <c:v>68.066144300966499</c:v>
                </c:pt>
                <c:pt idx="74">
                  <c:v>69.065186599328001</c:v>
                </c:pt>
                <c:pt idx="75">
                  <c:v>70.064256222413405</c:v>
                </c:pt>
                <c:pt idx="76">
                  <c:v>71.063352017759499</c:v>
                </c:pt>
                <c:pt idx="77">
                  <c:v>72.062472896785906</c:v>
                </c:pt>
                <c:pt idx="78">
                  <c:v>73.061617830431302</c:v>
                </c:pt>
                <c:pt idx="79">
                  <c:v>74.060785845142107</c:v>
                </c:pt>
                <c:pt idx="80">
                  <c:v>75.059976019180795</c:v>
                </c:pt>
                <c:pt idx="81">
                  <c:v>76.059187479225699</c:v>
                </c:pt>
                <c:pt idx="82">
                  <c:v>77.058419397233905</c:v>
                </c:pt>
                <c:pt idx="83">
                  <c:v>78.057670987546103</c:v>
                </c:pt>
                <c:pt idx="84">
                  <c:v>79.056941504209505</c:v>
                </c:pt>
                <c:pt idx="85">
                  <c:v>80.056230238501698</c:v>
                </c:pt>
                <c:pt idx="86">
                  <c:v>81.055536516637801</c:v>
                </c:pt>
                <c:pt idx="87">
                  <c:v>82.054859697643806</c:v>
                </c:pt>
                <c:pt idx="88">
                  <c:v>83.054199171384496</c:v>
                </c:pt>
                <c:pt idx="89">
                  <c:v>84.053554356731397</c:v>
                </c:pt>
                <c:pt idx="90">
                  <c:v>85.052924699859702</c:v>
                </c:pt>
                <c:pt idx="91">
                  <c:v>86.052309672663597</c:v>
                </c:pt>
                <c:pt idx="92">
                  <c:v>87.051708771281497</c:v>
                </c:pt>
                <c:pt idx="93">
                  <c:v>88.051121514720094</c:v>
                </c:pt>
                <c:pt idx="94">
                  <c:v>89.050547443572697</c:v>
                </c:pt>
                <c:pt idx="95">
                  <c:v>90.049986118821806</c:v>
                </c:pt>
                <c:pt idx="96">
                  <c:v>1</c:v>
                </c:pt>
                <c:pt idx="97">
                  <c:v>1.4142135623731</c:v>
                </c:pt>
                <c:pt idx="98">
                  <c:v>2.2360679774997898</c:v>
                </c:pt>
                <c:pt idx="99">
                  <c:v>3.16227766016838</c:v>
                </c:pt>
                <c:pt idx="100">
                  <c:v>4.1231056256176597</c:v>
                </c:pt>
                <c:pt idx="101">
                  <c:v>5.0990195135927801</c:v>
                </c:pt>
                <c:pt idx="102">
                  <c:v>6.0827625302982202</c:v>
                </c:pt>
                <c:pt idx="103">
                  <c:v>7.0710678118654799</c:v>
                </c:pt>
                <c:pt idx="104">
                  <c:v>8.0622577482985491</c:v>
                </c:pt>
                <c:pt idx="105">
                  <c:v>9.0553851381374209</c:v>
                </c:pt>
                <c:pt idx="106">
                  <c:v>10.049875621120901</c:v>
                </c:pt>
                <c:pt idx="107">
                  <c:v>11.0453610171873</c:v>
                </c:pt>
                <c:pt idx="108">
                  <c:v>12.041594578792299</c:v>
                </c:pt>
                <c:pt idx="109">
                  <c:v>13.0384048104053</c:v>
                </c:pt>
                <c:pt idx="110">
                  <c:v>14.035668847618201</c:v>
                </c:pt>
                <c:pt idx="111">
                  <c:v>15.033296378372899</c:v>
                </c:pt>
                <c:pt idx="112">
                  <c:v>16.031219541881399</c:v>
                </c:pt>
                <c:pt idx="113">
                  <c:v>17.029386365926399</c:v>
                </c:pt>
                <c:pt idx="114">
                  <c:v>18.0277563773199</c:v>
                </c:pt>
                <c:pt idx="115">
                  <c:v>19.0262975904404</c:v>
                </c:pt>
                <c:pt idx="116">
                  <c:v>20.024984394500802</c:v>
                </c:pt>
                <c:pt idx="117">
                  <c:v>21.0237960416286</c:v>
                </c:pt>
                <c:pt idx="118">
                  <c:v>22.0227155455452</c:v>
                </c:pt>
                <c:pt idx="119">
                  <c:v>23.0217288664427</c:v>
                </c:pt>
                <c:pt idx="120">
                  <c:v>24.020824298928598</c:v>
                </c:pt>
                <c:pt idx="121">
                  <c:v>25.019992006393601</c:v>
                </c:pt>
                <c:pt idx="122">
                  <c:v>26.019223662515401</c:v>
                </c:pt>
                <c:pt idx="123">
                  <c:v>27.018512172212599</c:v>
                </c:pt>
                <c:pt idx="124">
                  <c:v>28.0178514522438</c:v>
                </c:pt>
                <c:pt idx="125">
                  <c:v>29.017236257093799</c:v>
                </c:pt>
                <c:pt idx="126">
                  <c:v>30.016662039607301</c:v>
                </c:pt>
                <c:pt idx="127">
                  <c:v>31.0161248385416</c:v>
                </c:pt>
                <c:pt idx="128">
                  <c:v>32.0156211871642</c:v>
                </c:pt>
                <c:pt idx="129">
                  <c:v>33.015148038438397</c:v>
                </c:pt>
                <c:pt idx="130">
                  <c:v>34.014702703389901</c:v>
                </c:pt>
                <c:pt idx="131">
                  <c:v>35.014282800023203</c:v>
                </c:pt>
                <c:pt idx="132">
                  <c:v>36.0138862107382</c:v>
                </c:pt>
                <c:pt idx="133">
                  <c:v>37.013511046643501</c:v>
                </c:pt>
                <c:pt idx="134">
                  <c:v>38.013155617496402</c:v>
                </c:pt>
                <c:pt idx="135">
                  <c:v>39.012818406262298</c:v>
                </c:pt>
                <c:pt idx="136">
                  <c:v>40.012498047485103</c:v>
                </c:pt>
                <c:pt idx="137">
                  <c:v>41.012193308819803</c:v>
                </c:pt>
                <c:pt idx="138">
                  <c:v>42.011903075200003</c:v>
                </c:pt>
                <c:pt idx="139">
                  <c:v>43.011626335213101</c:v>
                </c:pt>
                <c:pt idx="140">
                  <c:v>44.011362169330802</c:v>
                </c:pt>
                <c:pt idx="141">
                  <c:v>45.011109739707599</c:v>
                </c:pt>
                <c:pt idx="142">
                  <c:v>46.010868281309399</c:v>
                </c:pt>
                <c:pt idx="143">
                  <c:v>47.010637094172601</c:v>
                </c:pt>
                <c:pt idx="144">
                  <c:v>48.0104155366312</c:v>
                </c:pt>
                <c:pt idx="145">
                  <c:v>49.010203019371403</c:v>
                </c:pt>
                <c:pt idx="146">
                  <c:v>50.009999000199997</c:v>
                </c:pt>
                <c:pt idx="147">
                  <c:v>51.009802979427398</c:v>
                </c:pt>
                <c:pt idx="148">
                  <c:v>52.009614495783403</c:v>
                </c:pt>
                <c:pt idx="149">
                  <c:v>53.009433122794299</c:v>
                </c:pt>
                <c:pt idx="150">
                  <c:v>54.0092584655631</c:v>
                </c:pt>
                <c:pt idx="151">
                  <c:v>55.009090157900303</c:v>
                </c:pt>
              </c:numCache>
            </c:numRef>
          </c:xVal>
          <c:yVal>
            <c:numRef>
              <c:f>'sub-scenario 2 LOS'!$D$2:$D$153</c:f>
              <c:numCache>
                <c:formatCode>0.0</c:formatCode>
                <c:ptCount val="152"/>
                <c:pt idx="0">
                  <c:v>55.755049937972103</c:v>
                </c:pt>
                <c:pt idx="1">
                  <c:v>54.7012246368148</c:v>
                </c:pt>
                <c:pt idx="2">
                  <c:v>53.930024984308297</c:v>
                </c:pt>
                <c:pt idx="3">
                  <c:v>52.142740528519703</c:v>
                </c:pt>
                <c:pt idx="4">
                  <c:v>50.479079816200901</c:v>
                </c:pt>
                <c:pt idx="5">
                  <c:v>49.719575736498101</c:v>
                </c:pt>
                <c:pt idx="6">
                  <c:v>49.4441699766002</c:v>
                </c:pt>
                <c:pt idx="7">
                  <c:v>49.6708028051032</c:v>
                </c:pt>
                <c:pt idx="8">
                  <c:v>50.363905070219801</c:v>
                </c:pt>
                <c:pt idx="9">
                  <c:v>51.451480722353999</c:v>
                </c:pt>
                <c:pt idx="10">
                  <c:v>56.051353316841997</c:v>
                </c:pt>
                <c:pt idx="11">
                  <c:v>58.447425098358401</c:v>
                </c:pt>
                <c:pt idx="12">
                  <c:v>60.263702435669003</c:v>
                </c:pt>
                <c:pt idx="13">
                  <c:v>60.876933488857901</c:v>
                </c:pt>
                <c:pt idx="14">
                  <c:v>62.130731524085803</c:v>
                </c:pt>
                <c:pt idx="15">
                  <c:v>63.351159146444402</c:v>
                </c:pt>
                <c:pt idx="16">
                  <c:v>64.973359734164106</c:v>
                </c:pt>
                <c:pt idx="17">
                  <c:v>65.926127249435098</c:v>
                </c:pt>
                <c:pt idx="18">
                  <c:v>65.753888548344406</c:v>
                </c:pt>
                <c:pt idx="19">
                  <c:v>66.369098731970794</c:v>
                </c:pt>
                <c:pt idx="20">
                  <c:v>66.561331231975302</c:v>
                </c:pt>
                <c:pt idx="21">
                  <c:v>67.3823599606024</c:v>
                </c:pt>
                <c:pt idx="22">
                  <c:v>68.270076781090097</c:v>
                </c:pt>
                <c:pt idx="23">
                  <c:v>69.791710224050703</c:v>
                </c:pt>
                <c:pt idx="24">
                  <c:v>70.997195642677099</c:v>
                </c:pt>
                <c:pt idx="25">
                  <c:v>70.946502130812902</c:v>
                </c:pt>
                <c:pt idx="26">
                  <c:v>71.426410393840598</c:v>
                </c:pt>
                <c:pt idx="27">
                  <c:v>71.638593175595801</c:v>
                </c:pt>
                <c:pt idx="28">
                  <c:v>73.359840008396006</c:v>
                </c:pt>
                <c:pt idx="29">
                  <c:v>73.459451347809704</c:v>
                </c:pt>
                <c:pt idx="30">
                  <c:v>72.710714686986094</c:v>
                </c:pt>
                <c:pt idx="31">
                  <c:v>72.328670037084294</c:v>
                </c:pt>
                <c:pt idx="32">
                  <c:v>72.5132988217579</c:v>
                </c:pt>
                <c:pt idx="33">
                  <c:v>73.815074995606494</c:v>
                </c:pt>
                <c:pt idx="34">
                  <c:v>75.093778016139495</c:v>
                </c:pt>
                <c:pt idx="35">
                  <c:v>77.454584985329802</c:v>
                </c:pt>
                <c:pt idx="36">
                  <c:v>79.828151634312903</c:v>
                </c:pt>
                <c:pt idx="37">
                  <c:v>80.694507074508905</c:v>
                </c:pt>
                <c:pt idx="38">
                  <c:v>79.851386541959997</c:v>
                </c:pt>
                <c:pt idx="39">
                  <c:v>78.487735968674997</c:v>
                </c:pt>
                <c:pt idx="40">
                  <c:v>77.536864680030007</c:v>
                </c:pt>
                <c:pt idx="41">
                  <c:v>77.234014419213395</c:v>
                </c:pt>
                <c:pt idx="42">
                  <c:v>77.491613359767101</c:v>
                </c:pt>
                <c:pt idx="43">
                  <c:v>77.909228202876704</c:v>
                </c:pt>
                <c:pt idx="44">
                  <c:v>78.823230621392995</c:v>
                </c:pt>
                <c:pt idx="45">
                  <c:v>79.317554547629996</c:v>
                </c:pt>
                <c:pt idx="46">
                  <c:v>79.886996601048594</c:v>
                </c:pt>
                <c:pt idx="47">
                  <c:v>80.664968251485405</c:v>
                </c:pt>
                <c:pt idx="48">
                  <c:v>81.019424479490596</c:v>
                </c:pt>
                <c:pt idx="49">
                  <c:v>81.162137648486507</c:v>
                </c:pt>
                <c:pt idx="50">
                  <c:v>81.714843535650004</c:v>
                </c:pt>
                <c:pt idx="51">
                  <c:v>82.661967268875699</c:v>
                </c:pt>
                <c:pt idx="52">
                  <c:v>83.619825466114307</c:v>
                </c:pt>
                <c:pt idx="53">
                  <c:v>84.686066198187604</c:v>
                </c:pt>
                <c:pt idx="54">
                  <c:v>86.043739962412005</c:v>
                </c:pt>
                <c:pt idx="55">
                  <c:v>85.967310507602505</c:v>
                </c:pt>
                <c:pt idx="56">
                  <c:v>84.862500588635001</c:v>
                </c:pt>
                <c:pt idx="57">
                  <c:v>83.215716028251293</c:v>
                </c:pt>
                <c:pt idx="58">
                  <c:v>82.473174055913006</c:v>
                </c:pt>
                <c:pt idx="59">
                  <c:v>82.3182531036678</c:v>
                </c:pt>
                <c:pt idx="60">
                  <c:v>82.857464471790294</c:v>
                </c:pt>
                <c:pt idx="61">
                  <c:v>84.044319684098994</c:v>
                </c:pt>
                <c:pt idx="62">
                  <c:v>84.993322430715807</c:v>
                </c:pt>
                <c:pt idx="63">
                  <c:v>85.641477356860406</c:v>
                </c:pt>
                <c:pt idx="64">
                  <c:v>84.448142893993406</c:v>
                </c:pt>
                <c:pt idx="65">
                  <c:v>82.785543782442502</c:v>
                </c:pt>
                <c:pt idx="66">
                  <c:v>81.9962334568648</c:v>
                </c:pt>
                <c:pt idx="67">
                  <c:v>81.736148970745901</c:v>
                </c:pt>
                <c:pt idx="68">
                  <c:v>82.0500300626029</c:v>
                </c:pt>
                <c:pt idx="69">
                  <c:v>81.767399472526407</c:v>
                </c:pt>
                <c:pt idx="70">
                  <c:v>81.982026596569995</c:v>
                </c:pt>
                <c:pt idx="71">
                  <c:v>82.015194892591197</c:v>
                </c:pt>
                <c:pt idx="72">
                  <c:v>82.217355628792603</c:v>
                </c:pt>
                <c:pt idx="73">
                  <c:v>82.653544033204199</c:v>
                </c:pt>
                <c:pt idx="74">
                  <c:v>82.958036393009905</c:v>
                </c:pt>
                <c:pt idx="75">
                  <c:v>83.763508381795404</c:v>
                </c:pt>
                <c:pt idx="76">
                  <c:v>84.628004504855696</c:v>
                </c:pt>
                <c:pt idx="77">
                  <c:v>85.638429828319204</c:v>
                </c:pt>
                <c:pt idx="78">
                  <c:v>86.360535199454802</c:v>
                </c:pt>
                <c:pt idx="79">
                  <c:v>86.448875767480303</c:v>
                </c:pt>
                <c:pt idx="80">
                  <c:v>86.515675255648205</c:v>
                </c:pt>
                <c:pt idx="81">
                  <c:v>86.510054381295902</c:v>
                </c:pt>
                <c:pt idx="82">
                  <c:v>87.150734046821995</c:v>
                </c:pt>
                <c:pt idx="83">
                  <c:v>87.323620144612406</c:v>
                </c:pt>
                <c:pt idx="84">
                  <c:v>87.457442459372402</c:v>
                </c:pt>
                <c:pt idx="85">
                  <c:v>87.988654128962395</c:v>
                </c:pt>
                <c:pt idx="86">
                  <c:v>88.3122937341724</c:v>
                </c:pt>
                <c:pt idx="87">
                  <c:v>89.080742139643206</c:v>
                </c:pt>
                <c:pt idx="88">
                  <c:v>89.765340258835096</c:v>
                </c:pt>
                <c:pt idx="89">
                  <c:v>89.837130957126107</c:v>
                </c:pt>
                <c:pt idx="90">
                  <c:v>89.516323472275403</c:v>
                </c:pt>
                <c:pt idx="91">
                  <c:v>89.034689431401304</c:v>
                </c:pt>
                <c:pt idx="92">
                  <c:v>88.921581941668705</c:v>
                </c:pt>
                <c:pt idx="93">
                  <c:v>89.489126736410498</c:v>
                </c:pt>
                <c:pt idx="94">
                  <c:v>90.050978225778394</c:v>
                </c:pt>
                <c:pt idx="95">
                  <c:v>91.619531288984206</c:v>
                </c:pt>
                <c:pt idx="96">
                  <c:v>53.001987491448702</c:v>
                </c:pt>
                <c:pt idx="97">
                  <c:v>55.756900882722</c:v>
                </c:pt>
                <c:pt idx="98">
                  <c:v>62.467781812235501</c:v>
                </c:pt>
                <c:pt idx="99">
                  <c:v>60.589971904591003</c:v>
                </c:pt>
                <c:pt idx="100">
                  <c:v>57.617832477538897</c:v>
                </c:pt>
                <c:pt idx="101">
                  <c:v>57.464184019047998</c:v>
                </c:pt>
                <c:pt idx="102">
                  <c:v>58.764214003761197</c:v>
                </c:pt>
                <c:pt idx="103">
                  <c:v>59.165653389346303</c:v>
                </c:pt>
                <c:pt idx="104">
                  <c:v>62.8173679055256</c:v>
                </c:pt>
                <c:pt idx="105">
                  <c:v>57.023948167146997</c:v>
                </c:pt>
                <c:pt idx="106">
                  <c:v>57.874062308657898</c:v>
                </c:pt>
                <c:pt idx="107">
                  <c:v>62.641630691100403</c:v>
                </c:pt>
                <c:pt idx="108">
                  <c:v>64.986528962181694</c:v>
                </c:pt>
                <c:pt idx="109">
                  <c:v>70.0956597713419</c:v>
                </c:pt>
                <c:pt idx="110">
                  <c:v>66.563922443251599</c:v>
                </c:pt>
                <c:pt idx="111">
                  <c:v>65.431182905616794</c:v>
                </c:pt>
                <c:pt idx="112">
                  <c:v>64.770772821650098</c:v>
                </c:pt>
                <c:pt idx="113">
                  <c:v>64.999321538657895</c:v>
                </c:pt>
                <c:pt idx="114">
                  <c:v>68.9990999490837</c:v>
                </c:pt>
                <c:pt idx="115">
                  <c:v>71.984349550228799</c:v>
                </c:pt>
                <c:pt idx="116">
                  <c:v>72.864729637265498</c:v>
                </c:pt>
                <c:pt idx="117">
                  <c:v>72.788208804378598</c:v>
                </c:pt>
                <c:pt idx="118">
                  <c:v>72.838864081286502</c:v>
                </c:pt>
                <c:pt idx="119">
                  <c:v>71.877488768878607</c:v>
                </c:pt>
                <c:pt idx="120">
                  <c:v>74.206724804512703</c:v>
                </c:pt>
                <c:pt idx="121">
                  <c:v>72.813916450016194</c:v>
                </c:pt>
                <c:pt idx="122">
                  <c:v>73.866863737449805</c:v>
                </c:pt>
                <c:pt idx="123">
                  <c:v>75.330611267616604</c:v>
                </c:pt>
                <c:pt idx="124">
                  <c:v>75.520324705074998</c:v>
                </c:pt>
                <c:pt idx="125">
                  <c:v>76.856801479599696</c:v>
                </c:pt>
                <c:pt idx="126">
                  <c:v>78.102558260604397</c:v>
                </c:pt>
                <c:pt idx="127">
                  <c:v>79.449497264041597</c:v>
                </c:pt>
                <c:pt idx="128">
                  <c:v>77.378952310669504</c:v>
                </c:pt>
                <c:pt idx="129">
                  <c:v>75.760020541714994</c:v>
                </c:pt>
                <c:pt idx="130">
                  <c:v>75.768826155646707</c:v>
                </c:pt>
                <c:pt idx="131">
                  <c:v>78.493364239931196</c:v>
                </c:pt>
                <c:pt idx="132">
                  <c:v>79.859503508188496</c:v>
                </c:pt>
                <c:pt idx="133">
                  <c:v>80.731253150991606</c:v>
                </c:pt>
                <c:pt idx="134">
                  <c:v>80.582156044911798</c:v>
                </c:pt>
                <c:pt idx="135">
                  <c:v>78.606894180232999</c:v>
                </c:pt>
                <c:pt idx="136">
                  <c:v>79.748093002244005</c:v>
                </c:pt>
                <c:pt idx="137">
                  <c:v>79.832957152542804</c:v>
                </c:pt>
                <c:pt idx="138">
                  <c:v>79.401080067030193</c:v>
                </c:pt>
                <c:pt idx="139">
                  <c:v>77.344860498875306</c:v>
                </c:pt>
                <c:pt idx="140">
                  <c:v>75.5525052963647</c:v>
                </c:pt>
                <c:pt idx="141">
                  <c:v>75.214866729066898</c:v>
                </c:pt>
                <c:pt idx="142">
                  <c:v>75.063806640012601</c:v>
                </c:pt>
                <c:pt idx="143">
                  <c:v>76.741476396909405</c:v>
                </c:pt>
                <c:pt idx="144">
                  <c:v>79.309948832579906</c:v>
                </c:pt>
                <c:pt idx="145">
                  <c:v>79.701295823727904</c:v>
                </c:pt>
                <c:pt idx="146">
                  <c:v>82.163393546418902</c:v>
                </c:pt>
                <c:pt idx="147">
                  <c:v>83.231141945071599</c:v>
                </c:pt>
                <c:pt idx="148">
                  <c:v>83.800434047607695</c:v>
                </c:pt>
                <c:pt idx="149">
                  <c:v>85.662905053509107</c:v>
                </c:pt>
                <c:pt idx="150">
                  <c:v>86.309257427490905</c:v>
                </c:pt>
                <c:pt idx="151">
                  <c:v>85.437294935274593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LOS'!$R$2:$R$101</c:f>
              <c:numCache>
                <c:formatCode>General</c:formatCode>
                <c:ptCount val="100"/>
                <c:pt idx="0">
                  <c:v>43.000715635011197</c:v>
                </c:pt>
                <c:pt idx="1">
                  <c:v>49.731746338057818</c:v>
                </c:pt>
                <c:pt idx="2">
                  <c:v>53.669146890542848</c:v>
                </c:pt>
                <c:pt idx="3">
                  <c:v>56.462777041104438</c:v>
                </c:pt>
                <c:pt idx="4">
                  <c:v>58.629684931964576</c:v>
                </c:pt>
                <c:pt idx="5">
                  <c:v>60.400177593589468</c:v>
                </c:pt>
                <c:pt idx="6">
                  <c:v>61.897107809729981</c:v>
                </c:pt>
                <c:pt idx="7">
                  <c:v>63.193807744151052</c:v>
                </c:pt>
                <c:pt idx="8">
                  <c:v>64.337578146074492</c:v>
                </c:pt>
                <c:pt idx="9">
                  <c:v>65.360715635011189</c:v>
                </c:pt>
                <c:pt idx="10">
                  <c:v>66.286256075149112</c:v>
                </c:pt>
                <c:pt idx="11">
                  <c:v>67.131208296636089</c:v>
                </c:pt>
                <c:pt idx="12">
                  <c:v>67.908488992592055</c:v>
                </c:pt>
                <c:pt idx="13">
                  <c:v>68.628138512776587</c:v>
                </c:pt>
                <c:pt idx="14">
                  <c:v>69.29811618749622</c:v>
                </c:pt>
                <c:pt idx="15">
                  <c:v>69.924838447197672</c:v>
                </c:pt>
                <c:pt idx="16">
                  <c:v>70.513553517029393</c:v>
                </c:pt>
                <c:pt idx="17">
                  <c:v>71.068608849121119</c:v>
                </c:pt>
                <c:pt idx="18">
                  <c:v>71.593646152316438</c:v>
                </c:pt>
                <c:pt idx="19">
                  <c:v>72.091746338057817</c:v>
                </c:pt>
                <c:pt idx="20">
                  <c:v>72.565539065261632</c:v>
                </c:pt>
                <c:pt idx="21">
                  <c:v>73.017286778195725</c:v>
                </c:pt>
                <c:pt idx="22">
                  <c:v>73.448950048364566</c:v>
                </c:pt>
                <c:pt idx="23">
                  <c:v>73.862238999682702</c:v>
                </c:pt>
                <c:pt idx="24">
                  <c:v>74.258654228917948</c:v>
                </c:pt>
                <c:pt idx="25">
                  <c:v>74.639519695638683</c:v>
                </c:pt>
                <c:pt idx="26">
                  <c:v>75.00600940160615</c:v>
                </c:pt>
                <c:pt idx="27">
                  <c:v>75.359169215823201</c:v>
                </c:pt>
                <c:pt idx="28">
                  <c:v>75.699934868031846</c:v>
                </c:pt>
                <c:pt idx="29">
                  <c:v>76.029146890542833</c:v>
                </c:pt>
                <c:pt idx="30">
                  <c:v>76.347563109145526</c:v>
                </c:pt>
                <c:pt idx="31">
                  <c:v>76.655869150244285</c:v>
                </c:pt>
                <c:pt idx="32">
                  <c:v>76.954687330680756</c:v>
                </c:pt>
                <c:pt idx="33">
                  <c:v>77.244584220076021</c:v>
                </c:pt>
                <c:pt idx="34">
                  <c:v>77.52607710668336</c:v>
                </c:pt>
                <c:pt idx="35">
                  <c:v>77.799639552167733</c:v>
                </c:pt>
                <c:pt idx="36">
                  <c:v>78.065706185149196</c:v>
                </c:pt>
                <c:pt idx="37">
                  <c:v>78.324676855363066</c:v>
                </c:pt>
                <c:pt idx="38">
                  <c:v>78.576920248123699</c:v>
                </c:pt>
                <c:pt idx="39">
                  <c:v>78.82277704110443</c:v>
                </c:pt>
                <c:pt idx="40">
                  <c:v>79.062562671264473</c:v>
                </c:pt>
                <c:pt idx="41">
                  <c:v>79.296569768308245</c:v>
                </c:pt>
                <c:pt idx="42">
                  <c:v>79.525070301770739</c:v>
                </c:pt>
                <c:pt idx="43">
                  <c:v>79.748317481242339</c:v>
                </c:pt>
                <c:pt idx="44">
                  <c:v>79.966547443027878</c:v>
                </c:pt>
                <c:pt idx="45">
                  <c:v>80.179980751411179</c:v>
                </c:pt>
                <c:pt idx="46">
                  <c:v>80.388823738453837</c:v>
                </c:pt>
                <c:pt idx="47">
                  <c:v>80.593269702729316</c:v>
                </c:pt>
                <c:pt idx="48">
                  <c:v>80.793499984448758</c:v>
                </c:pt>
                <c:pt idx="49">
                  <c:v>80.989684931964561</c:v>
                </c:pt>
                <c:pt idx="50">
                  <c:v>81.181984772561051</c:v>
                </c:pt>
                <c:pt idx="51">
                  <c:v>81.370550398685296</c:v>
                </c:pt>
                <c:pt idx="52">
                  <c:v>81.555524079284837</c:v>
                </c:pt>
                <c:pt idx="53">
                  <c:v>81.737040104652763</c:v>
                </c:pt>
                <c:pt idx="54">
                  <c:v>81.915225372102483</c:v>
                </c:pt>
                <c:pt idx="55">
                  <c:v>82.090199918869828</c:v>
                </c:pt>
                <c:pt idx="56">
                  <c:v>82.262077407848096</c:v>
                </c:pt>
                <c:pt idx="57">
                  <c:v>82.43096557107846</c:v>
                </c:pt>
                <c:pt idx="58">
                  <c:v>82.596966615329535</c:v>
                </c:pt>
                <c:pt idx="59">
                  <c:v>82.760177593589461</c:v>
                </c:pt>
                <c:pt idx="60">
                  <c:v>82.920690745851942</c:v>
                </c:pt>
                <c:pt idx="61">
                  <c:v>83.078593812192153</c:v>
                </c:pt>
                <c:pt idx="62">
                  <c:v>83.233970320793276</c:v>
                </c:pt>
                <c:pt idx="63">
                  <c:v>83.386899853290899</c:v>
                </c:pt>
                <c:pt idx="64">
                  <c:v>83.537458289545427</c:v>
                </c:pt>
                <c:pt idx="65">
                  <c:v>83.685718033727383</c:v>
                </c:pt>
                <c:pt idx="66">
                  <c:v>83.831748223401675</c:v>
                </c:pt>
                <c:pt idx="67">
                  <c:v>83.975614923122635</c:v>
                </c:pt>
                <c:pt idx="68">
                  <c:v>84.117381303896209</c:v>
                </c:pt>
                <c:pt idx="69">
                  <c:v>84.257107809729973</c:v>
                </c:pt>
                <c:pt idx="70">
                  <c:v>84.394852312369707</c:v>
                </c:pt>
                <c:pt idx="71">
                  <c:v>84.530670255214361</c:v>
                </c:pt>
                <c:pt idx="72">
                  <c:v>84.664614787304586</c:v>
                </c:pt>
                <c:pt idx="73">
                  <c:v>84.796736888195809</c:v>
                </c:pt>
                <c:pt idx="74">
                  <c:v>84.927085484449606</c:v>
                </c:pt>
                <c:pt idx="75">
                  <c:v>85.055707558409679</c:v>
                </c:pt>
                <c:pt idx="76">
                  <c:v>85.182648249867881</c:v>
                </c:pt>
                <c:pt idx="77">
                  <c:v>85.307950951170326</c:v>
                </c:pt>
                <c:pt idx="78">
                  <c:v>85.431657396265464</c:v>
                </c:pt>
                <c:pt idx="79">
                  <c:v>85.553807744151044</c:v>
                </c:pt>
                <c:pt idx="80">
                  <c:v>85.674440657137794</c:v>
                </c:pt>
                <c:pt idx="81">
                  <c:v>85.793593374311101</c:v>
                </c:pt>
                <c:pt idx="82">
                  <c:v>85.9113017805402</c:v>
                </c:pt>
                <c:pt idx="83">
                  <c:v>86.027600471354859</c:v>
                </c:pt>
                <c:pt idx="84">
                  <c:v>86.142522813982779</c:v>
                </c:pt>
                <c:pt idx="85">
                  <c:v>86.256101004817353</c:v>
                </c:pt>
                <c:pt idx="86">
                  <c:v>86.36836612356349</c:v>
                </c:pt>
                <c:pt idx="87">
                  <c:v>86.479348184288952</c:v>
                </c:pt>
                <c:pt idx="88">
                  <c:v>86.589076183591445</c:v>
                </c:pt>
                <c:pt idx="89">
                  <c:v>86.697578146074491</c:v>
                </c:pt>
                <c:pt idx="90">
                  <c:v>86.804881167310853</c:v>
                </c:pt>
                <c:pt idx="91">
                  <c:v>86.911011454457807</c:v>
                </c:pt>
                <c:pt idx="92">
                  <c:v>87.015994364677184</c:v>
                </c:pt>
                <c:pt idx="93">
                  <c:v>87.119854441500451</c:v>
                </c:pt>
                <c:pt idx="94">
                  <c:v>87.222615449269824</c:v>
                </c:pt>
                <c:pt idx="95">
                  <c:v>87.324300405775929</c:v>
                </c:pt>
                <c:pt idx="96">
                  <c:v>87.424931613204421</c:v>
                </c:pt>
                <c:pt idx="97">
                  <c:v>87.524530687495371</c:v>
                </c:pt>
                <c:pt idx="98">
                  <c:v>87.623118586212414</c:v>
                </c:pt>
                <c:pt idx="99">
                  <c:v>87.720715635011189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38448"/>
        <c:axId val="-1174937904"/>
      </c:scatterChart>
      <c:valAx>
        <c:axId val="-117493844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7904"/>
        <c:crosses val="autoZero"/>
        <c:crossBetween val="midCat"/>
      </c:valAx>
      <c:valAx>
        <c:axId val="-11749379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u="none" strike="noStrike" baseline="0">
                <a:effectLst/>
              </a:rPr>
              <a:t>Measured path loss </a:t>
            </a:r>
            <a:r>
              <a:rPr lang="en-US" altLang="zh-CN" sz="1600" b="0" i="0" baseline="0">
                <a:effectLst/>
              </a:rPr>
              <a:t>and Predicted Curves at 28GHz</a:t>
            </a:r>
            <a:endParaRPr lang="zh-CN" altLang="zh-CN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2 LOS'!$C$154:$C$378</c:f>
              <c:numCache>
                <c:formatCode>0.0</c:formatCode>
                <c:ptCount val="225"/>
                <c:pt idx="0">
                  <c:v>5.2497618993626798</c:v>
                </c:pt>
                <c:pt idx="1">
                  <c:v>6.2096698785040099</c:v>
                </c:pt>
                <c:pt idx="2">
                  <c:v>7.1805292284064999</c:v>
                </c:pt>
                <c:pt idx="3">
                  <c:v>8.1584312217484598</c:v>
                </c:pt>
                <c:pt idx="4">
                  <c:v>9.1411159056211506</c:v>
                </c:pt>
                <c:pt idx="5">
                  <c:v>10.127191120937701</c:v>
                </c:pt>
                <c:pt idx="6">
                  <c:v>11.1157545852722</c:v>
                </c:pt>
                <c:pt idx="7">
                  <c:v>12.1061967603372</c:v>
                </c:pt>
                <c:pt idx="8">
                  <c:v>13.0980914640264</c:v>
                </c:pt>
                <c:pt idx="9">
                  <c:v>14.0911319630468</c:v>
                </c:pt>
                <c:pt idx="10">
                  <c:v>15.085091978506499</c:v>
                </c:pt>
                <c:pt idx="11">
                  <c:v>16.079800993793398</c:v>
                </c:pt>
                <c:pt idx="12">
                  <c:v>17.075128110793202</c:v>
                </c:pt>
                <c:pt idx="13">
                  <c:v>18.0709711969224</c:v>
                </c:pt>
                <c:pt idx="14">
                  <c:v>19.0672494083441</c:v>
                </c:pt>
                <c:pt idx="15">
                  <c:v>20.063897926375098</c:v>
                </c:pt>
                <c:pt idx="16">
                  <c:v>21.060864179800401</c:v>
                </c:pt>
                <c:pt idx="17">
                  <c:v>22.058105086339602</c:v>
                </c:pt>
                <c:pt idx="18">
                  <c:v>23.055585006674601</c:v>
                </c:pt>
                <c:pt idx="19">
                  <c:v>24.053274205396701</c:v>
                </c:pt>
                <c:pt idx="20">
                  <c:v>25.051147678300101</c:v>
                </c:pt>
                <c:pt idx="21">
                  <c:v>26.049184248263899</c:v>
                </c:pt>
                <c:pt idx="22">
                  <c:v>27.0473658606527</c:v>
                </c:pt>
                <c:pt idx="23">
                  <c:v>28.045677028733</c:v>
                </c:pt>
                <c:pt idx="24">
                  <c:v>29.044104393146601</c:v>
                </c:pt>
                <c:pt idx="25">
                  <c:v>30.042636369000601</c:v>
                </c:pt>
                <c:pt idx="26">
                  <c:v>31.041262860908201</c:v>
                </c:pt>
                <c:pt idx="27">
                  <c:v>32.039975031201301</c:v>
                </c:pt>
                <c:pt idx="28">
                  <c:v>33.038765110094502</c:v>
                </c:pt>
                <c:pt idx="29">
                  <c:v>34.037626239207697</c:v>
                </c:pt>
                <c:pt idx="30">
                  <c:v>35.036552341804402</c:v>
                </c:pt>
                <c:pt idx="31">
                  <c:v>36.035538014576701</c:v>
                </c:pt>
                <c:pt idx="32">
                  <c:v>37.034578436914899</c:v>
                </c:pt>
                <c:pt idx="33">
                  <c:v>38.0336692944554</c:v>
                </c:pt>
                <c:pt idx="34">
                  <c:v>39.032806714352503</c:v>
                </c:pt>
                <c:pt idx="35">
                  <c:v>40.031987210229801</c:v>
                </c:pt>
                <c:pt idx="36">
                  <c:v>41.031207635164698</c:v>
                </c:pt>
                <c:pt idx="37">
                  <c:v>42.030465141371003</c:v>
                </c:pt>
                <c:pt idx="38">
                  <c:v>43.0297571454918</c:v>
                </c:pt>
                <c:pt idx="39">
                  <c:v>44.0290812986144</c:v>
                </c:pt>
                <c:pt idx="40">
                  <c:v>45.0284354602733</c:v>
                </c:pt>
                <c:pt idx="41">
                  <c:v>46.027817675835998</c:v>
                </c:pt>
                <c:pt idx="42">
                  <c:v>47.027226156770098</c:v>
                </c:pt>
                <c:pt idx="43">
                  <c:v>48.026659263371599</c:v>
                </c:pt>
                <c:pt idx="44">
                  <c:v>49.026115489604102</c:v>
                </c:pt>
                <c:pt idx="45">
                  <c:v>50.025593449753302</c:v>
                </c:pt>
                <c:pt idx="46">
                  <c:v>51.025091866649298</c:v>
                </c:pt>
                <c:pt idx="47">
                  <c:v>52.0246095612452</c:v>
                </c:pt>
                <c:pt idx="48">
                  <c:v>53.0241454433733</c:v>
                </c:pt>
                <c:pt idx="49">
                  <c:v>54.0236985035271</c:v>
                </c:pt>
                <c:pt idx="50">
                  <c:v>55.023267805538403</c:v>
                </c:pt>
                <c:pt idx="51">
                  <c:v>56.022852480037102</c:v>
                </c:pt>
                <c:pt idx="52">
                  <c:v>57.022451718599399</c:v>
                </c:pt>
                <c:pt idx="53">
                  <c:v>58.022064768499902</c:v>
                </c:pt>
                <c:pt idx="54">
                  <c:v>59.021690927997</c:v>
                </c:pt>
                <c:pt idx="55">
                  <c:v>60.021329542088601</c:v>
                </c:pt>
                <c:pt idx="56">
                  <c:v>61.020979998685704</c:v>
                </c:pt>
                <c:pt idx="57">
                  <c:v>62.020641725154697</c:v>
                </c:pt>
                <c:pt idx="58">
                  <c:v>63.020314185189498</c:v>
                </c:pt>
                <c:pt idx="59">
                  <c:v>64.019996875976204</c:v>
                </c:pt>
                <c:pt idx="60">
                  <c:v>65.019689325618899</c:v>
                </c:pt>
                <c:pt idx="61">
                  <c:v>66.019391090799999</c:v>
                </c:pt>
                <c:pt idx="62">
                  <c:v>67.019101754649</c:v>
                </c:pt>
                <c:pt idx="63">
                  <c:v>68.018820924799897</c:v>
                </c:pt>
                <c:pt idx="64">
                  <c:v>69.018548231616705</c:v>
                </c:pt>
                <c:pt idx="65">
                  <c:v>70.018283326571193</c:v>
                </c:pt>
                <c:pt idx="66">
                  <c:v>71.018025880757904</c:v>
                </c:pt>
                <c:pt idx="67">
                  <c:v>72.017775583532199</c:v>
                </c:pt>
                <c:pt idx="68">
                  <c:v>73.017532141260403</c:v>
                </c:pt>
                <c:pt idx="69">
                  <c:v>74.017295276171794</c:v>
                </c:pt>
                <c:pt idx="70">
                  <c:v>75.017064725300997</c:v>
                </c:pt>
                <c:pt idx="71">
                  <c:v>76.016840239515403</c:v>
                </c:pt>
                <c:pt idx="72">
                  <c:v>77.016621582616807</c:v>
                </c:pt>
                <c:pt idx="73">
                  <c:v>78.016408530513601</c:v>
                </c:pt>
                <c:pt idx="74">
                  <c:v>79.016200870454398</c:v>
                </c:pt>
                <c:pt idx="75">
                  <c:v>80.015998400319901</c:v>
                </c:pt>
                <c:pt idx="76">
                  <c:v>81.015800927967106</c:v>
                </c:pt>
                <c:pt idx="77">
                  <c:v>82.0156082706213</c:v>
                </c:pt>
                <c:pt idx="78">
                  <c:v>83.015420254311806</c:v>
                </c:pt>
                <c:pt idx="79">
                  <c:v>84.0152367133486</c:v>
                </c:pt>
                <c:pt idx="80">
                  <c:v>85.0150574898353</c:v>
                </c:pt>
                <c:pt idx="81">
                  <c:v>86.014882433216201</c:v>
                </c:pt>
                <c:pt idx="82">
                  <c:v>87.014711399854704</c:v>
                </c:pt>
                <c:pt idx="83">
                  <c:v>88.014544252640405</c:v>
                </c:pt>
                <c:pt idx="84">
                  <c:v>89.014380860622694</c:v>
                </c:pt>
                <c:pt idx="85">
                  <c:v>90.0142210986686</c:v>
                </c:pt>
                <c:pt idx="86">
                  <c:v>91.014064847143302</c:v>
                </c:pt>
                <c:pt idx="87">
                  <c:v>92.013911991611394</c:v>
                </c:pt>
                <c:pt idx="88">
                  <c:v>93.013762422557704</c:v>
                </c:pt>
                <c:pt idx="89">
                  <c:v>94.013616035125494</c:v>
                </c:pt>
                <c:pt idx="90">
                  <c:v>95.013472728871506</c:v>
                </c:pt>
                <c:pt idx="91">
                  <c:v>5.2497618993626798</c:v>
                </c:pt>
                <c:pt idx="92">
                  <c:v>6.2096698785040099</c:v>
                </c:pt>
                <c:pt idx="93">
                  <c:v>7.1805292284064999</c:v>
                </c:pt>
                <c:pt idx="94">
                  <c:v>8.1584312217484598</c:v>
                </c:pt>
                <c:pt idx="95">
                  <c:v>9.1411159056211506</c:v>
                </c:pt>
                <c:pt idx="96">
                  <c:v>10.127191120937701</c:v>
                </c:pt>
                <c:pt idx="97">
                  <c:v>11.1157545852722</c:v>
                </c:pt>
                <c:pt idx="98">
                  <c:v>12.1061967603372</c:v>
                </c:pt>
                <c:pt idx="99">
                  <c:v>13.0980914640264</c:v>
                </c:pt>
                <c:pt idx="100">
                  <c:v>14.0911319630468</c:v>
                </c:pt>
                <c:pt idx="101">
                  <c:v>15.085091978506499</c:v>
                </c:pt>
                <c:pt idx="102">
                  <c:v>16.079800993793398</c:v>
                </c:pt>
                <c:pt idx="103">
                  <c:v>17.075128110793202</c:v>
                </c:pt>
                <c:pt idx="104">
                  <c:v>18.0709711969224</c:v>
                </c:pt>
                <c:pt idx="105">
                  <c:v>19.0672494083441</c:v>
                </c:pt>
                <c:pt idx="106">
                  <c:v>20.063897926375098</c:v>
                </c:pt>
                <c:pt idx="107">
                  <c:v>21.060864179800401</c:v>
                </c:pt>
                <c:pt idx="108">
                  <c:v>22.058105086339602</c:v>
                </c:pt>
                <c:pt idx="109">
                  <c:v>23.055585006674601</c:v>
                </c:pt>
                <c:pt idx="110">
                  <c:v>24.053274205396701</c:v>
                </c:pt>
                <c:pt idx="111">
                  <c:v>25.051147678300101</c:v>
                </c:pt>
                <c:pt idx="112">
                  <c:v>26.049184248263899</c:v>
                </c:pt>
                <c:pt idx="113">
                  <c:v>27.0473658606527</c:v>
                </c:pt>
                <c:pt idx="114">
                  <c:v>28.045677028733</c:v>
                </c:pt>
                <c:pt idx="115">
                  <c:v>29.044104393146601</c:v>
                </c:pt>
                <c:pt idx="116">
                  <c:v>30.042636369000601</c:v>
                </c:pt>
                <c:pt idx="117">
                  <c:v>31.041262860908201</c:v>
                </c:pt>
                <c:pt idx="118">
                  <c:v>32.039975031201301</c:v>
                </c:pt>
                <c:pt idx="119">
                  <c:v>33.038765110094502</c:v>
                </c:pt>
                <c:pt idx="120">
                  <c:v>34.037626239207697</c:v>
                </c:pt>
                <c:pt idx="121">
                  <c:v>35.036552341804402</c:v>
                </c:pt>
                <c:pt idx="122">
                  <c:v>36.035538014576701</c:v>
                </c:pt>
                <c:pt idx="123">
                  <c:v>37.034578436914899</c:v>
                </c:pt>
                <c:pt idx="124">
                  <c:v>38.0336692944554</c:v>
                </c:pt>
                <c:pt idx="125">
                  <c:v>39.032806714352503</c:v>
                </c:pt>
                <c:pt idx="126">
                  <c:v>40.031987210229801</c:v>
                </c:pt>
                <c:pt idx="127">
                  <c:v>41.031207635164698</c:v>
                </c:pt>
                <c:pt idx="128">
                  <c:v>42.030465141371003</c:v>
                </c:pt>
                <c:pt idx="129">
                  <c:v>43.0297571454918</c:v>
                </c:pt>
                <c:pt idx="130">
                  <c:v>44.0290812986144</c:v>
                </c:pt>
                <c:pt idx="131">
                  <c:v>45.0284354602733</c:v>
                </c:pt>
                <c:pt idx="132">
                  <c:v>46.027817675835998</c:v>
                </c:pt>
                <c:pt idx="133">
                  <c:v>47.027226156770098</c:v>
                </c:pt>
                <c:pt idx="134">
                  <c:v>48.026659263371599</c:v>
                </c:pt>
                <c:pt idx="135">
                  <c:v>49.026115489604102</c:v>
                </c:pt>
                <c:pt idx="136">
                  <c:v>50.025593449753302</c:v>
                </c:pt>
                <c:pt idx="137">
                  <c:v>51.025091866649298</c:v>
                </c:pt>
                <c:pt idx="138">
                  <c:v>52.0246095612452</c:v>
                </c:pt>
                <c:pt idx="139">
                  <c:v>53.0241454433733</c:v>
                </c:pt>
                <c:pt idx="140">
                  <c:v>54.0236985035271</c:v>
                </c:pt>
                <c:pt idx="141">
                  <c:v>55.023267805538403</c:v>
                </c:pt>
                <c:pt idx="142">
                  <c:v>56.022852480037102</c:v>
                </c:pt>
                <c:pt idx="143">
                  <c:v>57.022451718599399</c:v>
                </c:pt>
                <c:pt idx="144">
                  <c:v>58.022064768499902</c:v>
                </c:pt>
                <c:pt idx="145">
                  <c:v>59.021690927997</c:v>
                </c:pt>
                <c:pt idx="146">
                  <c:v>60.021329542088601</c:v>
                </c:pt>
                <c:pt idx="147">
                  <c:v>61.020979998685704</c:v>
                </c:pt>
                <c:pt idx="148">
                  <c:v>62.020641725154697</c:v>
                </c:pt>
                <c:pt idx="149">
                  <c:v>63.020314185189498</c:v>
                </c:pt>
                <c:pt idx="150">
                  <c:v>64.019996875976204</c:v>
                </c:pt>
                <c:pt idx="151">
                  <c:v>65.019689325618899</c:v>
                </c:pt>
                <c:pt idx="152">
                  <c:v>66.019391090799999</c:v>
                </c:pt>
                <c:pt idx="153">
                  <c:v>67.019101754649</c:v>
                </c:pt>
                <c:pt idx="154">
                  <c:v>68.018820924799897</c:v>
                </c:pt>
                <c:pt idx="155">
                  <c:v>69.018548231616705</c:v>
                </c:pt>
                <c:pt idx="156">
                  <c:v>70.018283326571193</c:v>
                </c:pt>
                <c:pt idx="157">
                  <c:v>71.018025880757904</c:v>
                </c:pt>
                <c:pt idx="158">
                  <c:v>72.017775583532199</c:v>
                </c:pt>
                <c:pt idx="159">
                  <c:v>73.017532141260403</c:v>
                </c:pt>
                <c:pt idx="160">
                  <c:v>74.017295276171794</c:v>
                </c:pt>
                <c:pt idx="161">
                  <c:v>75.017064725300997</c:v>
                </c:pt>
                <c:pt idx="162">
                  <c:v>76.016840239515403</c:v>
                </c:pt>
                <c:pt idx="163">
                  <c:v>77.016621582616807</c:v>
                </c:pt>
                <c:pt idx="164">
                  <c:v>78.016408530513601</c:v>
                </c:pt>
                <c:pt idx="165">
                  <c:v>79.016200870454398</c:v>
                </c:pt>
                <c:pt idx="166">
                  <c:v>80.015998400319901</c:v>
                </c:pt>
                <c:pt idx="167">
                  <c:v>81.015800927967106</c:v>
                </c:pt>
                <c:pt idx="168">
                  <c:v>82.0156082706213</c:v>
                </c:pt>
                <c:pt idx="169">
                  <c:v>83.015420254311806</c:v>
                </c:pt>
                <c:pt idx="170">
                  <c:v>84.0152367133486</c:v>
                </c:pt>
                <c:pt idx="171">
                  <c:v>85.0150574898353</c:v>
                </c:pt>
                <c:pt idx="172">
                  <c:v>86.014882433216201</c:v>
                </c:pt>
                <c:pt idx="173">
                  <c:v>5.2497618993626798</c:v>
                </c:pt>
                <c:pt idx="174">
                  <c:v>6.2096698785040099</c:v>
                </c:pt>
                <c:pt idx="175">
                  <c:v>7.1805292284064999</c:v>
                </c:pt>
                <c:pt idx="176">
                  <c:v>8.1584312217484598</c:v>
                </c:pt>
                <c:pt idx="177">
                  <c:v>9.1411159056211506</c:v>
                </c:pt>
                <c:pt idx="178">
                  <c:v>10.127191120937701</c:v>
                </c:pt>
                <c:pt idx="179">
                  <c:v>11.1157545852722</c:v>
                </c:pt>
                <c:pt idx="180">
                  <c:v>12.1061967603372</c:v>
                </c:pt>
                <c:pt idx="181">
                  <c:v>13.0980914640264</c:v>
                </c:pt>
                <c:pt idx="182">
                  <c:v>14.0911319630468</c:v>
                </c:pt>
                <c:pt idx="183">
                  <c:v>15.085091978506499</c:v>
                </c:pt>
                <c:pt idx="184">
                  <c:v>16.079800993793398</c:v>
                </c:pt>
                <c:pt idx="185">
                  <c:v>17.075128110793202</c:v>
                </c:pt>
                <c:pt idx="186">
                  <c:v>18.0709711969224</c:v>
                </c:pt>
                <c:pt idx="187">
                  <c:v>19.0672494083441</c:v>
                </c:pt>
                <c:pt idx="188">
                  <c:v>20.063897926375098</c:v>
                </c:pt>
                <c:pt idx="189">
                  <c:v>21.060864179800401</c:v>
                </c:pt>
                <c:pt idx="190">
                  <c:v>22.058105086339602</c:v>
                </c:pt>
                <c:pt idx="191">
                  <c:v>23.055585006674601</c:v>
                </c:pt>
                <c:pt idx="192">
                  <c:v>24.053274205396701</c:v>
                </c:pt>
                <c:pt idx="193">
                  <c:v>25.051147678300101</c:v>
                </c:pt>
                <c:pt idx="194">
                  <c:v>26.049184248263899</c:v>
                </c:pt>
                <c:pt idx="195">
                  <c:v>27.0473658606527</c:v>
                </c:pt>
                <c:pt idx="196">
                  <c:v>28.045677028733</c:v>
                </c:pt>
                <c:pt idx="197">
                  <c:v>29.044104393146601</c:v>
                </c:pt>
                <c:pt idx="198">
                  <c:v>30.042636369000601</c:v>
                </c:pt>
                <c:pt idx="199">
                  <c:v>31.041262860908201</c:v>
                </c:pt>
                <c:pt idx="200">
                  <c:v>32.039975031201301</c:v>
                </c:pt>
                <c:pt idx="201">
                  <c:v>33.038765110094502</c:v>
                </c:pt>
                <c:pt idx="202">
                  <c:v>34.037626239207697</c:v>
                </c:pt>
                <c:pt idx="203">
                  <c:v>35.036552341804402</c:v>
                </c:pt>
                <c:pt idx="204">
                  <c:v>36.035538014576701</c:v>
                </c:pt>
                <c:pt idx="205">
                  <c:v>37.034578436914899</c:v>
                </c:pt>
                <c:pt idx="206">
                  <c:v>38.0336692944554</c:v>
                </c:pt>
                <c:pt idx="207">
                  <c:v>39.032806714352503</c:v>
                </c:pt>
                <c:pt idx="208">
                  <c:v>40.031987210229801</c:v>
                </c:pt>
                <c:pt idx="209">
                  <c:v>41.031207635164698</c:v>
                </c:pt>
                <c:pt idx="210">
                  <c:v>42.030465141371003</c:v>
                </c:pt>
                <c:pt idx="211">
                  <c:v>43.0297571454918</c:v>
                </c:pt>
                <c:pt idx="212">
                  <c:v>44.0290812986144</c:v>
                </c:pt>
                <c:pt idx="213">
                  <c:v>45.0284354602733</c:v>
                </c:pt>
                <c:pt idx="214">
                  <c:v>46.027817675835998</c:v>
                </c:pt>
                <c:pt idx="215">
                  <c:v>47.027226156770098</c:v>
                </c:pt>
                <c:pt idx="216">
                  <c:v>48.026659263371599</c:v>
                </c:pt>
                <c:pt idx="217">
                  <c:v>49.026115489604102</c:v>
                </c:pt>
                <c:pt idx="218">
                  <c:v>50.025593449753302</c:v>
                </c:pt>
                <c:pt idx="219">
                  <c:v>51.025091866649298</c:v>
                </c:pt>
                <c:pt idx="220">
                  <c:v>52.0246095612452</c:v>
                </c:pt>
                <c:pt idx="221">
                  <c:v>53.0241454433733</c:v>
                </c:pt>
                <c:pt idx="222">
                  <c:v>54.0236985035271</c:v>
                </c:pt>
                <c:pt idx="223">
                  <c:v>55.023267805538403</c:v>
                </c:pt>
                <c:pt idx="224">
                  <c:v>56.022852480037102</c:v>
                </c:pt>
              </c:numCache>
            </c:numRef>
          </c:xVal>
          <c:yVal>
            <c:numRef>
              <c:f>'sub-scenario 2 LOS'!$D$154:$D$378</c:f>
              <c:numCache>
                <c:formatCode>0.0</c:formatCode>
                <c:ptCount val="225"/>
                <c:pt idx="0">
                  <c:v>71.932215989377298</c:v>
                </c:pt>
                <c:pt idx="1">
                  <c:v>76.029461521562794</c:v>
                </c:pt>
                <c:pt idx="2">
                  <c:v>75.992296973146296</c:v>
                </c:pt>
                <c:pt idx="3">
                  <c:v>75.439517175594503</c:v>
                </c:pt>
                <c:pt idx="4">
                  <c:v>77.446118141352002</c:v>
                </c:pt>
                <c:pt idx="5">
                  <c:v>81.137728102354799</c:v>
                </c:pt>
                <c:pt idx="6">
                  <c:v>79.116865088053203</c:v>
                </c:pt>
                <c:pt idx="7">
                  <c:v>82.000687334373595</c:v>
                </c:pt>
                <c:pt idx="8">
                  <c:v>80.065486329284198</c:v>
                </c:pt>
                <c:pt idx="9">
                  <c:v>84.040355982730205</c:v>
                </c:pt>
                <c:pt idx="10">
                  <c:v>83.112124809601397</c:v>
                </c:pt>
                <c:pt idx="11">
                  <c:v>86.028536725944903</c:v>
                </c:pt>
                <c:pt idx="12">
                  <c:v>81.798544893699102</c:v>
                </c:pt>
                <c:pt idx="13">
                  <c:v>87.626045330182706</c:v>
                </c:pt>
                <c:pt idx="14">
                  <c:v>86.809607784054194</c:v>
                </c:pt>
                <c:pt idx="15">
                  <c:v>83.085066949490397</c:v>
                </c:pt>
                <c:pt idx="16">
                  <c:v>85.7566688037478</c:v>
                </c:pt>
                <c:pt idx="17">
                  <c:v>89.942188476941197</c:v>
                </c:pt>
                <c:pt idx="18">
                  <c:v>88.651879868083498</c:v>
                </c:pt>
                <c:pt idx="19">
                  <c:v>89.548696638442493</c:v>
                </c:pt>
                <c:pt idx="20">
                  <c:v>94.650276181729794</c:v>
                </c:pt>
                <c:pt idx="21">
                  <c:v>89.1671308677995</c:v>
                </c:pt>
                <c:pt idx="22">
                  <c:v>87.640209682001597</c:v>
                </c:pt>
                <c:pt idx="23">
                  <c:v>90.709756813789397</c:v>
                </c:pt>
                <c:pt idx="24">
                  <c:v>92.943002865481901</c:v>
                </c:pt>
                <c:pt idx="25">
                  <c:v>83.182940013774896</c:v>
                </c:pt>
                <c:pt idx="26">
                  <c:v>89.538469455865794</c:v>
                </c:pt>
                <c:pt idx="27">
                  <c:v>85.775136506312293</c:v>
                </c:pt>
                <c:pt idx="28">
                  <c:v>91.421777697239705</c:v>
                </c:pt>
                <c:pt idx="29">
                  <c:v>89.027140414312598</c:v>
                </c:pt>
                <c:pt idx="30">
                  <c:v>91.452858761179797</c:v>
                </c:pt>
                <c:pt idx="31">
                  <c:v>92.254762145937804</c:v>
                </c:pt>
                <c:pt idx="32">
                  <c:v>92.700765013911493</c:v>
                </c:pt>
                <c:pt idx="33">
                  <c:v>87.452341040925404</c:v>
                </c:pt>
                <c:pt idx="34">
                  <c:v>96.944522394953196</c:v>
                </c:pt>
                <c:pt idx="35">
                  <c:v>94.634872863486905</c:v>
                </c:pt>
                <c:pt idx="36">
                  <c:v>92.118001599948599</c:v>
                </c:pt>
                <c:pt idx="37">
                  <c:v>92.060336229399994</c:v>
                </c:pt>
                <c:pt idx="38">
                  <c:v>98.973279908775595</c:v>
                </c:pt>
                <c:pt idx="39">
                  <c:v>95.776491696882502</c:v>
                </c:pt>
                <c:pt idx="40">
                  <c:v>96.132495151522704</c:v>
                </c:pt>
                <c:pt idx="41">
                  <c:v>100.76793314424501</c:v>
                </c:pt>
                <c:pt idx="42">
                  <c:v>95.969124855255004</c:v>
                </c:pt>
                <c:pt idx="43">
                  <c:v>88.193418530570895</c:v>
                </c:pt>
                <c:pt idx="44">
                  <c:v>91.731773357681504</c:v>
                </c:pt>
                <c:pt idx="45">
                  <c:v>90.105097867364705</c:v>
                </c:pt>
                <c:pt idx="46">
                  <c:v>91.290626438031495</c:v>
                </c:pt>
                <c:pt idx="47">
                  <c:v>95.3047017289433</c:v>
                </c:pt>
                <c:pt idx="48">
                  <c:v>96.3363979172142</c:v>
                </c:pt>
                <c:pt idx="49">
                  <c:v>94.857866159414598</c:v>
                </c:pt>
                <c:pt idx="50">
                  <c:v>92.319816276670196</c:v>
                </c:pt>
                <c:pt idx="51">
                  <c:v>88.5506575667102</c:v>
                </c:pt>
                <c:pt idx="52">
                  <c:v>91.759416248235297</c:v>
                </c:pt>
                <c:pt idx="53">
                  <c:v>93.285107908162004</c:v>
                </c:pt>
                <c:pt idx="54">
                  <c:v>97.798048550630199</c:v>
                </c:pt>
                <c:pt idx="55">
                  <c:v>92.1830703000347</c:v>
                </c:pt>
                <c:pt idx="56">
                  <c:v>88.406863417893504</c:v>
                </c:pt>
                <c:pt idx="57">
                  <c:v>89.429171606293806</c:v>
                </c:pt>
                <c:pt idx="58">
                  <c:v>91.492964892700897</c:v>
                </c:pt>
                <c:pt idx="59">
                  <c:v>96.728785338032097</c:v>
                </c:pt>
                <c:pt idx="60">
                  <c:v>97.187634659434295</c:v>
                </c:pt>
                <c:pt idx="61">
                  <c:v>104.897890228764</c:v>
                </c:pt>
                <c:pt idx="62">
                  <c:v>98.334141687323694</c:v>
                </c:pt>
                <c:pt idx="63">
                  <c:v>95.3071909474873</c:v>
                </c:pt>
                <c:pt idx="64">
                  <c:v>93.732936487871498</c:v>
                </c:pt>
                <c:pt idx="65">
                  <c:v>94.267507553092301</c:v>
                </c:pt>
                <c:pt idx="66">
                  <c:v>94.063241383785794</c:v>
                </c:pt>
                <c:pt idx="67">
                  <c:v>96.5653389889859</c:v>
                </c:pt>
                <c:pt idx="68">
                  <c:v>97.832130912135696</c:v>
                </c:pt>
                <c:pt idx="69">
                  <c:v>96.974879474341193</c:v>
                </c:pt>
                <c:pt idx="70">
                  <c:v>95.188006986517706</c:v>
                </c:pt>
                <c:pt idx="71">
                  <c:v>96.300908463788701</c:v>
                </c:pt>
                <c:pt idx="72">
                  <c:v>97.419912614302703</c:v>
                </c:pt>
                <c:pt idx="73">
                  <c:v>103.47974430108</c:v>
                </c:pt>
                <c:pt idx="74">
                  <c:v>99.686802311224994</c:v>
                </c:pt>
                <c:pt idx="75">
                  <c:v>101.44129258050999</c:v>
                </c:pt>
                <c:pt idx="76">
                  <c:v>94.960067877712603</c:v>
                </c:pt>
                <c:pt idx="77">
                  <c:v>99.506381485859606</c:v>
                </c:pt>
                <c:pt idx="78">
                  <c:v>96.129754707290203</c:v>
                </c:pt>
                <c:pt idx="79">
                  <c:v>102.22323181193801</c:v>
                </c:pt>
                <c:pt idx="80">
                  <c:v>101.407531986747</c:v>
                </c:pt>
                <c:pt idx="81">
                  <c:v>104.570915480709</c:v>
                </c:pt>
                <c:pt idx="82">
                  <c:v>97.0811439435886</c:v>
                </c:pt>
                <c:pt idx="83">
                  <c:v>97.808242643008697</c:v>
                </c:pt>
                <c:pt idx="84">
                  <c:v>99.392592034989704</c:v>
                </c:pt>
                <c:pt idx="85">
                  <c:v>96.416616147839903</c:v>
                </c:pt>
                <c:pt idx="86">
                  <c:v>103.75802762859099</c:v>
                </c:pt>
                <c:pt idx="87">
                  <c:v>95.457333122818298</c:v>
                </c:pt>
                <c:pt idx="88">
                  <c:v>98.391901898525205</c:v>
                </c:pt>
                <c:pt idx="89">
                  <c:v>100.02737297442</c:v>
                </c:pt>
                <c:pt idx="90">
                  <c:v>98.489967297027107</c:v>
                </c:pt>
                <c:pt idx="91">
                  <c:v>73.231321298704202</c:v>
                </c:pt>
                <c:pt idx="92">
                  <c:v>75.569303494414001</c:v>
                </c:pt>
                <c:pt idx="93">
                  <c:v>71.699216768165201</c:v>
                </c:pt>
                <c:pt idx="94">
                  <c:v>78.046954340697695</c:v>
                </c:pt>
                <c:pt idx="95">
                  <c:v>78.566961381885605</c:v>
                </c:pt>
                <c:pt idx="96">
                  <c:v>82.874999547055396</c:v>
                </c:pt>
                <c:pt idx="97">
                  <c:v>83.3790161064763</c:v>
                </c:pt>
                <c:pt idx="98">
                  <c:v>80.892521262471803</c:v>
                </c:pt>
                <c:pt idx="99">
                  <c:v>85.236711902330498</c:v>
                </c:pt>
                <c:pt idx="100">
                  <c:v>83.872399438110094</c:v>
                </c:pt>
                <c:pt idx="101">
                  <c:v>89.417087848103705</c:v>
                </c:pt>
                <c:pt idx="102">
                  <c:v>90.3489952339377</c:v>
                </c:pt>
                <c:pt idx="103">
                  <c:v>82.955560237776695</c:v>
                </c:pt>
                <c:pt idx="104">
                  <c:v>90.072174297597797</c:v>
                </c:pt>
                <c:pt idx="105">
                  <c:v>84.666076641706198</c:v>
                </c:pt>
                <c:pt idx="106">
                  <c:v>83.234704441167096</c:v>
                </c:pt>
                <c:pt idx="107">
                  <c:v>92.598068390554005</c:v>
                </c:pt>
                <c:pt idx="108">
                  <c:v>87.6099546457759</c:v>
                </c:pt>
                <c:pt idx="109">
                  <c:v>90.934249092795895</c:v>
                </c:pt>
                <c:pt idx="110">
                  <c:v>91.920861422887697</c:v>
                </c:pt>
                <c:pt idx="111">
                  <c:v>92.147682704526105</c:v>
                </c:pt>
                <c:pt idx="112">
                  <c:v>94.562569049869794</c:v>
                </c:pt>
                <c:pt idx="113">
                  <c:v>87.445889211411995</c:v>
                </c:pt>
                <c:pt idx="114">
                  <c:v>88.904563660117802</c:v>
                </c:pt>
                <c:pt idx="115">
                  <c:v>92.292778776043605</c:v>
                </c:pt>
                <c:pt idx="116">
                  <c:v>91.518161212244905</c:v>
                </c:pt>
                <c:pt idx="117">
                  <c:v>88.138145915283303</c:v>
                </c:pt>
                <c:pt idx="118">
                  <c:v>92.022676237835398</c:v>
                </c:pt>
                <c:pt idx="119">
                  <c:v>92.304321679213999</c:v>
                </c:pt>
                <c:pt idx="120">
                  <c:v>94.336421903409402</c:v>
                </c:pt>
                <c:pt idx="121">
                  <c:v>100.61424220151299</c:v>
                </c:pt>
                <c:pt idx="122">
                  <c:v>97.637692905893104</c:v>
                </c:pt>
                <c:pt idx="123">
                  <c:v>88.964516688338904</c:v>
                </c:pt>
                <c:pt idx="124">
                  <c:v>88.549922837917805</c:v>
                </c:pt>
                <c:pt idx="125">
                  <c:v>92.858445017228505</c:v>
                </c:pt>
                <c:pt idx="126">
                  <c:v>93.816242170759807</c:v>
                </c:pt>
                <c:pt idx="127">
                  <c:v>93.941469340498301</c:v>
                </c:pt>
                <c:pt idx="128">
                  <c:v>93.2001603811823</c:v>
                </c:pt>
                <c:pt idx="129">
                  <c:v>95.087683807737605</c:v>
                </c:pt>
                <c:pt idx="130">
                  <c:v>96.284690633814193</c:v>
                </c:pt>
                <c:pt idx="131">
                  <c:v>92.409281503537201</c:v>
                </c:pt>
                <c:pt idx="132">
                  <c:v>97.114140390207396</c:v>
                </c:pt>
                <c:pt idx="133">
                  <c:v>96.956798689543405</c:v>
                </c:pt>
                <c:pt idx="134">
                  <c:v>94.876038366802206</c:v>
                </c:pt>
                <c:pt idx="135">
                  <c:v>94.313032338737202</c:v>
                </c:pt>
                <c:pt idx="136">
                  <c:v>97.403390681057701</c:v>
                </c:pt>
                <c:pt idx="137">
                  <c:v>102.87494602267201</c:v>
                </c:pt>
                <c:pt idx="138">
                  <c:v>101.534627913447</c:v>
                </c:pt>
                <c:pt idx="139">
                  <c:v>104.720420711743</c:v>
                </c:pt>
                <c:pt idx="140">
                  <c:v>98.134163965319004</c:v>
                </c:pt>
                <c:pt idx="141">
                  <c:v>91.044950561193801</c:v>
                </c:pt>
                <c:pt idx="142">
                  <c:v>89.740696321953706</c:v>
                </c:pt>
                <c:pt idx="143">
                  <c:v>88.992710617029701</c:v>
                </c:pt>
                <c:pt idx="144">
                  <c:v>95.630876056543499</c:v>
                </c:pt>
                <c:pt idx="145">
                  <c:v>96.610143015202794</c:v>
                </c:pt>
                <c:pt idx="146">
                  <c:v>97.181725908411195</c:v>
                </c:pt>
                <c:pt idx="147">
                  <c:v>92.797054653151903</c:v>
                </c:pt>
                <c:pt idx="148">
                  <c:v>91.296271915313994</c:v>
                </c:pt>
                <c:pt idx="149">
                  <c:v>90.037432694154703</c:v>
                </c:pt>
                <c:pt idx="150">
                  <c:v>93.674432924720094</c:v>
                </c:pt>
                <c:pt idx="151">
                  <c:v>94.235139649536507</c:v>
                </c:pt>
                <c:pt idx="152">
                  <c:v>96.819667465951497</c:v>
                </c:pt>
                <c:pt idx="153">
                  <c:v>97.042999965022901</c:v>
                </c:pt>
                <c:pt idx="154">
                  <c:v>106.360434351441</c:v>
                </c:pt>
                <c:pt idx="155">
                  <c:v>96.863384385635499</c:v>
                </c:pt>
                <c:pt idx="156">
                  <c:v>95.930717017268293</c:v>
                </c:pt>
                <c:pt idx="157">
                  <c:v>96.406739426532397</c:v>
                </c:pt>
                <c:pt idx="158">
                  <c:v>95.735194401594498</c:v>
                </c:pt>
                <c:pt idx="159">
                  <c:v>94.818976628313905</c:v>
                </c:pt>
                <c:pt idx="160">
                  <c:v>93.160992306671105</c:v>
                </c:pt>
                <c:pt idx="161">
                  <c:v>93.539708205576403</c:v>
                </c:pt>
                <c:pt idx="162">
                  <c:v>93.392378173391606</c:v>
                </c:pt>
                <c:pt idx="163">
                  <c:v>98.254521252318099</c:v>
                </c:pt>
                <c:pt idx="164">
                  <c:v>98.3492226924091</c:v>
                </c:pt>
                <c:pt idx="165">
                  <c:v>105.613606953836</c:v>
                </c:pt>
                <c:pt idx="166">
                  <c:v>103.11196252962</c:v>
                </c:pt>
                <c:pt idx="167">
                  <c:v>99.420150091486903</c:v>
                </c:pt>
                <c:pt idx="168">
                  <c:v>97.983121096091807</c:v>
                </c:pt>
                <c:pt idx="169">
                  <c:v>96.615559688492596</c:v>
                </c:pt>
                <c:pt idx="170">
                  <c:v>95.30608671761</c:v>
                </c:pt>
                <c:pt idx="171">
                  <c:v>93.592770836594994</c:v>
                </c:pt>
                <c:pt idx="172">
                  <c:v>94.454232837376296</c:v>
                </c:pt>
                <c:pt idx="173">
                  <c:v>74.963011915304605</c:v>
                </c:pt>
                <c:pt idx="174">
                  <c:v>76.956021703255701</c:v>
                </c:pt>
                <c:pt idx="175">
                  <c:v>74.816979194908399</c:v>
                </c:pt>
                <c:pt idx="176">
                  <c:v>77.377038133680301</c:v>
                </c:pt>
                <c:pt idx="177">
                  <c:v>78.278825110318493</c:v>
                </c:pt>
                <c:pt idx="178">
                  <c:v>80.892788762619105</c:v>
                </c:pt>
                <c:pt idx="179">
                  <c:v>80.094664809024195</c:v>
                </c:pt>
                <c:pt idx="180">
                  <c:v>84.561248981857204</c:v>
                </c:pt>
                <c:pt idx="181">
                  <c:v>82.025477875235396</c:v>
                </c:pt>
                <c:pt idx="182">
                  <c:v>84.096655436662104</c:v>
                </c:pt>
                <c:pt idx="183">
                  <c:v>81.109782313430003</c:v>
                </c:pt>
                <c:pt idx="184">
                  <c:v>87.751561583921998</c:v>
                </c:pt>
                <c:pt idx="185">
                  <c:v>88.693640365855103</c:v>
                </c:pt>
                <c:pt idx="186">
                  <c:v>84.865017342325402</c:v>
                </c:pt>
                <c:pt idx="187">
                  <c:v>80.169631552039107</c:v>
                </c:pt>
                <c:pt idx="188">
                  <c:v>82.253031102032494</c:v>
                </c:pt>
                <c:pt idx="189">
                  <c:v>88.214006629033193</c:v>
                </c:pt>
                <c:pt idx="190">
                  <c:v>87.515852970623897</c:v>
                </c:pt>
                <c:pt idx="191">
                  <c:v>90.634677514670599</c:v>
                </c:pt>
                <c:pt idx="192">
                  <c:v>88.094112079533602</c:v>
                </c:pt>
                <c:pt idx="193">
                  <c:v>89.078722872156305</c:v>
                </c:pt>
                <c:pt idx="194">
                  <c:v>90.103921600638898</c:v>
                </c:pt>
                <c:pt idx="195">
                  <c:v>89.640080308097197</c:v>
                </c:pt>
                <c:pt idx="196">
                  <c:v>89.105034309803301</c:v>
                </c:pt>
                <c:pt idx="197">
                  <c:v>92.047707841492795</c:v>
                </c:pt>
                <c:pt idx="198">
                  <c:v>88.863817955541094</c:v>
                </c:pt>
                <c:pt idx="199">
                  <c:v>90.382072812180994</c:v>
                </c:pt>
                <c:pt idx="200">
                  <c:v>87.562086520921696</c:v>
                </c:pt>
                <c:pt idx="201">
                  <c:v>92.208150165832706</c:v>
                </c:pt>
                <c:pt idx="202">
                  <c:v>88.225720932851601</c:v>
                </c:pt>
                <c:pt idx="203">
                  <c:v>88.016643293210805</c:v>
                </c:pt>
                <c:pt idx="204">
                  <c:v>93.048243804600105</c:v>
                </c:pt>
                <c:pt idx="205">
                  <c:v>93.487830331234207</c:v>
                </c:pt>
                <c:pt idx="206">
                  <c:v>92.941545574277896</c:v>
                </c:pt>
                <c:pt idx="207">
                  <c:v>90.762216062167397</c:v>
                </c:pt>
                <c:pt idx="208">
                  <c:v>87.520860330093399</c:v>
                </c:pt>
                <c:pt idx="209">
                  <c:v>98.369500714619505</c:v>
                </c:pt>
                <c:pt idx="210">
                  <c:v>90.430819530331505</c:v>
                </c:pt>
                <c:pt idx="211">
                  <c:v>89.106010462378904</c:v>
                </c:pt>
                <c:pt idx="212">
                  <c:v>92.012412769707595</c:v>
                </c:pt>
                <c:pt idx="213">
                  <c:v>100.661369059953</c:v>
                </c:pt>
                <c:pt idx="214">
                  <c:v>90.251287809543399</c:v>
                </c:pt>
                <c:pt idx="215">
                  <c:v>91.758622109667201</c:v>
                </c:pt>
                <c:pt idx="216">
                  <c:v>100.118680492332</c:v>
                </c:pt>
                <c:pt idx="217">
                  <c:v>96.476325486956796</c:v>
                </c:pt>
                <c:pt idx="218">
                  <c:v>96.928061343509995</c:v>
                </c:pt>
                <c:pt idx="219">
                  <c:v>97.588363859972603</c:v>
                </c:pt>
                <c:pt idx="220">
                  <c:v>95.909560150597301</c:v>
                </c:pt>
                <c:pt idx="221">
                  <c:v>98.674396382414002</c:v>
                </c:pt>
                <c:pt idx="222">
                  <c:v>102.75346209603499</c:v>
                </c:pt>
                <c:pt idx="223">
                  <c:v>91.058211545497002</c:v>
                </c:pt>
                <c:pt idx="224">
                  <c:v>90.666235430851899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2 LOS'!$Q$2:$Q$101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'sub-scenario 2 LOS'!$S$2:$S$101</c:f>
              <c:numCache>
                <c:formatCode>General</c:formatCode>
                <c:ptCount val="100"/>
                <c:pt idx="0">
                  <c:v>56.745745237028572</c:v>
                </c:pt>
                <c:pt idx="1">
                  <c:v>63.4767759400752</c:v>
                </c:pt>
                <c:pt idx="2">
                  <c:v>67.41417649256023</c:v>
                </c:pt>
                <c:pt idx="3">
                  <c:v>70.207806643121813</c:v>
                </c:pt>
                <c:pt idx="4">
                  <c:v>72.374714533981958</c:v>
                </c:pt>
                <c:pt idx="5">
                  <c:v>74.145207195606844</c:v>
                </c:pt>
                <c:pt idx="6">
                  <c:v>75.642137411747356</c:v>
                </c:pt>
                <c:pt idx="7">
                  <c:v>76.938837346168427</c:v>
                </c:pt>
                <c:pt idx="8">
                  <c:v>78.082607748091874</c:v>
                </c:pt>
                <c:pt idx="9">
                  <c:v>79.105745237028572</c:v>
                </c:pt>
                <c:pt idx="10">
                  <c:v>80.031285677166494</c:v>
                </c:pt>
                <c:pt idx="11">
                  <c:v>80.876237898653471</c:v>
                </c:pt>
                <c:pt idx="12">
                  <c:v>81.653518594609437</c:v>
                </c:pt>
                <c:pt idx="13">
                  <c:v>82.37316811479397</c:v>
                </c:pt>
                <c:pt idx="14">
                  <c:v>83.043145789513602</c:v>
                </c:pt>
                <c:pt idx="15">
                  <c:v>83.669868049215054</c:v>
                </c:pt>
                <c:pt idx="16">
                  <c:v>84.258583119046776</c:v>
                </c:pt>
                <c:pt idx="17">
                  <c:v>84.813638451138502</c:v>
                </c:pt>
                <c:pt idx="18">
                  <c:v>85.338675754333821</c:v>
                </c:pt>
                <c:pt idx="19">
                  <c:v>85.836775940075199</c:v>
                </c:pt>
                <c:pt idx="20">
                  <c:v>86.310568667279014</c:v>
                </c:pt>
                <c:pt idx="21">
                  <c:v>86.762316380213107</c:v>
                </c:pt>
                <c:pt idx="22">
                  <c:v>87.193979650381948</c:v>
                </c:pt>
                <c:pt idx="23">
                  <c:v>87.607268601700085</c:v>
                </c:pt>
                <c:pt idx="24">
                  <c:v>88.00368383093533</c:v>
                </c:pt>
                <c:pt idx="25">
                  <c:v>88.384549297656065</c:v>
                </c:pt>
                <c:pt idx="26">
                  <c:v>88.751039003623532</c:v>
                </c:pt>
                <c:pt idx="27">
                  <c:v>89.104198817840583</c:v>
                </c:pt>
                <c:pt idx="28">
                  <c:v>89.444964470049229</c:v>
                </c:pt>
                <c:pt idx="29">
                  <c:v>89.774176492560215</c:v>
                </c:pt>
                <c:pt idx="30">
                  <c:v>90.092592711162908</c:v>
                </c:pt>
                <c:pt idx="31">
                  <c:v>90.400898752261668</c:v>
                </c:pt>
                <c:pt idx="32">
                  <c:v>90.699716932698138</c:v>
                </c:pt>
                <c:pt idx="33">
                  <c:v>90.989613822093403</c:v>
                </c:pt>
                <c:pt idx="34">
                  <c:v>91.271106708700742</c:v>
                </c:pt>
                <c:pt idx="35">
                  <c:v>91.544669154185115</c:v>
                </c:pt>
                <c:pt idx="36">
                  <c:v>91.810735787166578</c:v>
                </c:pt>
                <c:pt idx="37">
                  <c:v>92.069706457380448</c:v>
                </c:pt>
                <c:pt idx="38">
                  <c:v>92.321949850141081</c:v>
                </c:pt>
                <c:pt idx="39">
                  <c:v>92.567806643121813</c:v>
                </c:pt>
                <c:pt idx="40">
                  <c:v>92.807592273281855</c:v>
                </c:pt>
                <c:pt idx="41">
                  <c:v>93.041599370325628</c:v>
                </c:pt>
                <c:pt idx="42">
                  <c:v>93.270099903788122</c:v>
                </c:pt>
                <c:pt idx="43">
                  <c:v>93.493347083259721</c:v>
                </c:pt>
                <c:pt idx="44">
                  <c:v>93.71157704504526</c:v>
                </c:pt>
                <c:pt idx="45">
                  <c:v>93.925010353428561</c:v>
                </c:pt>
                <c:pt idx="46">
                  <c:v>94.133853340471219</c:v>
                </c:pt>
                <c:pt idx="47">
                  <c:v>94.338299304746698</c:v>
                </c:pt>
                <c:pt idx="48">
                  <c:v>94.53852958646614</c:v>
                </c:pt>
                <c:pt idx="49">
                  <c:v>94.734714533981943</c:v>
                </c:pt>
                <c:pt idx="50">
                  <c:v>94.927014374578434</c:v>
                </c:pt>
                <c:pt idx="51">
                  <c:v>95.115580000702678</c:v>
                </c:pt>
                <c:pt idx="52">
                  <c:v>95.300553681302219</c:v>
                </c:pt>
                <c:pt idx="53">
                  <c:v>95.482069706670146</c:v>
                </c:pt>
                <c:pt idx="54">
                  <c:v>95.660254974119866</c:v>
                </c:pt>
                <c:pt idx="55">
                  <c:v>95.835229520887211</c:v>
                </c:pt>
                <c:pt idx="56">
                  <c:v>96.007107009865479</c:v>
                </c:pt>
                <c:pt idx="57">
                  <c:v>96.175995173095842</c:v>
                </c:pt>
                <c:pt idx="58">
                  <c:v>96.341996217346917</c:v>
                </c:pt>
                <c:pt idx="59">
                  <c:v>96.505207195606843</c:v>
                </c:pt>
                <c:pt idx="60">
                  <c:v>96.665720347869325</c:v>
                </c:pt>
                <c:pt idx="61">
                  <c:v>96.823623414209536</c:v>
                </c:pt>
                <c:pt idx="62">
                  <c:v>96.978999922810658</c:v>
                </c:pt>
                <c:pt idx="63">
                  <c:v>97.131929455308281</c:v>
                </c:pt>
                <c:pt idx="64">
                  <c:v>97.282487891562809</c:v>
                </c:pt>
                <c:pt idx="65">
                  <c:v>97.430747635744765</c:v>
                </c:pt>
                <c:pt idx="66">
                  <c:v>97.576777825419057</c:v>
                </c:pt>
                <c:pt idx="67">
                  <c:v>97.720644525140017</c:v>
                </c:pt>
                <c:pt idx="68">
                  <c:v>97.862410905913592</c:v>
                </c:pt>
                <c:pt idx="69">
                  <c:v>98.002137411747356</c:v>
                </c:pt>
                <c:pt idx="70">
                  <c:v>98.13988191438709</c:v>
                </c:pt>
                <c:pt idx="71">
                  <c:v>98.275699857231743</c:v>
                </c:pt>
                <c:pt idx="72">
                  <c:v>98.409644389321969</c:v>
                </c:pt>
                <c:pt idx="73">
                  <c:v>98.541766490213192</c:v>
                </c:pt>
                <c:pt idx="74">
                  <c:v>98.672115086466988</c:v>
                </c:pt>
                <c:pt idx="75">
                  <c:v>98.800737160427062</c:v>
                </c:pt>
                <c:pt idx="76">
                  <c:v>98.927677851885264</c:v>
                </c:pt>
                <c:pt idx="77">
                  <c:v>99.052980553187709</c:v>
                </c:pt>
                <c:pt idx="78">
                  <c:v>99.176686998282847</c:v>
                </c:pt>
                <c:pt idx="79">
                  <c:v>99.298837346168426</c:v>
                </c:pt>
                <c:pt idx="80">
                  <c:v>99.419470259155176</c:v>
                </c:pt>
                <c:pt idx="81">
                  <c:v>99.538622976328483</c:v>
                </c:pt>
                <c:pt idx="82">
                  <c:v>99.656331382557582</c:v>
                </c:pt>
                <c:pt idx="83">
                  <c:v>99.772630073372241</c:v>
                </c:pt>
                <c:pt idx="84">
                  <c:v>99.887552416000162</c:v>
                </c:pt>
                <c:pt idx="85">
                  <c:v>100.00113060683474</c:v>
                </c:pt>
                <c:pt idx="86">
                  <c:v>100.11339572558087</c:v>
                </c:pt>
                <c:pt idx="87">
                  <c:v>100.22437778630633</c:v>
                </c:pt>
                <c:pt idx="88">
                  <c:v>100.33410578560883</c:v>
                </c:pt>
                <c:pt idx="89">
                  <c:v>100.44260774809187</c:v>
                </c:pt>
                <c:pt idx="90">
                  <c:v>100.54991076932824</c:v>
                </c:pt>
                <c:pt idx="91">
                  <c:v>100.65604105647519</c:v>
                </c:pt>
                <c:pt idx="92">
                  <c:v>100.76102396669457</c:v>
                </c:pt>
                <c:pt idx="93">
                  <c:v>100.86488404351783</c:v>
                </c:pt>
                <c:pt idx="94">
                  <c:v>100.96764505128721</c:v>
                </c:pt>
                <c:pt idx="95">
                  <c:v>101.06933000779331</c:v>
                </c:pt>
                <c:pt idx="96">
                  <c:v>101.1699612152218</c:v>
                </c:pt>
                <c:pt idx="97">
                  <c:v>101.26956028951275</c:v>
                </c:pt>
                <c:pt idx="98">
                  <c:v>101.3681481882298</c:v>
                </c:pt>
                <c:pt idx="99">
                  <c:v>101.46574523702857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37360"/>
        <c:axId val="-1174936816"/>
      </c:scatterChart>
      <c:valAx>
        <c:axId val="-11749373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6816"/>
        <c:crosses val="autoZero"/>
        <c:crossBetween val="midCat"/>
      </c:valAx>
      <c:valAx>
        <c:axId val="-117493681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0" i="0" baseline="0">
                <a:effectLst/>
              </a:rPr>
              <a:t>Measured path loss and Predicted Curves at 6.75GHz</a:t>
            </a:r>
            <a:endParaRPr lang="zh-CN" altLang="zh-CN" sz="1100">
              <a:effectLst/>
            </a:endParaRPr>
          </a:p>
        </c:rich>
      </c:tx>
      <c:layout>
        <c:manualLayout>
          <c:xMode val="edge"/>
          <c:yMode val="edge"/>
          <c:x val="0.143680446194225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'sub-scenario 4 LOS'!$C$2:$C$9</c:f>
              <c:numCache>
                <c:formatCode>General</c:formatCode>
                <c:ptCount val="8"/>
                <c:pt idx="0">
                  <c:v>20.46</c:v>
                </c:pt>
                <c:pt idx="1">
                  <c:v>18.989999999999998</c:v>
                </c:pt>
                <c:pt idx="2">
                  <c:v>17.54</c:v>
                </c:pt>
                <c:pt idx="3">
                  <c:v>16.09</c:v>
                </c:pt>
                <c:pt idx="4">
                  <c:v>14.65</c:v>
                </c:pt>
                <c:pt idx="5">
                  <c:v>13.22</c:v>
                </c:pt>
                <c:pt idx="6">
                  <c:v>11.81</c:v>
                </c:pt>
                <c:pt idx="7">
                  <c:v>17.5</c:v>
                </c:pt>
              </c:numCache>
            </c:numRef>
          </c:xVal>
          <c:yVal>
            <c:numRef>
              <c:f>'sub-scenario 4 LOS'!$D$2:$D$9</c:f>
              <c:numCache>
                <c:formatCode>General</c:formatCode>
                <c:ptCount val="8"/>
                <c:pt idx="0">
                  <c:v>80.84925346090391</c:v>
                </c:pt>
                <c:pt idx="1">
                  <c:v>78.022382510376929</c:v>
                </c:pt>
                <c:pt idx="2">
                  <c:v>76.839935836321956</c:v>
                </c:pt>
                <c:pt idx="3">
                  <c:v>75.481907811736249</c:v>
                </c:pt>
                <c:pt idx="4">
                  <c:v>74.227231670429447</c:v>
                </c:pt>
                <c:pt idx="5">
                  <c:v>74.893346402366731</c:v>
                </c:pt>
                <c:pt idx="6">
                  <c:v>70.510235175379279</c:v>
                </c:pt>
                <c:pt idx="7">
                  <c:v>68.775071809954326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'sub-scenario 4 LOS'!$Q$2:$Q$31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'sub-scenario 4 LOS'!$R$2:$R$31</c:f>
              <c:numCache>
                <c:formatCode>General</c:formatCode>
                <c:ptCount val="30"/>
                <c:pt idx="0">
                  <c:v>45.132419758446979</c:v>
                </c:pt>
                <c:pt idx="1">
                  <c:v>52.537757651780922</c:v>
                </c:pt>
                <c:pt idx="2">
                  <c:v>56.86960262455068</c:v>
                </c:pt>
                <c:pt idx="3">
                  <c:v>59.943095545114858</c:v>
                </c:pt>
                <c:pt idx="4">
                  <c:v>62.327081865113044</c:v>
                </c:pt>
                <c:pt idx="5">
                  <c:v>64.274940517884616</c:v>
                </c:pt>
                <c:pt idx="6">
                  <c:v>65.921831542797705</c:v>
                </c:pt>
                <c:pt idx="7">
                  <c:v>67.348433438448794</c:v>
                </c:pt>
                <c:pt idx="8">
                  <c:v>68.606785490654374</c:v>
                </c:pt>
                <c:pt idx="9">
                  <c:v>69.73241975844698</c:v>
                </c:pt>
                <c:pt idx="10">
                  <c:v>70.750679813339318</c:v>
                </c:pt>
                <c:pt idx="11">
                  <c:v>71.680278411218552</c:v>
                </c:pt>
                <c:pt idx="12">
                  <c:v>72.535426225195167</c:v>
                </c:pt>
                <c:pt idx="13">
                  <c:v>73.327169436131641</c:v>
                </c:pt>
                <c:pt idx="14">
                  <c:v>74.064264731216738</c:v>
                </c:pt>
                <c:pt idx="15">
                  <c:v>74.75377133178273</c:v>
                </c:pt>
                <c:pt idx="16">
                  <c:v>75.401463224352526</c:v>
                </c:pt>
                <c:pt idx="17">
                  <c:v>76.01212338398831</c:v>
                </c:pt>
                <c:pt idx="18">
                  <c:v>76.589758341886579</c:v>
                </c:pt>
                <c:pt idx="19">
                  <c:v>77.137757651780916</c:v>
                </c:pt>
                <c:pt idx="20">
                  <c:v>77.659014408901399</c:v>
                </c:pt>
                <c:pt idx="21">
                  <c:v>78.156017706673254</c:v>
                </c:pt>
                <c:pt idx="22">
                  <c:v>78.630924524479767</c:v>
                </c:pt>
                <c:pt idx="23">
                  <c:v>79.085616304552488</c:v>
                </c:pt>
                <c:pt idx="24">
                  <c:v>79.521743971779117</c:v>
                </c:pt>
                <c:pt idx="25">
                  <c:v>79.940764118529103</c:v>
                </c:pt>
                <c:pt idx="26">
                  <c:v>80.343968356758069</c:v>
                </c:pt>
                <c:pt idx="27">
                  <c:v>80.732507329465577</c:v>
                </c:pt>
                <c:pt idx="28">
                  <c:v>81.107410506761298</c:v>
                </c:pt>
                <c:pt idx="29">
                  <c:v>81.469602624550674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74935728"/>
        <c:axId val="-1323439344"/>
      </c:scatterChart>
      <c:valAx>
        <c:axId val="-11749357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323439344"/>
        <c:crosses val="autoZero"/>
        <c:crossBetween val="midCat"/>
      </c:valAx>
      <c:valAx>
        <c:axId val="-132343934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117493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jp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jp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</xdr:row>
      <xdr:rowOff>28575</xdr:rowOff>
    </xdr:from>
    <xdr:to>
      <xdr:col>18</xdr:col>
      <xdr:colOff>485775</xdr:colOff>
      <xdr:row>1</xdr:row>
      <xdr:rowOff>2771775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552450</xdr:colOff>
      <xdr:row>1</xdr:row>
      <xdr:rowOff>38100</xdr:rowOff>
    </xdr:from>
    <xdr:to>
      <xdr:col>25</xdr:col>
      <xdr:colOff>323850</xdr:colOff>
      <xdr:row>1</xdr:row>
      <xdr:rowOff>2781300</xdr:rowOff>
    </xdr:to>
    <xdr:graphicFrame macro="">
      <xdr:nvGraphicFramePr>
        <xdr:cNvPr id="3" name="图表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390525</xdr:colOff>
      <xdr:row>1</xdr:row>
      <xdr:rowOff>28575</xdr:rowOff>
    </xdr:from>
    <xdr:to>
      <xdr:col>32</xdr:col>
      <xdr:colOff>161925</xdr:colOff>
      <xdr:row>1</xdr:row>
      <xdr:rowOff>2771775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</xdr:row>
      <xdr:rowOff>0</xdr:rowOff>
    </xdr:from>
    <xdr:to>
      <xdr:col>18</xdr:col>
      <xdr:colOff>457200</xdr:colOff>
      <xdr:row>2</xdr:row>
      <xdr:rowOff>2743200</xdr:rowOff>
    </xdr:to>
    <xdr:graphicFrame macro="">
      <xdr:nvGraphicFramePr>
        <xdr:cNvPr id="7" name="图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561975</xdr:colOff>
      <xdr:row>2</xdr:row>
      <xdr:rowOff>0</xdr:rowOff>
    </xdr:from>
    <xdr:to>
      <xdr:col>25</xdr:col>
      <xdr:colOff>333375</xdr:colOff>
      <xdr:row>2</xdr:row>
      <xdr:rowOff>2743200</xdr:rowOff>
    </xdr:to>
    <xdr:graphicFrame macro="">
      <xdr:nvGraphicFramePr>
        <xdr:cNvPr id="8" name="图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381000</xdr:colOff>
      <xdr:row>2</xdr:row>
      <xdr:rowOff>0</xdr:rowOff>
    </xdr:from>
    <xdr:to>
      <xdr:col>32</xdr:col>
      <xdr:colOff>152400</xdr:colOff>
      <xdr:row>2</xdr:row>
      <xdr:rowOff>2743200</xdr:rowOff>
    </xdr:to>
    <xdr:graphicFrame macro="">
      <xdr:nvGraphicFramePr>
        <xdr:cNvPr id="9" name="图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18</xdr:col>
      <xdr:colOff>457200</xdr:colOff>
      <xdr:row>3</xdr:row>
      <xdr:rowOff>2743200</xdr:rowOff>
    </xdr:to>
    <xdr:graphicFrame macro="">
      <xdr:nvGraphicFramePr>
        <xdr:cNvPr id="10" name="图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3</xdr:row>
      <xdr:rowOff>0</xdr:rowOff>
    </xdr:from>
    <xdr:to>
      <xdr:col>25</xdr:col>
      <xdr:colOff>457200</xdr:colOff>
      <xdr:row>3</xdr:row>
      <xdr:rowOff>2743200</xdr:rowOff>
    </xdr:to>
    <xdr:graphicFrame macro="">
      <xdr:nvGraphicFramePr>
        <xdr:cNvPr id="11" name="图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18</xdr:col>
      <xdr:colOff>457200</xdr:colOff>
      <xdr:row>5</xdr:row>
      <xdr:rowOff>2743200</xdr:rowOff>
    </xdr:to>
    <xdr:graphicFrame macro="">
      <xdr:nvGraphicFramePr>
        <xdr:cNvPr id="14" name="图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38100</xdr:colOff>
      <xdr:row>5</xdr:row>
      <xdr:rowOff>19050</xdr:rowOff>
    </xdr:from>
    <xdr:to>
      <xdr:col>25</xdr:col>
      <xdr:colOff>495300</xdr:colOff>
      <xdr:row>5</xdr:row>
      <xdr:rowOff>2762250</xdr:rowOff>
    </xdr:to>
    <xdr:graphicFrame macro="">
      <xdr:nvGraphicFramePr>
        <xdr:cNvPr id="15" name="图表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33617</xdr:colOff>
      <xdr:row>7</xdr:row>
      <xdr:rowOff>414617</xdr:rowOff>
    </xdr:from>
    <xdr:to>
      <xdr:col>18</xdr:col>
      <xdr:colOff>490817</xdr:colOff>
      <xdr:row>7</xdr:row>
      <xdr:rowOff>3104029</xdr:rowOff>
    </xdr:to>
    <xdr:graphicFrame macro="">
      <xdr:nvGraphicFramePr>
        <xdr:cNvPr id="18" name="图表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22412</xdr:colOff>
      <xdr:row>7</xdr:row>
      <xdr:rowOff>425823</xdr:rowOff>
    </xdr:from>
    <xdr:to>
      <xdr:col>25</xdr:col>
      <xdr:colOff>493059</xdr:colOff>
      <xdr:row>7</xdr:row>
      <xdr:rowOff>3169023</xdr:rowOff>
    </xdr:to>
    <xdr:graphicFrame macro="">
      <xdr:nvGraphicFramePr>
        <xdr:cNvPr id="19" name="图表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476411</xdr:colOff>
      <xdr:row>4</xdr:row>
      <xdr:rowOff>2689412</xdr:rowOff>
    </xdr:to>
    <xdr:graphicFrame macro="">
      <xdr:nvGraphicFramePr>
        <xdr:cNvPr id="20" name="图表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476411</xdr:colOff>
      <xdr:row>4</xdr:row>
      <xdr:rowOff>2689412</xdr:rowOff>
    </xdr:to>
    <xdr:graphicFrame macro="">
      <xdr:nvGraphicFramePr>
        <xdr:cNvPr id="21" name="图表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19</xdr:col>
      <xdr:colOff>130628</xdr:colOff>
      <xdr:row>7</xdr:row>
      <xdr:rowOff>191860</xdr:rowOff>
    </xdr:to>
    <xdr:graphicFrame macro="">
      <xdr:nvGraphicFramePr>
        <xdr:cNvPr id="22" name="图表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0</xdr:colOff>
      <xdr:row>6</xdr:row>
      <xdr:rowOff>0</xdr:rowOff>
    </xdr:from>
    <xdr:to>
      <xdr:col>26</xdr:col>
      <xdr:colOff>130628</xdr:colOff>
      <xdr:row>7</xdr:row>
      <xdr:rowOff>190500</xdr:rowOff>
    </xdr:to>
    <xdr:graphicFrame macro="">
      <xdr:nvGraphicFramePr>
        <xdr:cNvPr id="23" name="图表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12</xdr:col>
      <xdr:colOff>27214</xdr:colOff>
      <xdr:row>8</xdr:row>
      <xdr:rowOff>258536</xdr:rowOff>
    </xdr:from>
    <xdr:to>
      <xdr:col>19</xdr:col>
      <xdr:colOff>598714</xdr:colOff>
      <xdr:row>8</xdr:row>
      <xdr:rowOff>4259036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571" y="22288500"/>
          <a:ext cx="5334000" cy="4000500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8</xdr:row>
      <xdr:rowOff>231322</xdr:rowOff>
    </xdr:from>
    <xdr:to>
      <xdr:col>27</xdr:col>
      <xdr:colOff>557893</xdr:colOff>
      <xdr:row>8</xdr:row>
      <xdr:rowOff>4231822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3607" y="22261286"/>
          <a:ext cx="5334000" cy="400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</xdr:colOff>
      <xdr:row>22</xdr:row>
      <xdr:rowOff>119062</xdr:rowOff>
    </xdr:from>
    <xdr:to>
      <xdr:col>13</xdr:col>
      <xdr:colOff>623887</xdr:colOff>
      <xdr:row>38</xdr:row>
      <xdr:rowOff>119062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56030</xdr:colOff>
      <xdr:row>22</xdr:row>
      <xdr:rowOff>101973</xdr:rowOff>
    </xdr:from>
    <xdr:to>
      <xdr:col>20</xdr:col>
      <xdr:colOff>526677</xdr:colOff>
      <xdr:row>38</xdr:row>
      <xdr:rowOff>155761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423862</xdr:colOff>
      <xdr:row>24</xdr:row>
      <xdr:rowOff>90487</xdr:rowOff>
    </xdr:from>
    <xdr:to>
      <xdr:col>18</xdr:col>
      <xdr:colOff>195262</xdr:colOff>
      <xdr:row>40</xdr:row>
      <xdr:rowOff>90487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41</xdr:row>
      <xdr:rowOff>33337</xdr:rowOff>
    </xdr:from>
    <xdr:to>
      <xdr:col>18</xdr:col>
      <xdr:colOff>200025</xdr:colOff>
      <xdr:row>57</xdr:row>
      <xdr:rowOff>33337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409575</xdr:colOff>
      <xdr:row>58</xdr:row>
      <xdr:rowOff>33337</xdr:rowOff>
    </xdr:from>
    <xdr:to>
      <xdr:col>18</xdr:col>
      <xdr:colOff>180975</xdr:colOff>
      <xdr:row>74</xdr:row>
      <xdr:rowOff>33337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23</xdr:row>
      <xdr:rowOff>14287</xdr:rowOff>
    </xdr:from>
    <xdr:to>
      <xdr:col>18</xdr:col>
      <xdr:colOff>533400</xdr:colOff>
      <xdr:row>39</xdr:row>
      <xdr:rowOff>14287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39</xdr:row>
      <xdr:rowOff>138112</xdr:rowOff>
    </xdr:from>
    <xdr:to>
      <xdr:col>18</xdr:col>
      <xdr:colOff>533400</xdr:colOff>
      <xdr:row>55</xdr:row>
      <xdr:rowOff>138112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</xdr:colOff>
      <xdr:row>57</xdr:row>
      <xdr:rowOff>100012</xdr:rowOff>
    </xdr:from>
    <xdr:to>
      <xdr:col>18</xdr:col>
      <xdr:colOff>495300</xdr:colOff>
      <xdr:row>73</xdr:row>
      <xdr:rowOff>100012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21</xdr:row>
      <xdr:rowOff>604837</xdr:rowOff>
    </xdr:from>
    <xdr:to>
      <xdr:col>13</xdr:col>
      <xdr:colOff>523875</xdr:colOff>
      <xdr:row>37</xdr:row>
      <xdr:rowOff>138112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38</xdr:row>
      <xdr:rowOff>166687</xdr:rowOff>
    </xdr:from>
    <xdr:to>
      <xdr:col>13</xdr:col>
      <xdr:colOff>600075</xdr:colOff>
      <xdr:row>54</xdr:row>
      <xdr:rowOff>166687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22</xdr:row>
      <xdr:rowOff>47345</xdr:rowOff>
    </xdr:from>
    <xdr:to>
      <xdr:col>13</xdr:col>
      <xdr:colOff>504825</xdr:colOff>
      <xdr:row>38</xdr:row>
      <xdr:rowOff>47345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39</xdr:row>
      <xdr:rowOff>166687</xdr:rowOff>
    </xdr:from>
    <xdr:to>
      <xdr:col>13</xdr:col>
      <xdr:colOff>542925</xdr:colOff>
      <xdr:row>55</xdr:row>
      <xdr:rowOff>166687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22</xdr:row>
      <xdr:rowOff>33337</xdr:rowOff>
    </xdr:from>
    <xdr:to>
      <xdr:col>13</xdr:col>
      <xdr:colOff>457200</xdr:colOff>
      <xdr:row>38</xdr:row>
      <xdr:rowOff>33337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39</xdr:row>
      <xdr:rowOff>147637</xdr:rowOff>
    </xdr:from>
    <xdr:to>
      <xdr:col>13</xdr:col>
      <xdr:colOff>457200</xdr:colOff>
      <xdr:row>55</xdr:row>
      <xdr:rowOff>147637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40821</xdr:colOff>
      <xdr:row>21</xdr:row>
      <xdr:rowOff>618445</xdr:rowOff>
    </xdr:from>
    <xdr:to>
      <xdr:col>13</xdr:col>
      <xdr:colOff>498021</xdr:colOff>
      <xdr:row>37</xdr:row>
      <xdr:rowOff>170770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39</xdr:row>
      <xdr:rowOff>23812</xdr:rowOff>
    </xdr:from>
    <xdr:to>
      <xdr:col>13</xdr:col>
      <xdr:colOff>466725</xdr:colOff>
      <xdr:row>55</xdr:row>
      <xdr:rowOff>23812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9" zoomScale="70" zoomScaleNormal="70" workbookViewId="0">
      <selection activeCell="D9" sqref="D9:J9"/>
    </sheetView>
  </sheetViews>
  <sheetFormatPr defaultRowHeight="13.5" x14ac:dyDescent="0.15"/>
  <cols>
    <col min="1" max="1" width="16.375" customWidth="1"/>
    <col min="2" max="2" width="34.625" customWidth="1"/>
    <col min="3" max="3" width="14.875" customWidth="1"/>
    <col min="10" max="10" width="9" customWidth="1"/>
    <col min="11" max="11" width="0.5" customWidth="1"/>
    <col min="12" max="12" width="9" hidden="1" customWidth="1"/>
  </cols>
  <sheetData>
    <row r="1" spans="1:12" s="25" customFormat="1" x14ac:dyDescent="0.15">
      <c r="A1" s="25" t="s">
        <v>100</v>
      </c>
      <c r="B1" s="25" t="s">
        <v>104</v>
      </c>
      <c r="C1" s="25" t="s">
        <v>101</v>
      </c>
      <c r="D1" s="38" t="s">
        <v>108</v>
      </c>
      <c r="E1" s="38"/>
      <c r="F1" s="38"/>
      <c r="G1" s="38"/>
      <c r="H1" s="38"/>
      <c r="I1" s="38"/>
      <c r="J1" s="38"/>
    </row>
    <row r="2" spans="1:12" ht="222.75" customHeight="1" x14ac:dyDescent="0.15">
      <c r="A2" s="18">
        <v>1</v>
      </c>
      <c r="B2" s="18" t="s">
        <v>105</v>
      </c>
      <c r="C2" s="18" t="s">
        <v>102</v>
      </c>
      <c r="D2" s="36" t="s">
        <v>123</v>
      </c>
      <c r="E2" s="37"/>
      <c r="F2" s="37"/>
      <c r="G2" s="37"/>
      <c r="H2" s="37"/>
      <c r="I2" s="37"/>
      <c r="J2" s="37"/>
      <c r="K2" s="37"/>
      <c r="L2" s="37"/>
    </row>
    <row r="3" spans="1:12" ht="233.25" customHeight="1" x14ac:dyDescent="0.15">
      <c r="A3" s="18">
        <v>1</v>
      </c>
      <c r="B3" s="18" t="s">
        <v>105</v>
      </c>
      <c r="C3" s="18" t="s">
        <v>103</v>
      </c>
      <c r="D3" s="36" t="s">
        <v>124</v>
      </c>
      <c r="E3" s="37"/>
      <c r="F3" s="37"/>
      <c r="G3" s="37"/>
      <c r="H3" s="37"/>
      <c r="I3" s="37"/>
      <c r="J3" s="37"/>
      <c r="K3" s="37"/>
      <c r="L3" s="37"/>
    </row>
    <row r="4" spans="1:12" ht="266.25" customHeight="1" x14ac:dyDescent="0.15">
      <c r="A4" s="18">
        <v>2</v>
      </c>
      <c r="B4" s="18" t="s">
        <v>109</v>
      </c>
      <c r="C4" s="18" t="s">
        <v>102</v>
      </c>
      <c r="D4" s="36" t="s">
        <v>125</v>
      </c>
      <c r="E4" s="37"/>
      <c r="F4" s="37"/>
      <c r="G4" s="37"/>
      <c r="H4" s="37"/>
      <c r="I4" s="37"/>
      <c r="J4" s="37"/>
      <c r="K4" s="37"/>
      <c r="L4" s="37"/>
    </row>
    <row r="5" spans="1:12" ht="258.75" customHeight="1" x14ac:dyDescent="0.15">
      <c r="A5" s="18">
        <v>2</v>
      </c>
      <c r="B5" s="28" t="s">
        <v>132</v>
      </c>
      <c r="C5" s="18" t="s">
        <v>103</v>
      </c>
      <c r="D5" s="36" t="s">
        <v>131</v>
      </c>
      <c r="E5" s="39"/>
      <c r="F5" s="39"/>
      <c r="G5" s="39"/>
      <c r="H5" s="39"/>
      <c r="I5" s="39"/>
      <c r="J5" s="39"/>
      <c r="K5" s="39"/>
      <c r="L5" s="39"/>
    </row>
    <row r="6" spans="1:12" ht="266.25" customHeight="1" x14ac:dyDescent="0.15">
      <c r="A6" s="18">
        <v>4</v>
      </c>
      <c r="B6" s="18" t="s">
        <v>111</v>
      </c>
      <c r="C6" s="18" t="s">
        <v>102</v>
      </c>
      <c r="D6" s="36" t="s">
        <v>126</v>
      </c>
      <c r="E6" s="37"/>
      <c r="F6" s="37"/>
      <c r="G6" s="37"/>
      <c r="H6" s="37"/>
      <c r="I6" s="37"/>
      <c r="J6" s="37"/>
      <c r="K6" s="37"/>
      <c r="L6" s="37"/>
    </row>
    <row r="7" spans="1:12" ht="207.75" customHeight="1" x14ac:dyDescent="0.15">
      <c r="A7" s="18">
        <v>4</v>
      </c>
      <c r="B7" s="28" t="s">
        <v>133</v>
      </c>
      <c r="C7" s="18" t="s">
        <v>103</v>
      </c>
      <c r="D7" s="36" t="s">
        <v>136</v>
      </c>
      <c r="E7" s="37"/>
      <c r="F7" s="37"/>
      <c r="G7" s="37"/>
      <c r="H7" s="37"/>
      <c r="I7" s="37"/>
      <c r="J7" s="37"/>
      <c r="K7" s="37"/>
      <c r="L7" s="37"/>
    </row>
    <row r="8" spans="1:12" ht="264" customHeight="1" x14ac:dyDescent="0.15">
      <c r="A8" t="s">
        <v>121</v>
      </c>
      <c r="B8" s="28" t="s">
        <v>122</v>
      </c>
      <c r="C8" s="18" t="s">
        <v>102</v>
      </c>
      <c r="D8" s="36" t="s">
        <v>129</v>
      </c>
      <c r="E8" s="37"/>
      <c r="F8" s="37"/>
      <c r="G8" s="37"/>
      <c r="H8" s="37"/>
      <c r="I8" s="37"/>
      <c r="J8" s="37"/>
    </row>
    <row r="9" spans="1:12" ht="348.75" customHeight="1" x14ac:dyDescent="0.15">
      <c r="A9" t="s">
        <v>121</v>
      </c>
      <c r="B9" s="28" t="s">
        <v>134</v>
      </c>
      <c r="C9" s="18" t="s">
        <v>135</v>
      </c>
      <c r="D9" s="36" t="s">
        <v>137</v>
      </c>
      <c r="E9" s="37"/>
      <c r="F9" s="37"/>
      <c r="G9" s="37"/>
      <c r="H9" s="37"/>
      <c r="I9" s="37"/>
      <c r="J9" s="37"/>
    </row>
  </sheetData>
  <mergeCells count="9">
    <mergeCell ref="D9:J9"/>
    <mergeCell ref="D1:J1"/>
    <mergeCell ref="D8:J8"/>
    <mergeCell ref="D2:L2"/>
    <mergeCell ref="D3:L3"/>
    <mergeCell ref="D4:L4"/>
    <mergeCell ref="D5:L5"/>
    <mergeCell ref="D6:L6"/>
    <mergeCell ref="D7:L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7"/>
  <sheetViews>
    <sheetView topLeftCell="D6" zoomScale="85" zoomScaleNormal="85" workbookViewId="0">
      <selection activeCell="E55" sqref="E55:E58"/>
    </sheetView>
  </sheetViews>
  <sheetFormatPr defaultRowHeight="13.5" x14ac:dyDescent="0.15"/>
  <cols>
    <col min="1" max="1" width="17.125" customWidth="1"/>
    <col min="2" max="2" width="22.625" customWidth="1"/>
    <col min="3" max="3" width="19.25" customWidth="1"/>
    <col min="5" max="5" width="17.75" customWidth="1"/>
    <col min="6" max="6" width="20.875" customWidth="1"/>
    <col min="7" max="7" width="17.875" customWidth="1"/>
  </cols>
  <sheetData>
    <row r="1" spans="1:17" x14ac:dyDescent="0.15">
      <c r="A1" s="20" t="s">
        <v>25</v>
      </c>
      <c r="B1" t="s">
        <v>112</v>
      </c>
      <c r="C1" t="s">
        <v>113</v>
      </c>
      <c r="E1" t="s">
        <v>114</v>
      </c>
      <c r="F1" t="s">
        <v>115</v>
      </c>
      <c r="G1" t="s">
        <v>117</v>
      </c>
      <c r="I1" t="s">
        <v>71</v>
      </c>
    </row>
    <row r="2" spans="1:17" ht="14.25" thickBot="1" x14ac:dyDescent="0.2">
      <c r="A2">
        <v>57.61</v>
      </c>
      <c r="B2">
        <v>7.3523950007883423</v>
      </c>
      <c r="C2">
        <v>5.250448070368452</v>
      </c>
      <c r="E2">
        <v>5.4355000000000002</v>
      </c>
      <c r="F2">
        <v>57.61</v>
      </c>
      <c r="G2">
        <f xml:space="preserve"> 32.5 + 18.05*LOG10(E2) + 22.09*LOG10(3.35)</f>
        <v>57.369312763866866</v>
      </c>
    </row>
    <row r="3" spans="1:17" x14ac:dyDescent="0.15">
      <c r="A3">
        <v>59.44</v>
      </c>
      <c r="B3">
        <v>7.3805877658607812</v>
      </c>
      <c r="C3">
        <v>5.250448070368452</v>
      </c>
      <c r="E3">
        <v>5.4709000000000003</v>
      </c>
      <c r="F3">
        <v>59.44</v>
      </c>
      <c r="G3">
        <f t="shared" ref="G3:G66" si="0" xml:space="preserve"> 32.5 + 18.05*LOG10(E3) + 22.09*LOG10(3.35)</f>
        <v>57.420200704822619</v>
      </c>
      <c r="I3" s="24" t="s">
        <v>72</v>
      </c>
      <c r="J3" s="24"/>
    </row>
    <row r="4" spans="1:17" x14ac:dyDescent="0.15">
      <c r="A4">
        <v>57.84</v>
      </c>
      <c r="B4">
        <v>7.4053637255270877</v>
      </c>
      <c r="C4">
        <v>5.250448070368452</v>
      </c>
      <c r="E4">
        <v>5.5022000000000002</v>
      </c>
      <c r="F4">
        <v>57.84</v>
      </c>
      <c r="G4">
        <f t="shared" si="0"/>
        <v>57.464921312020302</v>
      </c>
      <c r="I4" s="21" t="s">
        <v>73</v>
      </c>
      <c r="J4" s="21">
        <v>0.95830509778999851</v>
      </c>
    </row>
    <row r="5" spans="1:17" x14ac:dyDescent="0.15">
      <c r="A5">
        <v>58.45</v>
      </c>
      <c r="B5">
        <v>7.4063107949832716</v>
      </c>
      <c r="C5">
        <v>5.250448070368452</v>
      </c>
      <c r="E5">
        <v>5.5034000000000001</v>
      </c>
      <c r="F5">
        <v>58.45</v>
      </c>
      <c r="G5">
        <f t="shared" si="0"/>
        <v>57.466630772388719</v>
      </c>
      <c r="I5" s="21" t="s">
        <v>74</v>
      </c>
      <c r="J5" s="21">
        <v>0.91834866045029862</v>
      </c>
    </row>
    <row r="6" spans="1:17" x14ac:dyDescent="0.15">
      <c r="A6">
        <v>58.17</v>
      </c>
      <c r="B6">
        <v>7.4583180345858358</v>
      </c>
      <c r="C6">
        <v>5.250448070368452</v>
      </c>
      <c r="E6">
        <v>5.5697000000000001</v>
      </c>
      <c r="F6">
        <v>58.17</v>
      </c>
      <c r="G6">
        <f t="shared" si="0"/>
        <v>57.560503839871345</v>
      </c>
      <c r="I6" s="21" t="s">
        <v>75</v>
      </c>
      <c r="J6" s="21">
        <v>0.91823703866007345</v>
      </c>
    </row>
    <row r="7" spans="1:17" x14ac:dyDescent="0.15">
      <c r="A7">
        <v>57.71</v>
      </c>
      <c r="B7">
        <v>7.4587858562903122</v>
      </c>
      <c r="C7">
        <v>5.250448070368452</v>
      </c>
      <c r="E7">
        <v>5.5702999999999996</v>
      </c>
      <c r="F7">
        <v>57.71</v>
      </c>
      <c r="G7">
        <f t="shared" si="0"/>
        <v>57.561348258047921</v>
      </c>
      <c r="I7" s="21" t="s">
        <v>76</v>
      </c>
      <c r="J7" s="21">
        <v>3.3205014356456495</v>
      </c>
    </row>
    <row r="8" spans="1:17" ht="14.25" thickBot="1" x14ac:dyDescent="0.2">
      <c r="A8">
        <v>58.92</v>
      </c>
      <c r="B8">
        <v>7.4837411333993504</v>
      </c>
      <c r="C8">
        <v>5.250448070368452</v>
      </c>
      <c r="E8">
        <v>5.6024000000000003</v>
      </c>
      <c r="F8">
        <v>58.92</v>
      </c>
      <c r="G8">
        <f t="shared" si="0"/>
        <v>57.606392533229737</v>
      </c>
      <c r="I8" s="22" t="s">
        <v>77</v>
      </c>
      <c r="J8" s="22">
        <v>1466</v>
      </c>
    </row>
    <row r="9" spans="1:17" x14ac:dyDescent="0.15">
      <c r="A9">
        <v>57.37</v>
      </c>
      <c r="B9">
        <v>7.5124060099276759</v>
      </c>
      <c r="C9">
        <v>5.250448070368452</v>
      </c>
      <c r="E9">
        <v>5.6395</v>
      </c>
      <c r="F9">
        <v>57.37</v>
      </c>
      <c r="G9">
        <f t="shared" si="0"/>
        <v>57.658132635363366</v>
      </c>
    </row>
    <row r="10" spans="1:17" ht="14.25" thickBot="1" x14ac:dyDescent="0.2">
      <c r="A10">
        <v>57.91</v>
      </c>
      <c r="B10">
        <v>7.5349113498910203</v>
      </c>
      <c r="C10">
        <v>5.250448070368452</v>
      </c>
      <c r="E10">
        <v>5.6688000000000001</v>
      </c>
      <c r="F10">
        <v>57.91</v>
      </c>
      <c r="G10">
        <f t="shared" si="0"/>
        <v>57.698754773997202</v>
      </c>
      <c r="I10" t="s">
        <v>78</v>
      </c>
    </row>
    <row r="11" spans="1:17" x14ac:dyDescent="0.15">
      <c r="A11">
        <v>59.26</v>
      </c>
      <c r="B11">
        <v>7.5599674578889733</v>
      </c>
      <c r="C11">
        <v>5.250448070368452</v>
      </c>
      <c r="E11">
        <v>5.7016</v>
      </c>
      <c r="F11">
        <v>59.26</v>
      </c>
      <c r="G11">
        <f t="shared" si="0"/>
        <v>57.743981048933506</v>
      </c>
      <c r="I11" s="23"/>
      <c r="J11" s="23" t="s">
        <v>83</v>
      </c>
      <c r="K11" s="23" t="s">
        <v>84</v>
      </c>
      <c r="L11" s="23" t="s">
        <v>85</v>
      </c>
      <c r="M11" s="23" t="s">
        <v>86</v>
      </c>
      <c r="N11" s="23" t="s">
        <v>87</v>
      </c>
    </row>
    <row r="12" spans="1:17" x14ac:dyDescent="0.15">
      <c r="A12">
        <v>57.59</v>
      </c>
      <c r="B12">
        <v>7.5662850232141938</v>
      </c>
      <c r="C12">
        <v>5.250448070368452</v>
      </c>
      <c r="E12">
        <v>5.7099000000000002</v>
      </c>
      <c r="F12">
        <v>57.59</v>
      </c>
      <c r="G12">
        <f t="shared" si="0"/>
        <v>57.755384254345529</v>
      </c>
      <c r="I12" s="21" t="s">
        <v>79</v>
      </c>
      <c r="J12" s="21">
        <v>2</v>
      </c>
      <c r="K12" s="21">
        <v>181424.50783693063</v>
      </c>
      <c r="L12" s="21">
        <v>90712.253918465314</v>
      </c>
      <c r="M12" s="21">
        <v>8227.324240167356</v>
      </c>
      <c r="N12" s="21">
        <v>0</v>
      </c>
    </row>
    <row r="13" spans="1:17" x14ac:dyDescent="0.15">
      <c r="A13">
        <v>58.04</v>
      </c>
      <c r="B13">
        <v>7.6104031020487817</v>
      </c>
      <c r="C13">
        <v>5.250448070368452</v>
      </c>
      <c r="E13">
        <v>5.7682000000000002</v>
      </c>
      <c r="F13">
        <v>58.04</v>
      </c>
      <c r="G13">
        <f t="shared" si="0"/>
        <v>57.835017386641958</v>
      </c>
      <c r="I13" s="21" t="s">
        <v>80</v>
      </c>
      <c r="J13" s="21">
        <v>1463</v>
      </c>
      <c r="K13" s="21">
        <v>16130.642674174611</v>
      </c>
      <c r="L13" s="21">
        <v>11.02572978412482</v>
      </c>
      <c r="M13" s="21"/>
      <c r="N13" s="21"/>
    </row>
    <row r="14" spans="1:17" ht="14.25" thickBot="1" x14ac:dyDescent="0.2">
      <c r="A14">
        <v>57.33</v>
      </c>
      <c r="B14">
        <v>7.6204052997897911</v>
      </c>
      <c r="C14">
        <v>5.250448070368452</v>
      </c>
      <c r="E14">
        <v>5.7815000000000003</v>
      </c>
      <c r="F14">
        <v>57.33</v>
      </c>
      <c r="G14">
        <f t="shared" si="0"/>
        <v>57.853071353564481</v>
      </c>
      <c r="I14" s="22" t="s">
        <v>81</v>
      </c>
      <c r="J14" s="22">
        <v>1465</v>
      </c>
      <c r="K14" s="22">
        <v>197555.15051110525</v>
      </c>
      <c r="L14" s="22"/>
      <c r="M14" s="22"/>
      <c r="N14" s="22"/>
    </row>
    <row r="15" spans="1:17" ht="14.25" thickBot="1" x14ac:dyDescent="0.2">
      <c r="A15">
        <v>59.85</v>
      </c>
      <c r="B15">
        <v>7.6351035194818095</v>
      </c>
      <c r="C15">
        <v>5.250448070368452</v>
      </c>
      <c r="E15">
        <v>5.8010999999999999</v>
      </c>
      <c r="F15">
        <v>59.85</v>
      </c>
      <c r="G15">
        <f t="shared" si="0"/>
        <v>57.879601640108575</v>
      </c>
    </row>
    <row r="16" spans="1:17" x14ac:dyDescent="0.15">
      <c r="A16">
        <v>57.59</v>
      </c>
      <c r="B16">
        <v>7.6746013679904692</v>
      </c>
      <c r="C16">
        <v>5.250448070368452</v>
      </c>
      <c r="E16">
        <v>5.8540999999999999</v>
      </c>
      <c r="F16">
        <v>57.59</v>
      </c>
      <c r="G16">
        <f t="shared" si="0"/>
        <v>57.950895256666705</v>
      </c>
      <c r="I16" s="23"/>
      <c r="J16" s="23" t="s">
        <v>88</v>
      </c>
      <c r="K16" s="23" t="s">
        <v>76</v>
      </c>
      <c r="L16" s="23" t="s">
        <v>89</v>
      </c>
      <c r="M16" s="23" t="s">
        <v>90</v>
      </c>
      <c r="N16" s="23" t="s">
        <v>91</v>
      </c>
      <c r="O16" s="23" t="s">
        <v>92</v>
      </c>
      <c r="P16" s="23" t="s">
        <v>93</v>
      </c>
      <c r="Q16" s="23" t="s">
        <v>94</v>
      </c>
    </row>
    <row r="17" spans="1:17" x14ac:dyDescent="0.15">
      <c r="A17">
        <v>58.3</v>
      </c>
      <c r="B17">
        <v>7.684827040433909</v>
      </c>
      <c r="C17">
        <v>5.250448070368452</v>
      </c>
      <c r="E17">
        <v>5.8678999999999997</v>
      </c>
      <c r="F17">
        <v>58.3</v>
      </c>
      <c r="G17">
        <f t="shared" si="0"/>
        <v>57.969352595427118</v>
      </c>
      <c r="I17" s="21" t="s">
        <v>82</v>
      </c>
      <c r="J17" s="21">
        <v>32.499507742521331</v>
      </c>
      <c r="K17" s="21">
        <v>0.38575580769868317</v>
      </c>
      <c r="L17" s="21">
        <v>84.248913675220535</v>
      </c>
      <c r="M17" s="21">
        <v>0</v>
      </c>
      <c r="N17" s="21">
        <v>31.742814236141122</v>
      </c>
      <c r="O17" s="21">
        <v>33.25620124890154</v>
      </c>
      <c r="P17" s="21">
        <v>31.742814236141122</v>
      </c>
      <c r="Q17" s="21">
        <v>33.25620124890154</v>
      </c>
    </row>
    <row r="18" spans="1:17" x14ac:dyDescent="0.15">
      <c r="A18">
        <v>60.37</v>
      </c>
      <c r="B18">
        <v>7.7091089503751657</v>
      </c>
      <c r="C18">
        <v>5.250448070368452</v>
      </c>
      <c r="E18">
        <v>5.9008000000000003</v>
      </c>
      <c r="F18">
        <v>60.37</v>
      </c>
      <c r="G18">
        <f t="shared" si="0"/>
        <v>58.01318144287108</v>
      </c>
      <c r="I18" s="21" t="s">
        <v>95</v>
      </c>
      <c r="J18" s="21">
        <v>1.8053766064669028</v>
      </c>
      <c r="K18" s="21">
        <v>2.7828733360393768E-2</v>
      </c>
      <c r="L18" s="21">
        <v>64.874551891619305</v>
      </c>
      <c r="M18" s="21">
        <v>0</v>
      </c>
      <c r="N18" s="21">
        <v>1.7507881300153838</v>
      </c>
      <c r="O18" s="21">
        <v>1.8599650829184218</v>
      </c>
      <c r="P18" s="21">
        <v>1.7507881300153838</v>
      </c>
      <c r="Q18" s="21">
        <v>1.8599650829184218</v>
      </c>
    </row>
    <row r="19" spans="1:17" ht="14.25" thickBot="1" x14ac:dyDescent="0.2">
      <c r="A19">
        <v>57.2</v>
      </c>
      <c r="B19">
        <v>7.7289354241363935</v>
      </c>
      <c r="C19">
        <v>5.250448070368452</v>
      </c>
      <c r="E19">
        <v>5.9278000000000004</v>
      </c>
      <c r="F19">
        <v>57.2</v>
      </c>
      <c r="G19">
        <f t="shared" si="0"/>
        <v>58.048968228010104</v>
      </c>
      <c r="I19" s="22" t="s">
        <v>96</v>
      </c>
      <c r="J19" s="22">
        <v>2.209346847664051</v>
      </c>
      <c r="K19" s="22">
        <v>2.1776336126268735E-2</v>
      </c>
      <c r="L19" s="22">
        <v>101.45631638184175</v>
      </c>
      <c r="M19" s="22">
        <v>0</v>
      </c>
      <c r="N19" s="22">
        <v>2.1666306738290961</v>
      </c>
      <c r="O19" s="22">
        <v>2.2520630214990058</v>
      </c>
      <c r="P19" s="22">
        <v>2.1666306738290961</v>
      </c>
      <c r="Q19" s="22">
        <v>2.2520630214990058</v>
      </c>
    </row>
    <row r="20" spans="1:17" x14ac:dyDescent="0.15">
      <c r="A20">
        <v>58.97</v>
      </c>
      <c r="B20">
        <v>7.7581426011611656</v>
      </c>
      <c r="C20">
        <v>5.250448070368452</v>
      </c>
      <c r="E20">
        <v>5.9678000000000004</v>
      </c>
      <c r="F20">
        <v>58.97</v>
      </c>
      <c r="G20">
        <f t="shared" si="0"/>
        <v>58.101687182539813</v>
      </c>
    </row>
    <row r="21" spans="1:17" x14ac:dyDescent="0.15">
      <c r="A21">
        <v>61.03</v>
      </c>
      <c r="B21">
        <v>7.7820915245451179</v>
      </c>
      <c r="C21">
        <v>5.250448070368452</v>
      </c>
      <c r="E21">
        <v>6.0007999999999999</v>
      </c>
      <c r="F21">
        <v>61.03</v>
      </c>
      <c r="G21">
        <f t="shared" si="0"/>
        <v>58.144914989247845</v>
      </c>
      <c r="I21" s="37" t="s">
        <v>116</v>
      </c>
      <c r="J21" s="37"/>
      <c r="K21" s="37"/>
      <c r="L21" s="37"/>
      <c r="M21" s="37"/>
      <c r="N21" s="37"/>
      <c r="O21" s="37"/>
      <c r="P21" s="37"/>
      <c r="Q21" s="37"/>
    </row>
    <row r="22" spans="1:17" x14ac:dyDescent="0.15">
      <c r="A22">
        <v>57.13</v>
      </c>
      <c r="B22">
        <v>7.7833216872906501</v>
      </c>
      <c r="C22">
        <v>5.250448070368452</v>
      </c>
      <c r="E22">
        <v>6.0025000000000004</v>
      </c>
      <c r="F22">
        <v>57.13</v>
      </c>
      <c r="G22">
        <f t="shared" si="0"/>
        <v>58.147135433003534</v>
      </c>
    </row>
    <row r="23" spans="1:17" x14ac:dyDescent="0.15">
      <c r="A23">
        <v>58.75</v>
      </c>
      <c r="B23">
        <v>7.8304557211469286</v>
      </c>
      <c r="C23">
        <v>5.250448070368452</v>
      </c>
      <c r="E23">
        <v>6.0679999999999996</v>
      </c>
      <c r="F23">
        <v>58.75</v>
      </c>
      <c r="G23">
        <f t="shared" si="0"/>
        <v>58.232212364114112</v>
      </c>
    </row>
    <row r="24" spans="1:17" x14ac:dyDescent="0.15">
      <c r="A24">
        <v>57.77</v>
      </c>
      <c r="B24">
        <v>7.8376784103693602</v>
      </c>
      <c r="C24">
        <v>5.250448070368452</v>
      </c>
      <c r="E24">
        <v>6.0781000000000001</v>
      </c>
      <c r="F24">
        <v>57.77</v>
      </c>
      <c r="G24">
        <f t="shared" si="0"/>
        <v>58.245249318160603</v>
      </c>
    </row>
    <row r="25" spans="1:17" x14ac:dyDescent="0.15">
      <c r="A25">
        <v>61.44</v>
      </c>
      <c r="B25">
        <v>7.8540814334876732</v>
      </c>
      <c r="C25">
        <v>5.250448070368452</v>
      </c>
      <c r="E25">
        <v>6.1010999999999997</v>
      </c>
      <c r="F25">
        <v>61.44</v>
      </c>
      <c r="G25">
        <f t="shared" si="0"/>
        <v>58.274856774889159</v>
      </c>
    </row>
    <row r="26" spans="1:17" x14ac:dyDescent="0.15">
      <c r="A26">
        <v>58.44</v>
      </c>
      <c r="B26">
        <v>7.8920688886443386</v>
      </c>
      <c r="C26">
        <v>5.250448070368452</v>
      </c>
      <c r="E26">
        <v>6.1547000000000001</v>
      </c>
      <c r="F26">
        <v>58.44</v>
      </c>
      <c r="G26">
        <f t="shared" si="0"/>
        <v>58.343424131446945</v>
      </c>
    </row>
    <row r="27" spans="1:17" x14ac:dyDescent="0.15">
      <c r="A27">
        <v>58.99</v>
      </c>
      <c r="B27">
        <v>7.901725284929868</v>
      </c>
      <c r="C27">
        <v>5.250448070368452</v>
      </c>
      <c r="E27">
        <v>6.1684000000000001</v>
      </c>
      <c r="F27">
        <v>58.99</v>
      </c>
      <c r="G27">
        <f t="shared" si="0"/>
        <v>58.360853926742323</v>
      </c>
    </row>
    <row r="28" spans="1:17" x14ac:dyDescent="0.15">
      <c r="A28">
        <v>61.49</v>
      </c>
      <c r="B28">
        <v>7.9250375103465256</v>
      </c>
      <c r="C28">
        <v>5.250448070368452</v>
      </c>
      <c r="E28">
        <v>6.2016</v>
      </c>
      <c r="F28">
        <v>61.49</v>
      </c>
      <c r="G28">
        <f t="shared" si="0"/>
        <v>58.402932493619389</v>
      </c>
    </row>
    <row r="29" spans="1:17" x14ac:dyDescent="0.15">
      <c r="A29">
        <v>58.75</v>
      </c>
      <c r="B29">
        <v>7.9464138200447181</v>
      </c>
      <c r="C29">
        <v>5.250448070368452</v>
      </c>
      <c r="E29">
        <v>6.2321999999999997</v>
      </c>
      <c r="F29">
        <v>58.75</v>
      </c>
      <c r="G29">
        <f t="shared" si="0"/>
        <v>58.441516732624628</v>
      </c>
    </row>
    <row r="30" spans="1:17" x14ac:dyDescent="0.15">
      <c r="A30">
        <v>59.73</v>
      </c>
      <c r="B30">
        <v>7.9720519743535565</v>
      </c>
      <c r="C30">
        <v>5.250448070368452</v>
      </c>
      <c r="E30">
        <v>6.2690999999999999</v>
      </c>
      <c r="F30">
        <v>59.73</v>
      </c>
      <c r="G30">
        <f t="shared" si="0"/>
        <v>58.487793601152077</v>
      </c>
    </row>
    <row r="31" spans="1:17" x14ac:dyDescent="0.15">
      <c r="A31">
        <v>62.09</v>
      </c>
      <c r="B31">
        <v>7.9949907247231122</v>
      </c>
      <c r="C31">
        <v>5.250448070368452</v>
      </c>
      <c r="E31">
        <v>6.3022999999999998</v>
      </c>
      <c r="F31">
        <v>62.09</v>
      </c>
      <c r="G31">
        <f t="shared" si="0"/>
        <v>58.529198045569125</v>
      </c>
    </row>
    <row r="32" spans="1:17" x14ac:dyDescent="0.15">
      <c r="A32">
        <v>59.15</v>
      </c>
      <c r="B32">
        <v>8.0006377107267763</v>
      </c>
      <c r="C32">
        <v>5.250448070368452</v>
      </c>
      <c r="E32">
        <v>6.3105000000000002</v>
      </c>
      <c r="F32">
        <v>59.15</v>
      </c>
      <c r="G32">
        <f t="shared" si="0"/>
        <v>58.53939085530574</v>
      </c>
    </row>
    <row r="33" spans="1:11" x14ac:dyDescent="0.15">
      <c r="A33">
        <v>59.84</v>
      </c>
      <c r="B33">
        <v>8.0413261447207187</v>
      </c>
      <c r="C33">
        <v>5.250448070368452</v>
      </c>
      <c r="E33">
        <v>6.3699000000000003</v>
      </c>
      <c r="F33">
        <v>59.84</v>
      </c>
      <c r="G33">
        <f t="shared" si="0"/>
        <v>58.612833478664804</v>
      </c>
    </row>
    <row r="34" spans="1:11" x14ac:dyDescent="0.15">
      <c r="A34">
        <v>59.1</v>
      </c>
      <c r="B34">
        <v>8.0548046826746464</v>
      </c>
      <c r="C34">
        <v>5.250448070368452</v>
      </c>
      <c r="E34">
        <v>6.3897000000000004</v>
      </c>
      <c r="F34">
        <v>59.1</v>
      </c>
      <c r="G34">
        <f t="shared" si="0"/>
        <v>58.637162239671646</v>
      </c>
    </row>
    <row r="35" spans="1:11" x14ac:dyDescent="0.15">
      <c r="A35">
        <v>62.89</v>
      </c>
      <c r="B35">
        <v>8.0639706695611739</v>
      </c>
      <c r="C35">
        <v>5.250448070368452</v>
      </c>
      <c r="E35">
        <v>6.4032</v>
      </c>
      <c r="F35">
        <v>62.89</v>
      </c>
      <c r="G35">
        <f t="shared" si="0"/>
        <v>58.653706846001832</v>
      </c>
    </row>
    <row r="36" spans="1:11" x14ac:dyDescent="0.15">
      <c r="A36">
        <v>58.41</v>
      </c>
      <c r="B36">
        <v>8.1088414289972661</v>
      </c>
      <c r="C36">
        <v>5.250448070368452</v>
      </c>
      <c r="E36">
        <v>6.4696999999999996</v>
      </c>
      <c r="F36">
        <v>58.41</v>
      </c>
      <c r="G36">
        <f t="shared" si="0"/>
        <v>58.734698566783976</v>
      </c>
    </row>
    <row r="37" spans="1:11" x14ac:dyDescent="0.15">
      <c r="A37">
        <v>59.93</v>
      </c>
      <c r="B37">
        <v>8.1097139982220749</v>
      </c>
      <c r="C37">
        <v>5.250448070368452</v>
      </c>
      <c r="E37">
        <v>6.4710000000000001</v>
      </c>
      <c r="F37">
        <v>59.93</v>
      </c>
      <c r="G37">
        <f t="shared" si="0"/>
        <v>58.736273554234749</v>
      </c>
    </row>
    <row r="38" spans="1:11" x14ac:dyDescent="0.15">
      <c r="A38">
        <v>63.28</v>
      </c>
      <c r="B38">
        <v>8.132005641573306</v>
      </c>
      <c r="C38">
        <v>5.250448070368452</v>
      </c>
      <c r="E38">
        <v>6.5042999999999997</v>
      </c>
      <c r="F38">
        <v>63.28</v>
      </c>
      <c r="G38">
        <f t="shared" si="0"/>
        <v>58.77650997048373</v>
      </c>
    </row>
    <row r="39" spans="1:11" x14ac:dyDescent="0.15">
      <c r="A39">
        <v>58.65</v>
      </c>
      <c r="B39">
        <v>8.1627445097702136</v>
      </c>
      <c r="C39">
        <v>5.250448070368452</v>
      </c>
      <c r="E39">
        <v>6.5505000000000004</v>
      </c>
      <c r="F39">
        <v>58.65</v>
      </c>
      <c r="G39">
        <f t="shared" si="0"/>
        <v>58.831993627579145</v>
      </c>
    </row>
    <row r="40" spans="1:11" x14ac:dyDescent="0.15">
      <c r="A40">
        <v>60.26</v>
      </c>
      <c r="B40">
        <v>8.1771077107080821</v>
      </c>
      <c r="C40">
        <v>5.250448070368452</v>
      </c>
      <c r="E40">
        <v>6.5721999999999996</v>
      </c>
      <c r="F40">
        <v>60.26</v>
      </c>
      <c r="G40">
        <f t="shared" si="0"/>
        <v>58.857919205271997</v>
      </c>
    </row>
    <row r="41" spans="1:11" x14ac:dyDescent="0.15">
      <c r="A41">
        <v>63.62</v>
      </c>
      <c r="B41">
        <v>8.1991227158785556</v>
      </c>
      <c r="C41">
        <v>5.250448070368452</v>
      </c>
      <c r="E41">
        <v>6.6055999999999999</v>
      </c>
      <c r="F41">
        <v>63.62</v>
      </c>
      <c r="G41">
        <f t="shared" si="0"/>
        <v>58.897656289604704</v>
      </c>
    </row>
    <row r="42" spans="1:11" x14ac:dyDescent="0.15">
      <c r="A42">
        <v>58.06</v>
      </c>
      <c r="B42">
        <v>8.2164451754221712</v>
      </c>
      <c r="C42">
        <v>5.250448070368452</v>
      </c>
      <c r="E42">
        <v>6.6319999999999997</v>
      </c>
      <c r="F42">
        <v>58.06</v>
      </c>
      <c r="G42">
        <f t="shared" si="0"/>
        <v>58.928923329080931</v>
      </c>
    </row>
    <row r="43" spans="1:11" x14ac:dyDescent="0.15">
      <c r="A43">
        <v>61.01</v>
      </c>
      <c r="B43">
        <v>8.2436017250175624</v>
      </c>
      <c r="C43">
        <v>5.250448070368452</v>
      </c>
      <c r="E43">
        <v>6.6736000000000004</v>
      </c>
      <c r="F43">
        <v>61.01</v>
      </c>
      <c r="G43">
        <f t="shared" si="0"/>
        <v>58.977940901100609</v>
      </c>
      <c r="I43" t="s">
        <v>118</v>
      </c>
      <c r="J43" t="s">
        <v>119</v>
      </c>
      <c r="K43" t="s">
        <v>120</v>
      </c>
    </row>
    <row r="44" spans="1:11" x14ac:dyDescent="0.15">
      <c r="A44">
        <v>63.68</v>
      </c>
      <c r="B44">
        <v>8.2653478153439401</v>
      </c>
      <c r="C44">
        <v>5.250448070368452</v>
      </c>
      <c r="E44">
        <v>6.7070999999999996</v>
      </c>
      <c r="F44">
        <v>63.68</v>
      </c>
      <c r="G44">
        <f t="shared" si="0"/>
        <v>59.017192594139722</v>
      </c>
      <c r="I44" s="7">
        <v>5.2497618993626798</v>
      </c>
      <c r="J44" s="7">
        <v>71.932215989377298</v>
      </c>
      <c r="K44">
        <f xml:space="preserve"> 32.5 + 18.05*LOG10(I44) + 22.09*LOG10(28)</f>
        <v>77.466240811800816</v>
      </c>
    </row>
    <row r="45" spans="1:11" x14ac:dyDescent="0.15">
      <c r="A45">
        <v>58.26</v>
      </c>
      <c r="B45">
        <v>8.2699427370119665</v>
      </c>
      <c r="C45">
        <v>5.250448070368452</v>
      </c>
      <c r="E45">
        <v>6.7141999999999999</v>
      </c>
      <c r="F45">
        <v>58.26</v>
      </c>
      <c r="G45">
        <f t="shared" si="0"/>
        <v>59.025486427750508</v>
      </c>
      <c r="I45" s="7">
        <v>6.2096698785040099</v>
      </c>
      <c r="J45" s="7">
        <v>76.029461521562794</v>
      </c>
      <c r="K45">
        <f t="shared" ref="K45:K108" si="1" xml:space="preserve"> 32.5 + 18.05*LOG10(I45) + 22.09*LOG10(28)</f>
        <v>78.782607565057532</v>
      </c>
    </row>
    <row r="46" spans="1:11" x14ac:dyDescent="0.15">
      <c r="A46">
        <v>61.12</v>
      </c>
      <c r="B46">
        <v>8.309221198585254</v>
      </c>
      <c r="C46">
        <v>5.250448070368452</v>
      </c>
      <c r="E46">
        <v>6.7751999999999999</v>
      </c>
      <c r="F46">
        <v>61.12</v>
      </c>
      <c r="G46">
        <f t="shared" si="0"/>
        <v>59.096384050890293</v>
      </c>
      <c r="I46" s="7">
        <v>7.1805292284064999</v>
      </c>
      <c r="J46" s="7">
        <v>75.992296973146296</v>
      </c>
      <c r="K46">
        <f t="shared" si="1"/>
        <v>79.921344913198951</v>
      </c>
    </row>
    <row r="47" spans="1:11" x14ac:dyDescent="0.15">
      <c r="A47">
        <v>58.28</v>
      </c>
      <c r="B47">
        <v>8.3232365937771533</v>
      </c>
      <c r="C47">
        <v>5.250448070368452</v>
      </c>
      <c r="E47">
        <v>6.7971000000000004</v>
      </c>
      <c r="F47">
        <v>58.28</v>
      </c>
      <c r="G47">
        <f t="shared" si="0"/>
        <v>59.121681839211668</v>
      </c>
      <c r="I47" s="7">
        <v>8.1584312217484598</v>
      </c>
      <c r="J47" s="7">
        <v>75.439517175594503</v>
      </c>
      <c r="K47">
        <f t="shared" si="1"/>
        <v>80.922221064725704</v>
      </c>
    </row>
    <row r="48" spans="1:11" x14ac:dyDescent="0.15">
      <c r="A48">
        <v>63.22</v>
      </c>
      <c r="B48">
        <v>8.3306419903149855</v>
      </c>
      <c r="C48">
        <v>5.250448070368452</v>
      </c>
      <c r="E48">
        <v>6.8087</v>
      </c>
      <c r="F48">
        <v>63.22</v>
      </c>
      <c r="G48">
        <f t="shared" si="0"/>
        <v>59.135048579962458</v>
      </c>
      <c r="I48" s="7">
        <v>9.1411159056211506</v>
      </c>
      <c r="J48" s="7">
        <v>77.446118141352002</v>
      </c>
      <c r="K48">
        <f t="shared" si="1"/>
        <v>81.813756754906763</v>
      </c>
    </row>
    <row r="49" spans="1:11" x14ac:dyDescent="0.15">
      <c r="A49">
        <v>61.25</v>
      </c>
      <c r="B49">
        <v>8.3739902434202254</v>
      </c>
      <c r="C49">
        <v>5.250448070368452</v>
      </c>
      <c r="E49">
        <v>6.8769999999999998</v>
      </c>
      <c r="F49">
        <v>61.25</v>
      </c>
      <c r="G49">
        <f t="shared" si="0"/>
        <v>59.213292176817411</v>
      </c>
      <c r="I49" s="7">
        <v>10.127191120937701</v>
      </c>
      <c r="J49" s="7">
        <v>81.137728102354799</v>
      </c>
      <c r="K49">
        <f t="shared" si="1"/>
        <v>82.616797472226651</v>
      </c>
    </row>
    <row r="50" spans="1:11" x14ac:dyDescent="0.15">
      <c r="A50">
        <v>58.05</v>
      </c>
      <c r="B50">
        <v>8.3763262292634746</v>
      </c>
      <c r="C50">
        <v>5.250448070368452</v>
      </c>
      <c r="E50">
        <v>6.8807</v>
      </c>
      <c r="F50">
        <v>58.05</v>
      </c>
      <c r="G50">
        <f t="shared" si="0"/>
        <v>59.217508631264479</v>
      </c>
      <c r="I50" s="7">
        <v>11.1157545852722</v>
      </c>
      <c r="J50" s="7">
        <v>79.116865088053203</v>
      </c>
      <c r="K50">
        <f t="shared" si="1"/>
        <v>83.346918956505078</v>
      </c>
    </row>
    <row r="51" spans="1:11" x14ac:dyDescent="0.15">
      <c r="A51">
        <v>62.6</v>
      </c>
      <c r="B51">
        <v>8.3950947130836084</v>
      </c>
      <c r="C51">
        <v>5.250448070368452</v>
      </c>
      <c r="E51">
        <v>6.9104999999999999</v>
      </c>
      <c r="F51">
        <v>62.6</v>
      </c>
      <c r="G51">
        <f t="shared" si="0"/>
        <v>59.251385744559819</v>
      </c>
      <c r="I51" s="7">
        <v>12.1061967603372</v>
      </c>
      <c r="J51" s="7">
        <v>82.000687334373595</v>
      </c>
      <c r="K51">
        <f t="shared" si="1"/>
        <v>84.016010405671665</v>
      </c>
    </row>
    <row r="52" spans="1:11" x14ac:dyDescent="0.15">
      <c r="A52">
        <v>58.1</v>
      </c>
      <c r="B52">
        <v>8.4291488533141621</v>
      </c>
      <c r="C52">
        <v>5.250448070368452</v>
      </c>
      <c r="E52">
        <v>6.9649000000000001</v>
      </c>
      <c r="F52">
        <v>58.1</v>
      </c>
      <c r="G52">
        <f t="shared" si="0"/>
        <v>59.312853467675971</v>
      </c>
      <c r="I52" s="7">
        <v>13.0980914640264</v>
      </c>
      <c r="J52" s="7">
        <v>80.065486329284198</v>
      </c>
      <c r="K52">
        <f t="shared" si="1"/>
        <v>84.633325651392141</v>
      </c>
    </row>
    <row r="53" spans="1:11" x14ac:dyDescent="0.15">
      <c r="A53">
        <v>61.31</v>
      </c>
      <c r="B53">
        <v>8.437869754058184</v>
      </c>
      <c r="C53">
        <v>5.250448070368452</v>
      </c>
      <c r="E53">
        <v>6.9789000000000003</v>
      </c>
      <c r="F53">
        <v>61.31</v>
      </c>
      <c r="G53">
        <f t="shared" si="0"/>
        <v>59.32859469351893</v>
      </c>
      <c r="I53" s="7">
        <v>14.0911319630468</v>
      </c>
      <c r="J53" s="7">
        <v>84.040355982730205</v>
      </c>
      <c r="K53">
        <f t="shared" si="1"/>
        <v>85.206194083845361</v>
      </c>
    </row>
    <row r="54" spans="1:11" x14ac:dyDescent="0.15">
      <c r="A54">
        <v>63.08</v>
      </c>
      <c r="B54">
        <v>8.4587287426421796</v>
      </c>
      <c r="C54">
        <v>5.250448070368452</v>
      </c>
      <c r="E54">
        <v>7.0125000000000002</v>
      </c>
      <c r="F54">
        <v>63.08</v>
      </c>
      <c r="G54">
        <f t="shared" si="0"/>
        <v>59.366245167913043</v>
      </c>
      <c r="I54" s="7">
        <v>15.085091978506499</v>
      </c>
      <c r="J54" s="7">
        <v>83.112124809601397</v>
      </c>
      <c r="K54">
        <f t="shared" si="1"/>
        <v>85.740511636338638</v>
      </c>
    </row>
    <row r="55" spans="1:11" x14ac:dyDescent="0.15">
      <c r="A55">
        <v>57.85</v>
      </c>
      <c r="B55">
        <v>8.4817679640580366</v>
      </c>
      <c r="C55">
        <v>5.250448070368452</v>
      </c>
      <c r="E55">
        <v>7.0498000000000003</v>
      </c>
      <c r="F55">
        <v>57.85</v>
      </c>
      <c r="G55">
        <f t="shared" si="0"/>
        <v>59.407830962568667</v>
      </c>
      <c r="I55" s="7">
        <v>16.079800993793398</v>
      </c>
      <c r="J55" s="7">
        <v>86.028536725944903</v>
      </c>
      <c r="K55">
        <f t="shared" si="1"/>
        <v>86.241086997677399</v>
      </c>
    </row>
    <row r="56" spans="1:11" x14ac:dyDescent="0.15">
      <c r="A56">
        <v>61.49</v>
      </c>
      <c r="B56">
        <v>8.5009459438670074</v>
      </c>
      <c r="C56">
        <v>5.250448070368452</v>
      </c>
      <c r="E56">
        <v>7.0810000000000004</v>
      </c>
      <c r="F56">
        <v>61.49</v>
      </c>
      <c r="G56">
        <f t="shared" si="0"/>
        <v>59.44244721612386</v>
      </c>
      <c r="I56" s="7">
        <v>17.075128110793202</v>
      </c>
      <c r="J56" s="7">
        <v>81.798544893699102</v>
      </c>
      <c r="K56">
        <f t="shared" si="1"/>
        <v>86.711890584897489</v>
      </c>
    </row>
    <row r="57" spans="1:11" x14ac:dyDescent="0.15">
      <c r="A57">
        <v>63.21</v>
      </c>
      <c r="B57">
        <v>8.5215048802169644</v>
      </c>
      <c r="C57">
        <v>5.250448070368452</v>
      </c>
      <c r="E57">
        <v>7.1146000000000003</v>
      </c>
      <c r="F57">
        <v>63.21</v>
      </c>
      <c r="G57">
        <f t="shared" si="0"/>
        <v>59.479556096235534</v>
      </c>
      <c r="I57" s="7">
        <v>18.0709711969224</v>
      </c>
      <c r="J57" s="7">
        <v>87.626045330182706</v>
      </c>
      <c r="K57">
        <f t="shared" si="1"/>
        <v>87.156236873381872</v>
      </c>
    </row>
    <row r="58" spans="1:11" x14ac:dyDescent="0.15">
      <c r="A58">
        <v>57.48</v>
      </c>
      <c r="B58">
        <v>8.5340615091654382</v>
      </c>
      <c r="C58">
        <v>5.250448070368452</v>
      </c>
      <c r="E58">
        <v>7.1352000000000002</v>
      </c>
      <c r="F58">
        <v>57.48</v>
      </c>
      <c r="G58">
        <f t="shared" si="0"/>
        <v>59.502220811487526</v>
      </c>
      <c r="I58" s="7">
        <v>19.0672494083441</v>
      </c>
      <c r="J58" s="7">
        <v>86.809607784054194</v>
      </c>
      <c r="K58">
        <f t="shared" si="1"/>
        <v>87.576920167477411</v>
      </c>
    </row>
    <row r="59" spans="1:11" x14ac:dyDescent="0.15">
      <c r="A59">
        <v>61.33</v>
      </c>
      <c r="B59">
        <v>8.5631795855179753</v>
      </c>
      <c r="C59">
        <v>5.250448070368452</v>
      </c>
      <c r="E59">
        <v>7.1832000000000003</v>
      </c>
      <c r="F59">
        <v>61.33</v>
      </c>
      <c r="G59">
        <f t="shared" si="0"/>
        <v>59.554778939303851</v>
      </c>
      <c r="I59" s="7">
        <v>20.063897926375098</v>
      </c>
      <c r="J59" s="7">
        <v>83.085066949490397</v>
      </c>
      <c r="K59">
        <f t="shared" si="1"/>
        <v>87.97631725269774</v>
      </c>
    </row>
    <row r="60" spans="1:11" x14ac:dyDescent="0.15">
      <c r="A60">
        <v>63.63</v>
      </c>
      <c r="B60">
        <v>8.583506875966405</v>
      </c>
      <c r="C60">
        <v>5.250448070368452</v>
      </c>
      <c r="E60">
        <v>7.2168999999999999</v>
      </c>
      <c r="F60">
        <v>63.63</v>
      </c>
      <c r="G60">
        <f t="shared" si="0"/>
        <v>59.591469698563266</v>
      </c>
      <c r="I60" s="7">
        <v>21.060864179800401</v>
      </c>
      <c r="J60" s="7">
        <v>85.7566688037478</v>
      </c>
      <c r="K60">
        <f t="shared" si="1"/>
        <v>88.356466094940572</v>
      </c>
    </row>
    <row r="61" spans="1:11" x14ac:dyDescent="0.15">
      <c r="A61">
        <v>57.53</v>
      </c>
      <c r="B61">
        <v>8.5861538759796066</v>
      </c>
      <c r="C61">
        <v>5.250448070368452</v>
      </c>
      <c r="E61">
        <v>7.2213000000000003</v>
      </c>
      <c r="F61">
        <v>57.53</v>
      </c>
      <c r="G61">
        <f t="shared" si="0"/>
        <v>59.596247533587096</v>
      </c>
      <c r="I61" s="7">
        <v>22.058105086339602</v>
      </c>
      <c r="J61" s="7">
        <v>89.942188476941197</v>
      </c>
      <c r="K61">
        <f t="shared" si="1"/>
        <v>88.71912694762014</v>
      </c>
    </row>
    <row r="62" spans="1:11" x14ac:dyDescent="0.15">
      <c r="A62">
        <v>61.13</v>
      </c>
      <c r="B62">
        <v>8.624593625287174</v>
      </c>
      <c r="C62">
        <v>5.250448070368452</v>
      </c>
      <c r="E62">
        <v>7.2854999999999999</v>
      </c>
      <c r="F62">
        <v>61.13</v>
      </c>
      <c r="G62">
        <f t="shared" si="0"/>
        <v>59.665631281087258</v>
      </c>
      <c r="I62" s="7">
        <v>23.055585006674601</v>
      </c>
      <c r="J62" s="7">
        <v>88.651879868083498</v>
      </c>
      <c r="K62">
        <f t="shared" si="1"/>
        <v>89.065830354423909</v>
      </c>
    </row>
    <row r="63" spans="1:11" x14ac:dyDescent="0.15">
      <c r="A63">
        <v>57.62</v>
      </c>
      <c r="B63">
        <v>8.6379259591294009</v>
      </c>
      <c r="C63">
        <v>5.250448070368452</v>
      </c>
      <c r="E63">
        <v>7.3079000000000001</v>
      </c>
      <c r="F63">
        <v>57.62</v>
      </c>
      <c r="G63">
        <f t="shared" si="0"/>
        <v>59.689696143672478</v>
      </c>
      <c r="I63" s="7">
        <v>24.053274205396701</v>
      </c>
      <c r="J63" s="7">
        <v>89.548696638442493</v>
      </c>
      <c r="K63">
        <f t="shared" si="1"/>
        <v>89.397915262594367</v>
      </c>
    </row>
    <row r="64" spans="1:11" x14ac:dyDescent="0.15">
      <c r="A64">
        <v>63.53</v>
      </c>
      <c r="B64">
        <v>8.6446954817942032</v>
      </c>
      <c r="C64">
        <v>5.250448070368452</v>
      </c>
      <c r="E64">
        <v>7.3193000000000001</v>
      </c>
      <c r="F64">
        <v>63.53</v>
      </c>
      <c r="G64">
        <f t="shared" si="0"/>
        <v>59.701915132082448</v>
      </c>
      <c r="I64" s="7">
        <v>25.051147678300101</v>
      </c>
      <c r="J64" s="7">
        <v>94.650276181729794</v>
      </c>
      <c r="K64">
        <f t="shared" si="1"/>
        <v>89.716559582709351</v>
      </c>
    </row>
    <row r="65" spans="1:11" x14ac:dyDescent="0.15">
      <c r="A65">
        <v>60.45</v>
      </c>
      <c r="B65">
        <v>8.6852688676820371</v>
      </c>
      <c r="C65">
        <v>5.250448070368452</v>
      </c>
      <c r="E65">
        <v>7.3879999999999999</v>
      </c>
      <c r="F65">
        <v>60.45</v>
      </c>
      <c r="G65">
        <f t="shared" si="0"/>
        <v>59.775150093609987</v>
      </c>
      <c r="I65" s="7">
        <v>26.049184248263899</v>
      </c>
      <c r="J65" s="7">
        <v>89.1671308677995</v>
      </c>
      <c r="K65">
        <f t="shared" si="1"/>
        <v>90.02280491476823</v>
      </c>
    </row>
    <row r="66" spans="1:11" x14ac:dyDescent="0.15">
      <c r="A66">
        <v>57.8</v>
      </c>
      <c r="B66">
        <v>8.6893817833291127</v>
      </c>
      <c r="C66">
        <v>5.250448070368452</v>
      </c>
      <c r="E66">
        <v>7.3949999999999996</v>
      </c>
      <c r="F66">
        <v>57.8</v>
      </c>
      <c r="G66">
        <f t="shared" si="0"/>
        <v>59.782573906352958</v>
      </c>
      <c r="I66" s="7">
        <v>27.0473658606527</v>
      </c>
      <c r="J66" s="7">
        <v>87.640209682001597</v>
      </c>
      <c r="K66">
        <f t="shared" si="1"/>
        <v>90.317576722299364</v>
      </c>
    </row>
    <row r="67" spans="1:11" x14ac:dyDescent="0.15">
      <c r="A67">
        <v>63.07</v>
      </c>
      <c r="B67">
        <v>8.7050924695877736</v>
      </c>
      <c r="C67">
        <v>5.250448070368452</v>
      </c>
      <c r="E67">
        <v>7.4218000000000002</v>
      </c>
      <c r="F67">
        <v>63.07</v>
      </c>
      <c r="G67">
        <f t="shared" ref="G67:G130" si="2" xml:space="preserve"> 32.5 + 18.05*LOG10(E67) + 22.09*LOG10(3.35)</f>
        <v>59.810931695049838</v>
      </c>
      <c r="I67" s="7">
        <v>28.045677028733</v>
      </c>
      <c r="J67" s="7">
        <v>90.709756813789397</v>
      </c>
      <c r="K67">
        <f t="shared" si="1"/>
        <v>90.601700920604458</v>
      </c>
    </row>
    <row r="68" spans="1:11" x14ac:dyDescent="0.15">
      <c r="A68">
        <v>58.66</v>
      </c>
      <c r="B68">
        <v>8.7405252960952087</v>
      </c>
      <c r="C68">
        <v>5.250448070368452</v>
      </c>
      <c r="E68">
        <v>7.4825999999999997</v>
      </c>
      <c r="F68">
        <v>58.66</v>
      </c>
      <c r="G68">
        <f t="shared" si="2"/>
        <v>59.874887946895761</v>
      </c>
      <c r="I68" s="7">
        <v>29.044104393146601</v>
      </c>
      <c r="J68" s="7">
        <v>92.943002865481901</v>
      </c>
      <c r="K68">
        <f t="shared" si="1"/>
        <v>90.875917615089406</v>
      </c>
    </row>
    <row r="69" spans="1:11" x14ac:dyDescent="0.15">
      <c r="A69">
        <v>60.61</v>
      </c>
      <c r="B69">
        <v>8.7451660625123093</v>
      </c>
      <c r="C69">
        <v>5.250448070368452</v>
      </c>
      <c r="E69">
        <v>7.4905999999999997</v>
      </c>
      <c r="F69">
        <v>60.61</v>
      </c>
      <c r="G69">
        <f t="shared" si="2"/>
        <v>59.88326453027863</v>
      </c>
      <c r="I69" s="7">
        <v>30.042636369000601</v>
      </c>
      <c r="J69" s="7">
        <v>83.182940013774896</v>
      </c>
      <c r="K69">
        <f t="shared" si="1"/>
        <v>91.140892555841006</v>
      </c>
    </row>
    <row r="70" spans="1:11" x14ac:dyDescent="0.15">
      <c r="A70">
        <v>62.51</v>
      </c>
      <c r="B70">
        <v>8.7647764653093532</v>
      </c>
      <c r="C70">
        <v>5.250448070368452</v>
      </c>
      <c r="E70">
        <v>7.5244999999999997</v>
      </c>
      <c r="F70">
        <v>62.51</v>
      </c>
      <c r="G70">
        <f t="shared" si="2"/>
        <v>59.918661307327291</v>
      </c>
      <c r="I70" s="7">
        <v>31.041262860908201</v>
      </c>
      <c r="J70" s="7">
        <v>89.538469455865794</v>
      </c>
      <c r="K70">
        <f t="shared" si="1"/>
        <v>91.39722674800673</v>
      </c>
    </row>
    <row r="71" spans="1:11" x14ac:dyDescent="0.15">
      <c r="A71">
        <v>58.99</v>
      </c>
      <c r="B71">
        <v>8.7914177345360827</v>
      </c>
      <c r="C71">
        <v>5.250448070368452</v>
      </c>
      <c r="E71">
        <v>7.5708000000000002</v>
      </c>
      <c r="F71">
        <v>58.99</v>
      </c>
      <c r="G71">
        <f t="shared" si="2"/>
        <v>59.966748798281536</v>
      </c>
      <c r="I71" s="7">
        <v>32.039975031201301</v>
      </c>
      <c r="J71" s="7">
        <v>85.775136506312293</v>
      </c>
      <c r="K71">
        <f t="shared" si="1"/>
        <v>91.64546456218622</v>
      </c>
    </row>
    <row r="72" spans="1:11" x14ac:dyDescent="0.15">
      <c r="A72">
        <v>61.7</v>
      </c>
      <c r="B72">
        <v>8.8043627795208845</v>
      </c>
      <c r="C72">
        <v>5.250448070368452</v>
      </c>
      <c r="E72">
        <v>7.5933999999999999</v>
      </c>
      <c r="F72">
        <v>61.7</v>
      </c>
      <c r="G72">
        <f t="shared" si="2"/>
        <v>59.990114604479103</v>
      </c>
      <c r="I72" s="7">
        <v>33.038765110094502</v>
      </c>
      <c r="J72" s="7">
        <v>91.421777697239705</v>
      </c>
      <c r="K72">
        <f t="shared" si="1"/>
        <v>91.886100616553549</v>
      </c>
    </row>
    <row r="73" spans="1:11" x14ac:dyDescent="0.15">
      <c r="A73">
        <v>62.32</v>
      </c>
      <c r="B73">
        <v>8.8237082856811107</v>
      </c>
      <c r="C73">
        <v>5.250448070368452</v>
      </c>
      <c r="E73">
        <v>7.6273</v>
      </c>
      <c r="F73">
        <v>62.32</v>
      </c>
      <c r="G73">
        <f t="shared" si="2"/>
        <v>60.025033243098314</v>
      </c>
      <c r="I73" s="7">
        <v>34.037626239207697</v>
      </c>
      <c r="J73" s="7">
        <v>89.027140414312598</v>
      </c>
      <c r="K73">
        <f t="shared" si="1"/>
        <v>92.119585646831453</v>
      </c>
    </row>
    <row r="74" spans="1:11" x14ac:dyDescent="0.15">
      <c r="A74">
        <v>60.21</v>
      </c>
      <c r="B74">
        <v>8.8419475045570728</v>
      </c>
      <c r="C74">
        <v>5.250448070368452</v>
      </c>
      <c r="E74">
        <v>7.6593999999999998</v>
      </c>
      <c r="F74">
        <v>60.21</v>
      </c>
      <c r="G74">
        <f t="shared" si="2"/>
        <v>60.057955033169428</v>
      </c>
      <c r="I74" s="7">
        <v>35.036552341804402</v>
      </c>
      <c r="J74" s="7">
        <v>91.452858761179797</v>
      </c>
      <c r="K74">
        <f t="shared" si="1"/>
        <v>92.346331537240104</v>
      </c>
    </row>
    <row r="75" spans="1:11" x14ac:dyDescent="0.15">
      <c r="A75">
        <v>61.7</v>
      </c>
      <c r="B75">
        <v>8.8628198805850307</v>
      </c>
      <c r="C75">
        <v>5.250448070368452</v>
      </c>
      <c r="E75">
        <v>7.6962999999999999</v>
      </c>
      <c r="F75">
        <v>61.7</v>
      </c>
      <c r="G75">
        <f t="shared" si="2"/>
        <v>60.095629671899893</v>
      </c>
      <c r="I75" s="7">
        <v>36.035538014576701</v>
      </c>
      <c r="J75" s="7">
        <v>92.254762145937804</v>
      </c>
      <c r="K75">
        <f t="shared" si="1"/>
        <v>92.566715652030155</v>
      </c>
    </row>
    <row r="76" spans="1:11" x14ac:dyDescent="0.15">
      <c r="A76">
        <v>62.27</v>
      </c>
      <c r="B76">
        <v>8.8819073037016718</v>
      </c>
      <c r="C76">
        <v>5.250448070368452</v>
      </c>
      <c r="E76">
        <v>7.7302</v>
      </c>
      <c r="F76">
        <v>62.27</v>
      </c>
      <c r="G76">
        <f t="shared" si="2"/>
        <v>60.130082470625432</v>
      </c>
      <c r="I76" s="7">
        <v>37.034578436914899</v>
      </c>
      <c r="J76" s="7">
        <v>92.700765013911493</v>
      </c>
      <c r="K76">
        <f t="shared" si="1"/>
        <v>92.781084580893619</v>
      </c>
    </row>
    <row r="77" spans="1:11" x14ac:dyDescent="0.15">
      <c r="A77">
        <v>61.28</v>
      </c>
      <c r="B77">
        <v>8.8921763737421511</v>
      </c>
      <c r="C77">
        <v>5.250448070368452</v>
      </c>
      <c r="E77">
        <v>7.7484999999999999</v>
      </c>
      <c r="F77">
        <v>61.28</v>
      </c>
      <c r="G77">
        <f t="shared" si="2"/>
        <v>60.148618142048491</v>
      </c>
      <c r="I77" s="7">
        <v>38.0336692944554</v>
      </c>
      <c r="J77" s="7">
        <v>87.452341040925404</v>
      </c>
      <c r="K77">
        <f t="shared" si="1"/>
        <v>92.989757390740934</v>
      </c>
    </row>
    <row r="78" spans="1:11" x14ac:dyDescent="0.15">
      <c r="A78">
        <v>61.53</v>
      </c>
      <c r="B78">
        <v>8.9205005738228156</v>
      </c>
      <c r="C78">
        <v>5.250448070368452</v>
      </c>
      <c r="E78">
        <v>7.7991999999999999</v>
      </c>
      <c r="F78">
        <v>61.53</v>
      </c>
      <c r="G78">
        <f t="shared" si="2"/>
        <v>60.199743323194092</v>
      </c>
      <c r="I78" s="7">
        <v>39.032806714352503</v>
      </c>
      <c r="J78" s="7">
        <v>96.944522394953196</v>
      </c>
      <c r="K78">
        <f t="shared" si="1"/>
        <v>93.193028459772719</v>
      </c>
    </row>
    <row r="79" spans="1:11" x14ac:dyDescent="0.15">
      <c r="A79">
        <v>62.31</v>
      </c>
      <c r="B79">
        <v>8.9393921524265991</v>
      </c>
      <c r="C79">
        <v>5.250448070368452</v>
      </c>
      <c r="E79">
        <v>7.8331999999999997</v>
      </c>
      <c r="F79">
        <v>62.31</v>
      </c>
      <c r="G79">
        <f t="shared" si="2"/>
        <v>60.233842622573924</v>
      </c>
      <c r="I79" s="7">
        <v>40.031987210229801</v>
      </c>
      <c r="J79" s="7">
        <v>94.634872863486905</v>
      </c>
      <c r="K79">
        <f t="shared" si="1"/>
        <v>93.391169956513195</v>
      </c>
    </row>
    <row r="80" spans="1:11" x14ac:dyDescent="0.15">
      <c r="A80">
        <v>61.33</v>
      </c>
      <c r="B80">
        <v>8.942052591420838</v>
      </c>
      <c r="C80">
        <v>5.250448070368452</v>
      </c>
      <c r="E80">
        <v>7.8380000000000001</v>
      </c>
      <c r="F80">
        <v>61.33</v>
      </c>
      <c r="G80">
        <f t="shared" si="2"/>
        <v>60.238644714958518</v>
      </c>
      <c r="I80" s="7">
        <v>41.031207635164698</v>
      </c>
      <c r="J80" s="7">
        <v>92.118001599948599</v>
      </c>
      <c r="K80">
        <f t="shared" si="1"/>
        <v>93.584434015789526</v>
      </c>
    </row>
    <row r="81" spans="1:11" x14ac:dyDescent="0.15">
      <c r="A81">
        <v>60.41</v>
      </c>
      <c r="B81">
        <v>8.9775351305378361</v>
      </c>
      <c r="C81">
        <v>5.250448070368452</v>
      </c>
      <c r="E81">
        <v>7.9023000000000003</v>
      </c>
      <c r="F81">
        <v>60.41</v>
      </c>
      <c r="G81">
        <f t="shared" si="2"/>
        <v>60.302690698064701</v>
      </c>
      <c r="I81" s="7">
        <v>42.030465141371003</v>
      </c>
      <c r="J81" s="7">
        <v>92.060336229399994</v>
      </c>
      <c r="K81">
        <f t="shared" si="1"/>
        <v>93.773054654985913</v>
      </c>
    </row>
    <row r="82" spans="1:11" x14ac:dyDescent="0.15">
      <c r="A82">
        <v>61.25</v>
      </c>
      <c r="B82">
        <v>8.9916364147721897</v>
      </c>
      <c r="C82">
        <v>5.250448070368452</v>
      </c>
      <c r="E82">
        <v>7.9279999999999999</v>
      </c>
      <c r="F82">
        <v>61.25</v>
      </c>
      <c r="G82">
        <f t="shared" si="2"/>
        <v>60.328143516107708</v>
      </c>
      <c r="I82" s="7">
        <v>43.0297571454918</v>
      </c>
      <c r="J82" s="7">
        <v>98.973279908775595</v>
      </c>
      <c r="K82">
        <f t="shared" si="1"/>
        <v>93.957249466852943</v>
      </c>
    </row>
    <row r="83" spans="1:11" x14ac:dyDescent="0.15">
      <c r="A83">
        <v>62.4</v>
      </c>
      <c r="B83">
        <v>8.9961807621795007</v>
      </c>
      <c r="C83">
        <v>5.250448070368452</v>
      </c>
      <c r="E83">
        <v>7.9363000000000001</v>
      </c>
      <c r="F83">
        <v>62.4</v>
      </c>
      <c r="G83">
        <f t="shared" si="2"/>
        <v>60.336346063177906</v>
      </c>
      <c r="I83" s="7">
        <v>44.0290812986144</v>
      </c>
      <c r="J83" s="7">
        <v>95.776491696882502</v>
      </c>
      <c r="K83">
        <f t="shared" si="1"/>
        <v>94.137221119383213</v>
      </c>
    </row>
    <row r="84" spans="1:11" x14ac:dyDescent="0.15">
      <c r="A84">
        <v>60.72</v>
      </c>
      <c r="B84">
        <v>9.0338846185926869</v>
      </c>
      <c r="C84">
        <v>5.250448070368452</v>
      </c>
      <c r="E84">
        <v>8.0054999999999996</v>
      </c>
      <c r="F84">
        <v>60.72</v>
      </c>
      <c r="G84">
        <f t="shared" si="2"/>
        <v>60.40440152400371</v>
      </c>
      <c r="I84" s="7">
        <v>45.0284354602733</v>
      </c>
      <c r="J84" s="7">
        <v>96.132495151522704</v>
      </c>
      <c r="K84">
        <f t="shared" si="1"/>
        <v>94.313158688517689</v>
      </c>
    </row>
    <row r="85" spans="1:11" x14ac:dyDescent="0.15">
      <c r="A85">
        <v>61.71</v>
      </c>
      <c r="B85">
        <v>9.040877173497373</v>
      </c>
      <c r="C85">
        <v>5.250448070368452</v>
      </c>
      <c r="E85">
        <v>8.0183999999999997</v>
      </c>
      <c r="F85">
        <v>61.71</v>
      </c>
      <c r="G85">
        <f t="shared" si="2"/>
        <v>60.417023085606665</v>
      </c>
      <c r="I85" s="7">
        <v>46.027817675835998</v>
      </c>
      <c r="J85" s="7">
        <v>100.76793314424501</v>
      </c>
      <c r="K85">
        <f t="shared" si="1"/>
        <v>94.485238845525757</v>
      </c>
    </row>
    <row r="86" spans="1:11" x14ac:dyDescent="0.15">
      <c r="A86">
        <v>61.77</v>
      </c>
      <c r="B86">
        <v>9.0523444152031161</v>
      </c>
      <c r="C86">
        <v>5.250448070368452</v>
      </c>
      <c r="E86">
        <v>8.0396000000000001</v>
      </c>
      <c r="F86">
        <v>61.77</v>
      </c>
      <c r="G86">
        <f t="shared" si="2"/>
        <v>60.437721456885534</v>
      </c>
      <c r="I86" s="7">
        <v>47.027226156770098</v>
      </c>
      <c r="J86" s="7">
        <v>95.969124855255004</v>
      </c>
      <c r="K86">
        <f t="shared" si="1"/>
        <v>94.653626917647742</v>
      </c>
    </row>
    <row r="87" spans="1:11" x14ac:dyDescent="0.15">
      <c r="A87">
        <v>60.48</v>
      </c>
      <c r="B87">
        <v>9.0895658886732846</v>
      </c>
      <c r="C87">
        <v>5.250448070368452</v>
      </c>
      <c r="E87">
        <v>8.1088000000000005</v>
      </c>
      <c r="F87">
        <v>60.48</v>
      </c>
      <c r="G87">
        <f t="shared" si="2"/>
        <v>60.504906216499187</v>
      </c>
      <c r="I87" s="7">
        <v>48.026659263371599</v>
      </c>
      <c r="J87" s="7">
        <v>88.193418530570895</v>
      </c>
      <c r="K87">
        <f t="shared" si="1"/>
        <v>94.818477837875108</v>
      </c>
    </row>
    <row r="88" spans="1:11" x14ac:dyDescent="0.15">
      <c r="A88">
        <v>61.98</v>
      </c>
      <c r="B88">
        <v>9.0897801170526122</v>
      </c>
      <c r="C88">
        <v>5.250448070368452</v>
      </c>
      <c r="E88">
        <v>8.1091999999999995</v>
      </c>
      <c r="F88">
        <v>61.98</v>
      </c>
      <c r="G88">
        <f t="shared" si="2"/>
        <v>60.505292898723873</v>
      </c>
      <c r="I88" s="7">
        <v>49.026115489604102</v>
      </c>
      <c r="J88" s="7">
        <v>91.731773357681504</v>
      </c>
      <c r="K88">
        <f t="shared" si="1"/>
        <v>94.979936997473814</v>
      </c>
    </row>
    <row r="89" spans="1:11" x14ac:dyDescent="0.15">
      <c r="A89">
        <v>60.85</v>
      </c>
      <c r="B89">
        <v>9.107791014126505</v>
      </c>
      <c r="C89">
        <v>5.250448070368452</v>
      </c>
      <c r="E89">
        <v>8.1428999999999991</v>
      </c>
      <c r="F89">
        <v>60.85</v>
      </c>
      <c r="G89">
        <f t="shared" si="2"/>
        <v>60.537802567942251</v>
      </c>
      <c r="I89" s="7">
        <v>50.025593449753302</v>
      </c>
      <c r="J89" s="7">
        <v>90.105097867364705</v>
      </c>
      <c r="K89">
        <f t="shared" si="1"/>
        <v>95.138141012949632</v>
      </c>
    </row>
    <row r="90" spans="1:11" x14ac:dyDescent="0.15">
      <c r="A90">
        <v>62.37</v>
      </c>
      <c r="B90">
        <v>9.1383503696370205</v>
      </c>
      <c r="C90">
        <v>5.250448070368452</v>
      </c>
      <c r="E90">
        <v>8.2004000000000001</v>
      </c>
      <c r="F90">
        <v>62.37</v>
      </c>
      <c r="G90">
        <f t="shared" si="2"/>
        <v>60.592962204638731</v>
      </c>
      <c r="I90" s="7">
        <v>51.025091866649298</v>
      </c>
      <c r="J90" s="7">
        <v>91.290626438031495</v>
      </c>
      <c r="K90">
        <f t="shared" si="1"/>
        <v>95.293218417545987</v>
      </c>
    </row>
    <row r="91" spans="1:11" x14ac:dyDescent="0.15">
      <c r="A91">
        <v>61.25</v>
      </c>
      <c r="B91">
        <v>9.1445951763945672</v>
      </c>
      <c r="C91">
        <v>5.250448070368452</v>
      </c>
      <c r="E91">
        <v>8.2121999999999993</v>
      </c>
      <c r="F91">
        <v>61.25</v>
      </c>
      <c r="G91">
        <f t="shared" si="2"/>
        <v>60.6042340808361</v>
      </c>
      <c r="I91" s="7">
        <v>52.0246095612452</v>
      </c>
      <c r="J91" s="7">
        <v>95.3047017289433</v>
      </c>
      <c r="K91">
        <f t="shared" si="1"/>
        <v>95.44529028600499</v>
      </c>
    </row>
    <row r="92" spans="1:11" x14ac:dyDescent="0.15">
      <c r="A92">
        <v>60.15</v>
      </c>
      <c r="B92">
        <v>9.1625913036524267</v>
      </c>
      <c r="C92">
        <v>5.250448070368452</v>
      </c>
      <c r="E92">
        <v>8.2462999999999997</v>
      </c>
      <c r="F92">
        <v>60.15</v>
      </c>
      <c r="G92">
        <f t="shared" si="2"/>
        <v>60.636717090536543</v>
      </c>
      <c r="I92" s="7">
        <v>53.0241454433733</v>
      </c>
      <c r="J92" s="7">
        <v>96.3363979172142</v>
      </c>
      <c r="K92">
        <f t="shared" si="1"/>
        <v>95.594470800167045</v>
      </c>
    </row>
    <row r="93" spans="1:11" x14ac:dyDescent="0.15">
      <c r="A93">
        <v>62.45</v>
      </c>
      <c r="B93">
        <v>9.1865929342182326</v>
      </c>
      <c r="C93">
        <v>5.250448070368452</v>
      </c>
      <c r="E93">
        <v>8.2919999999999998</v>
      </c>
      <c r="F93">
        <v>62.45</v>
      </c>
      <c r="G93">
        <f t="shared" si="2"/>
        <v>60.680040033707819</v>
      </c>
      <c r="I93" s="7">
        <v>54.0236985035271</v>
      </c>
      <c r="J93" s="7">
        <v>94.857866159414598</v>
      </c>
      <c r="K93">
        <f t="shared" si="1"/>
        <v>95.740867762000974</v>
      </c>
    </row>
    <row r="94" spans="1:11" x14ac:dyDescent="0.15">
      <c r="A94">
        <v>61.78</v>
      </c>
      <c r="B94">
        <v>9.1989881318772575</v>
      </c>
      <c r="C94">
        <v>5.250448070368452</v>
      </c>
      <c r="E94">
        <v>8.3156999999999996</v>
      </c>
      <c r="F94">
        <v>61.78</v>
      </c>
      <c r="G94">
        <f t="shared" si="2"/>
        <v>60.702413365482357</v>
      </c>
      <c r="I94" s="7">
        <v>55.023267805538403</v>
      </c>
      <c r="J94" s="7">
        <v>92.319816276670196</v>
      </c>
      <c r="K94">
        <f t="shared" si="1"/>
        <v>95.884583059815782</v>
      </c>
    </row>
    <row r="95" spans="1:11" x14ac:dyDescent="0.15">
      <c r="A95">
        <v>60.48</v>
      </c>
      <c r="B95">
        <v>9.216760730959825</v>
      </c>
      <c r="C95">
        <v>5.250448070368452</v>
      </c>
      <c r="E95">
        <v>8.3498000000000001</v>
      </c>
      <c r="F95">
        <v>60.48</v>
      </c>
      <c r="G95">
        <f t="shared" si="2"/>
        <v>60.734492906826397</v>
      </c>
      <c r="I95" s="7">
        <v>56.022852480037102</v>
      </c>
      <c r="J95" s="7">
        <v>88.5506575667102</v>
      </c>
      <c r="K95">
        <f t="shared" si="1"/>
        <v>96.025713092685194</v>
      </c>
    </row>
    <row r="96" spans="1:11" x14ac:dyDescent="0.15">
      <c r="A96">
        <v>62.55</v>
      </c>
      <c r="B96">
        <v>9.2344608956961398</v>
      </c>
      <c r="C96">
        <v>5.250448070368452</v>
      </c>
      <c r="E96">
        <v>8.3839000000000006</v>
      </c>
      <c r="F96">
        <v>62.55</v>
      </c>
      <c r="G96">
        <f t="shared" si="2"/>
        <v>60.766441704175442</v>
      </c>
      <c r="I96" s="7">
        <v>57.022451718599399</v>
      </c>
      <c r="J96" s="7">
        <v>91.759416248235297</v>
      </c>
      <c r="K96">
        <f t="shared" si="1"/>
        <v>96.164349157496716</v>
      </c>
    </row>
    <row r="97" spans="1:11" x14ac:dyDescent="0.15">
      <c r="A97">
        <v>62.65</v>
      </c>
      <c r="B97">
        <v>9.252759847567912</v>
      </c>
      <c r="C97">
        <v>5.250448070368452</v>
      </c>
      <c r="E97">
        <v>8.4192999999999998</v>
      </c>
      <c r="F97">
        <v>62.65</v>
      </c>
      <c r="G97">
        <f t="shared" si="2"/>
        <v>60.799471312303986</v>
      </c>
      <c r="I97" s="7">
        <v>58.022064768499902</v>
      </c>
      <c r="J97" s="7">
        <v>93.285107908162004</v>
      </c>
      <c r="K97">
        <f t="shared" si="1"/>
        <v>96.300577802503568</v>
      </c>
    </row>
    <row r="98" spans="1:11" x14ac:dyDescent="0.15">
      <c r="A98">
        <v>60.48</v>
      </c>
      <c r="B98">
        <v>9.2703141951187327</v>
      </c>
      <c r="C98">
        <v>5.250448070368452</v>
      </c>
      <c r="E98">
        <v>8.4534000000000002</v>
      </c>
      <c r="F98">
        <v>60.48</v>
      </c>
      <c r="G98">
        <f t="shared" si="2"/>
        <v>60.831156909633222</v>
      </c>
      <c r="I98" s="7">
        <v>59.021690927997</v>
      </c>
      <c r="J98" s="7">
        <v>97.798048550630199</v>
      </c>
      <c r="K98">
        <f t="shared" si="1"/>
        <v>96.434481150796429</v>
      </c>
    </row>
    <row r="99" spans="1:11" x14ac:dyDescent="0.15">
      <c r="A99">
        <v>62.75</v>
      </c>
      <c r="B99">
        <v>9.2820119554602858</v>
      </c>
      <c r="C99">
        <v>5.250448070368452</v>
      </c>
      <c r="E99">
        <v>8.4762000000000004</v>
      </c>
      <c r="F99">
        <v>62.75</v>
      </c>
      <c r="G99">
        <f t="shared" si="2"/>
        <v>60.852271367049724</v>
      </c>
      <c r="I99" s="7">
        <v>60.021329542088601</v>
      </c>
      <c r="J99" s="7">
        <v>92.1830703000347</v>
      </c>
      <c r="K99">
        <f t="shared" si="1"/>
        <v>96.566137196712532</v>
      </c>
    </row>
    <row r="100" spans="1:11" x14ac:dyDescent="0.15">
      <c r="A100">
        <v>63.43</v>
      </c>
      <c r="B100">
        <v>9.3058739285384195</v>
      </c>
      <c r="C100">
        <v>5.250448070368452</v>
      </c>
      <c r="E100">
        <v>8.5228999999999999</v>
      </c>
      <c r="F100">
        <v>63.43</v>
      </c>
      <c r="G100">
        <f t="shared" si="2"/>
        <v>60.895342228455753</v>
      </c>
      <c r="I100" s="7">
        <v>61.020979998685704</v>
      </c>
      <c r="J100" s="7">
        <v>88.406863417893504</v>
      </c>
      <c r="K100">
        <f t="shared" si="1"/>
        <v>96.695620077852595</v>
      </c>
    </row>
    <row r="101" spans="1:11" x14ac:dyDescent="0.15">
      <c r="A101">
        <v>60.44</v>
      </c>
      <c r="B101">
        <v>9.3232660727203545</v>
      </c>
      <c r="C101">
        <v>5.250448070368452</v>
      </c>
      <c r="E101">
        <v>8.5571000000000002</v>
      </c>
      <c r="F101">
        <v>60.44</v>
      </c>
      <c r="G101">
        <f t="shared" si="2"/>
        <v>60.926735048704153</v>
      </c>
      <c r="I101" s="7">
        <v>62.020641725154697</v>
      </c>
      <c r="J101" s="7">
        <v>89.429171606293806</v>
      </c>
      <c r="K101">
        <f t="shared" si="1"/>
        <v>96.82300032507365</v>
      </c>
    </row>
    <row r="102" spans="1:11" x14ac:dyDescent="0.15">
      <c r="A102">
        <v>62.42</v>
      </c>
      <c r="B102">
        <v>9.3292507459626943</v>
      </c>
      <c r="C102">
        <v>5.250448070368452</v>
      </c>
      <c r="E102">
        <v>8.5688999999999993</v>
      </c>
      <c r="F102">
        <v>62.42</v>
      </c>
      <c r="G102">
        <f t="shared" si="2"/>
        <v>60.937537383906573</v>
      </c>
      <c r="I102" s="7">
        <v>63.020314185189498</v>
      </c>
      <c r="J102" s="7">
        <v>91.492964892700897</v>
      </c>
      <c r="K102">
        <f t="shared" si="1"/>
        <v>96.948345092562079</v>
      </c>
    </row>
    <row r="103" spans="1:11" x14ac:dyDescent="0.15">
      <c r="A103">
        <v>62.86</v>
      </c>
      <c r="B103">
        <v>9.3584469538226642</v>
      </c>
      <c r="C103">
        <v>5.250448070368452</v>
      </c>
      <c r="E103">
        <v>8.6266999999999996</v>
      </c>
      <c r="F103">
        <v>62.86</v>
      </c>
      <c r="G103">
        <f t="shared" si="2"/>
        <v>60.990236539093821</v>
      </c>
      <c r="I103" s="7">
        <v>64.019996875976204</v>
      </c>
      <c r="J103" s="7">
        <v>96.728785338032097</v>
      </c>
      <c r="K103">
        <f t="shared" si="1"/>
        <v>97.071718369860747</v>
      </c>
    </row>
    <row r="104" spans="1:11" x14ac:dyDescent="0.15">
      <c r="A104">
        <v>60.23</v>
      </c>
      <c r="B104">
        <v>9.3756302420263324</v>
      </c>
      <c r="C104">
        <v>5.250448070368452</v>
      </c>
      <c r="E104">
        <v>8.6608999999999998</v>
      </c>
      <c r="F104">
        <v>60.23</v>
      </c>
      <c r="G104">
        <f t="shared" si="2"/>
        <v>61.021252374301433</v>
      </c>
      <c r="I104" s="7">
        <v>65.019689325618899</v>
      </c>
      <c r="J104" s="7">
        <v>97.187634659434295</v>
      </c>
      <c r="K104">
        <f t="shared" si="1"/>
        <v>97.193181177521012</v>
      </c>
    </row>
    <row r="105" spans="1:11" x14ac:dyDescent="0.15">
      <c r="A105">
        <v>61.85</v>
      </c>
      <c r="B105">
        <v>9.376131655749731</v>
      </c>
      <c r="C105">
        <v>5.250448070368452</v>
      </c>
      <c r="E105">
        <v>8.6618999999999993</v>
      </c>
      <c r="F105">
        <v>61.85</v>
      </c>
      <c r="G105">
        <f t="shared" si="2"/>
        <v>61.022157426072177</v>
      </c>
      <c r="I105" s="7">
        <v>66.019391090799999</v>
      </c>
      <c r="J105" s="7">
        <v>104.897890228764</v>
      </c>
      <c r="K105">
        <f t="shared" si="1"/>
        <v>97.312791747873888</v>
      </c>
    </row>
    <row r="106" spans="1:11" x14ac:dyDescent="0.15">
      <c r="A106">
        <v>62.63</v>
      </c>
      <c r="B106">
        <v>9.4103911667495908</v>
      </c>
      <c r="C106">
        <v>5.250448070368452</v>
      </c>
      <c r="E106">
        <v>8.7304999999999993</v>
      </c>
      <c r="F106">
        <v>62.63</v>
      </c>
      <c r="G106">
        <f t="shared" si="2"/>
        <v>61.083995843426919</v>
      </c>
      <c r="I106" s="7">
        <v>67.019101754649</v>
      </c>
      <c r="J106" s="7">
        <v>98.334141687323694</v>
      </c>
      <c r="K106">
        <f t="shared" si="1"/>
        <v>97.430605692256805</v>
      </c>
    </row>
    <row r="107" spans="1:11" x14ac:dyDescent="0.15">
      <c r="A107">
        <v>60.95</v>
      </c>
      <c r="B107">
        <v>9.4226607136798464</v>
      </c>
      <c r="C107">
        <v>5.250448070368452</v>
      </c>
      <c r="E107">
        <v>8.7552000000000003</v>
      </c>
      <c r="F107">
        <v>60.95</v>
      </c>
      <c r="G107">
        <f t="shared" si="2"/>
        <v>61.106142375636033</v>
      </c>
      <c r="I107" s="7">
        <v>68.018820924799897</v>
      </c>
      <c r="J107" s="7">
        <v>95.3071909474873</v>
      </c>
      <c r="K107">
        <f t="shared" si="1"/>
        <v>97.546676155895597</v>
      </c>
    </row>
    <row r="108" spans="1:11" x14ac:dyDescent="0.15">
      <c r="A108">
        <v>60.24</v>
      </c>
      <c r="B108">
        <v>9.4274201057386726</v>
      </c>
      <c r="C108">
        <v>5.250448070368452</v>
      </c>
      <c r="E108">
        <v>8.7647999999999993</v>
      </c>
      <c r="F108">
        <v>60.24</v>
      </c>
      <c r="G108">
        <f t="shared" si="2"/>
        <v>61.114733078302216</v>
      </c>
      <c r="I108" s="7">
        <v>69.018548231616705</v>
      </c>
      <c r="J108" s="7">
        <v>93.732936487871498</v>
      </c>
      <c r="K108">
        <f t="shared" si="1"/>
        <v>97.661053961518348</v>
      </c>
    </row>
    <row r="109" spans="1:11" x14ac:dyDescent="0.15">
      <c r="A109">
        <v>62.51</v>
      </c>
      <c r="B109">
        <v>9.4617705915827273</v>
      </c>
      <c r="C109">
        <v>5.250448070368452</v>
      </c>
      <c r="E109">
        <v>8.8344000000000005</v>
      </c>
      <c r="F109">
        <v>62.51</v>
      </c>
      <c r="G109">
        <f t="shared" si="2"/>
        <v>61.176735705250728</v>
      </c>
      <c r="I109" s="7">
        <v>70.018283326571193</v>
      </c>
      <c r="J109" s="7">
        <v>94.267507553092301</v>
      </c>
      <c r="K109">
        <f t="shared" ref="K109:K172" si="3" xml:space="preserve"> 32.5 + 18.05*LOG10(I109) + 22.09*LOG10(28)</f>
        <v>97.773787742670564</v>
      </c>
    </row>
    <row r="110" spans="1:11" x14ac:dyDescent="0.15">
      <c r="A110">
        <v>61.18</v>
      </c>
      <c r="B110">
        <v>9.4688437931772267</v>
      </c>
      <c r="C110">
        <v>5.250448070368452</v>
      </c>
      <c r="E110">
        <v>8.8488000000000007</v>
      </c>
      <c r="F110">
        <v>61.18</v>
      </c>
      <c r="G110">
        <f t="shared" si="2"/>
        <v>61.189502834128803</v>
      </c>
      <c r="I110" s="7">
        <v>71.018025880757904</v>
      </c>
      <c r="J110" s="7">
        <v>94.063241383785794</v>
      </c>
      <c r="K110">
        <f t="shared" si="3"/>
        <v>97.884924067604857</v>
      </c>
    </row>
    <row r="111" spans="1:11" x14ac:dyDescent="0.15">
      <c r="A111">
        <v>59.75</v>
      </c>
      <c r="B111">
        <v>9.4785996434090851</v>
      </c>
      <c r="C111">
        <v>5.250448070368452</v>
      </c>
      <c r="E111">
        <v>8.8687000000000005</v>
      </c>
      <c r="F111">
        <v>59.75</v>
      </c>
      <c r="G111">
        <f t="shared" si="2"/>
        <v>61.20711214379731</v>
      </c>
      <c r="I111" s="7">
        <v>72.017775583532199</v>
      </c>
      <c r="J111" s="7">
        <v>96.5653389889859</v>
      </c>
      <c r="K111">
        <f t="shared" si="3"/>
        <v>97.99450755453303</v>
      </c>
    </row>
    <row r="112" spans="1:11" x14ac:dyDescent="0.15">
      <c r="A112">
        <v>63.13</v>
      </c>
      <c r="B112">
        <v>9.5125978575796122</v>
      </c>
      <c r="C112">
        <v>5.250448070368452</v>
      </c>
      <c r="E112">
        <v>8.9383999999999997</v>
      </c>
      <c r="F112">
        <v>63.13</v>
      </c>
      <c r="G112">
        <f t="shared" si="2"/>
        <v>61.268478920375109</v>
      </c>
      <c r="I112" s="7">
        <v>73.017532141260403</v>
      </c>
      <c r="J112" s="7">
        <v>97.832130912135696</v>
      </c>
      <c r="K112">
        <f t="shared" si="3"/>
        <v>98.102580978953341</v>
      </c>
    </row>
    <row r="113" spans="1:11" x14ac:dyDescent="0.15">
      <c r="A113">
        <v>60.83</v>
      </c>
      <c r="B113">
        <v>9.5146866175643812</v>
      </c>
      <c r="C113">
        <v>5.250448070368452</v>
      </c>
      <c r="E113">
        <v>8.9427000000000003</v>
      </c>
      <c r="F113">
        <v>60.83</v>
      </c>
      <c r="G113">
        <f t="shared" si="2"/>
        <v>61.272249132147614</v>
      </c>
      <c r="I113" s="7">
        <v>74.017295276171794</v>
      </c>
      <c r="J113" s="7">
        <v>96.974879474341193</v>
      </c>
      <c r="K113">
        <f t="shared" si="3"/>
        <v>98.209185373697295</v>
      </c>
    </row>
    <row r="114" spans="1:11" x14ac:dyDescent="0.15">
      <c r="A114">
        <v>60.14</v>
      </c>
      <c r="B114">
        <v>9.5292314746538747</v>
      </c>
      <c r="C114">
        <v>5.250448070368452</v>
      </c>
      <c r="E114">
        <v>8.9726999999999997</v>
      </c>
      <c r="F114">
        <v>60.14</v>
      </c>
      <c r="G114">
        <f t="shared" si="2"/>
        <v>61.298502599194158</v>
      </c>
      <c r="I114" s="7">
        <v>75.017064725300997</v>
      </c>
      <c r="J114" s="7">
        <v>95.188006986517706</v>
      </c>
      <c r="K114">
        <f t="shared" si="3"/>
        <v>98.314360122280689</v>
      </c>
    </row>
    <row r="115" spans="1:11" x14ac:dyDescent="0.15">
      <c r="A115">
        <v>60.69</v>
      </c>
      <c r="B115">
        <v>9.560194765167644</v>
      </c>
      <c r="C115">
        <v>5.250448070368452</v>
      </c>
      <c r="E115">
        <v>9.0368999999999993</v>
      </c>
      <c r="F115">
        <v>60.69</v>
      </c>
      <c r="G115">
        <f t="shared" si="2"/>
        <v>61.35439133857151</v>
      </c>
      <c r="I115" s="7">
        <v>76.016840239515403</v>
      </c>
      <c r="J115" s="7">
        <v>96.300908463788701</v>
      </c>
      <c r="K115">
        <f t="shared" si="3"/>
        <v>98.418143046089057</v>
      </c>
    </row>
    <row r="116" spans="1:11" x14ac:dyDescent="0.15">
      <c r="A116">
        <v>63.25</v>
      </c>
      <c r="B116">
        <v>9.5628851743365733</v>
      </c>
      <c r="C116">
        <v>5.250448070368452</v>
      </c>
      <c r="E116">
        <v>9.0425000000000004</v>
      </c>
      <c r="F116">
        <v>63.25</v>
      </c>
      <c r="G116">
        <f t="shared" si="2"/>
        <v>61.359247527121425</v>
      </c>
      <c r="I116" s="7">
        <v>77.016621582616807</v>
      </c>
      <c r="J116" s="7">
        <v>97.419912614302703</v>
      </c>
      <c r="K116">
        <f t="shared" si="3"/>
        <v>98.520570485879887</v>
      </c>
    </row>
    <row r="117" spans="1:11" x14ac:dyDescent="0.15">
      <c r="A117">
        <v>60.09</v>
      </c>
      <c r="B117">
        <v>9.5793276622062695</v>
      </c>
      <c r="C117">
        <v>5.250448070368452</v>
      </c>
      <c r="E117">
        <v>9.0768000000000004</v>
      </c>
      <c r="F117">
        <v>60.09</v>
      </c>
      <c r="G117">
        <f t="shared" si="2"/>
        <v>61.38892621772623</v>
      </c>
      <c r="I117" s="7">
        <v>78.016408530513601</v>
      </c>
      <c r="J117" s="7">
        <v>103.47974430108</v>
      </c>
      <c r="K117">
        <f t="shared" si="3"/>
        <v>98.621677378040062</v>
      </c>
    </row>
    <row r="118" spans="1:11" x14ac:dyDescent="0.15">
      <c r="A118">
        <v>60.5</v>
      </c>
      <c r="B118">
        <v>9.6053736742071028</v>
      </c>
      <c r="C118">
        <v>5.250448070368452</v>
      </c>
      <c r="E118">
        <v>9.1313999999999993</v>
      </c>
      <c r="F118">
        <v>60.5</v>
      </c>
      <c r="G118">
        <f t="shared" si="2"/>
        <v>61.435939269387731</v>
      </c>
      <c r="I118" s="7">
        <v>79.016200870454398</v>
      </c>
      <c r="J118" s="7">
        <v>99.686802311224994</v>
      </c>
      <c r="K118">
        <f t="shared" si="3"/>
        <v>98.721497325998229</v>
      </c>
    </row>
    <row r="119" spans="1:11" x14ac:dyDescent="0.15">
      <c r="A119">
        <v>63.27</v>
      </c>
      <c r="B119">
        <v>9.612596868918402</v>
      </c>
      <c r="C119">
        <v>5.250448070368452</v>
      </c>
      <c r="E119">
        <v>9.1465999999999994</v>
      </c>
      <c r="F119">
        <v>63.27</v>
      </c>
      <c r="G119">
        <f t="shared" si="2"/>
        <v>61.448977135841623</v>
      </c>
      <c r="I119" s="7">
        <v>80.015998400319901</v>
      </c>
      <c r="J119" s="7">
        <v>101.44129258050999</v>
      </c>
      <c r="K119">
        <f t="shared" si="3"/>
        <v>98.820062667156847</v>
      </c>
    </row>
    <row r="120" spans="1:11" x14ac:dyDescent="0.15">
      <c r="A120">
        <v>60.28</v>
      </c>
      <c r="B120">
        <v>9.6288525700460994</v>
      </c>
      <c r="C120">
        <v>5.250448070368452</v>
      </c>
      <c r="E120">
        <v>9.1808999999999994</v>
      </c>
      <c r="F120">
        <v>60.28</v>
      </c>
      <c r="G120">
        <f t="shared" si="2"/>
        <v>61.478318676377121</v>
      </c>
      <c r="I120" s="7">
        <v>81.015800927967106</v>
      </c>
      <c r="J120" s="7">
        <v>94.960067877712603</v>
      </c>
      <c r="K120">
        <f t="shared" si="3"/>
        <v>98.917404535676752</v>
      </c>
    </row>
    <row r="121" spans="1:11" x14ac:dyDescent="0.15">
      <c r="A121">
        <v>61.55</v>
      </c>
      <c r="B121">
        <v>9.6502286474817858</v>
      </c>
      <c r="C121">
        <v>5.250448070368452</v>
      </c>
      <c r="E121">
        <v>9.2262000000000004</v>
      </c>
      <c r="F121">
        <v>61.55</v>
      </c>
      <c r="G121">
        <f t="shared" si="2"/>
        <v>61.516902496148532</v>
      </c>
      <c r="I121" s="7">
        <v>82.0156082706213</v>
      </c>
      <c r="J121" s="7">
        <v>99.506381485859606</v>
      </c>
      <c r="K121">
        <f t="shared" si="3"/>
        <v>99.013552921418977</v>
      </c>
    </row>
    <row r="122" spans="1:11" x14ac:dyDescent="0.15">
      <c r="A122">
        <v>63.25</v>
      </c>
      <c r="B122">
        <v>9.6617929171872419</v>
      </c>
      <c r="C122">
        <v>5.250448070368452</v>
      </c>
      <c r="E122">
        <v>9.2507999999999999</v>
      </c>
      <c r="F122">
        <v>63.25</v>
      </c>
      <c r="G122">
        <f t="shared" si="2"/>
        <v>61.537776002966879</v>
      </c>
      <c r="I122" s="7">
        <v>83.015420254311806</v>
      </c>
      <c r="J122" s="7">
        <v>96.129754707290203</v>
      </c>
      <c r="K122">
        <f t="shared" si="3"/>
        <v>99.108536725322153</v>
      </c>
    </row>
    <row r="123" spans="1:11" x14ac:dyDescent="0.15">
      <c r="A123">
        <v>60.89</v>
      </c>
      <c r="B123">
        <v>9.677865854279073</v>
      </c>
      <c r="C123">
        <v>5.250448070368452</v>
      </c>
      <c r="E123">
        <v>9.2850999999999999</v>
      </c>
      <c r="F123">
        <v>60.89</v>
      </c>
      <c r="G123">
        <f t="shared" si="2"/>
        <v>61.566787654417631</v>
      </c>
      <c r="I123" s="7">
        <v>84.0152367133486</v>
      </c>
      <c r="J123" s="7">
        <v>102.22323181193801</v>
      </c>
      <c r="K123">
        <f t="shared" si="3"/>
        <v>99.202383811471549</v>
      </c>
    </row>
    <row r="124" spans="1:11" x14ac:dyDescent="0.15">
      <c r="A124">
        <v>63.25</v>
      </c>
      <c r="B124">
        <v>9.710437918360288</v>
      </c>
      <c r="C124">
        <v>5.250448070368452</v>
      </c>
      <c r="E124">
        <v>9.3550000000000004</v>
      </c>
      <c r="F124">
        <v>63.25</v>
      </c>
      <c r="G124">
        <f t="shared" si="2"/>
        <v>61.625580230084232</v>
      </c>
      <c r="I124" s="7">
        <v>85.0150574898353</v>
      </c>
      <c r="J124" s="7">
        <v>101.407531986747</v>
      </c>
      <c r="K124">
        <f t="shared" si="3"/>
        <v>99.295121056093365</v>
      </c>
    </row>
    <row r="125" spans="1:11" x14ac:dyDescent="0.15">
      <c r="A125">
        <v>60.24</v>
      </c>
      <c r="B125">
        <v>9.7263784093334955</v>
      </c>
      <c r="C125">
        <v>5.250448070368452</v>
      </c>
      <c r="E125">
        <v>9.3894000000000002</v>
      </c>
      <c r="F125">
        <v>60.24</v>
      </c>
      <c r="G125">
        <f t="shared" si="2"/>
        <v>61.654352816290867</v>
      </c>
      <c r="I125" s="7">
        <v>86.014882433216201</v>
      </c>
      <c r="J125" s="7">
        <v>104.570915480709</v>
      </c>
      <c r="K125">
        <f t="shared" si="3"/>
        <v>99.386774393690217</v>
      </c>
    </row>
    <row r="126" spans="1:11" x14ac:dyDescent="0.15">
      <c r="A126">
        <v>63.88</v>
      </c>
      <c r="B126">
        <v>9.7586359042367192</v>
      </c>
      <c r="C126">
        <v>5.250448070368452</v>
      </c>
      <c r="E126">
        <v>9.4594000000000005</v>
      </c>
      <c r="F126">
        <v>63.88</v>
      </c>
      <c r="G126">
        <f t="shared" si="2"/>
        <v>61.712577594591188</v>
      </c>
      <c r="I126" s="7">
        <v>87.014711399854704</v>
      </c>
      <c r="J126" s="7">
        <v>97.0811439435886</v>
      </c>
      <c r="K126">
        <f t="shared" si="3"/>
        <v>99.477368860515</v>
      </c>
    </row>
    <row r="127" spans="1:11" x14ac:dyDescent="0.15">
      <c r="A127">
        <v>60.06</v>
      </c>
      <c r="B127">
        <v>9.774400784660493</v>
      </c>
      <c r="C127">
        <v>5.250448070368452</v>
      </c>
      <c r="E127">
        <v>9.4938000000000002</v>
      </c>
      <c r="F127">
        <v>60.06</v>
      </c>
      <c r="G127">
        <f t="shared" si="2"/>
        <v>61.741033203756096</v>
      </c>
      <c r="I127" s="7">
        <v>88.014544252640405</v>
      </c>
      <c r="J127" s="7">
        <v>97.808242643008697</v>
      </c>
      <c r="K127">
        <f t="shared" si="3"/>
        <v>99.566928635565745</v>
      </c>
    </row>
    <row r="128" spans="1:11" x14ac:dyDescent="0.15">
      <c r="A128">
        <v>63.34</v>
      </c>
      <c r="B128">
        <v>9.8062594444206095</v>
      </c>
      <c r="C128">
        <v>5.250448070368452</v>
      </c>
      <c r="E128">
        <v>9.5637000000000008</v>
      </c>
      <c r="F128">
        <v>63.34</v>
      </c>
      <c r="G128">
        <f t="shared" si="2"/>
        <v>61.798538084623111</v>
      </c>
      <c r="I128" s="7">
        <v>89.014380860622694</v>
      </c>
      <c r="J128" s="7">
        <v>99.392592034989704</v>
      </c>
      <c r="K128">
        <f t="shared" si="3"/>
        <v>99.655477079268849</v>
      </c>
    </row>
    <row r="129" spans="1:11" x14ac:dyDescent="0.15">
      <c r="A129">
        <v>59.82</v>
      </c>
      <c r="B129">
        <v>9.8218979518917457</v>
      </c>
      <c r="C129">
        <v>5.250448070368452</v>
      </c>
      <c r="E129">
        <v>9.5982000000000003</v>
      </c>
      <c r="F129">
        <v>59.82</v>
      </c>
      <c r="G129">
        <f t="shared" si="2"/>
        <v>61.82676559060851</v>
      </c>
      <c r="I129" s="7">
        <v>90.0142210986686</v>
      </c>
      <c r="J129" s="7">
        <v>96.416616147839903</v>
      </c>
      <c r="K129">
        <f t="shared" si="3"/>
        <v>99.74303677000519</v>
      </c>
    </row>
    <row r="130" spans="1:11" x14ac:dyDescent="0.15">
      <c r="A130">
        <v>63.26</v>
      </c>
      <c r="B130">
        <v>9.8534562580656608</v>
      </c>
      <c r="C130">
        <v>5.250448070368452</v>
      </c>
      <c r="E130">
        <v>9.6682000000000006</v>
      </c>
      <c r="F130">
        <v>63.26</v>
      </c>
      <c r="G130">
        <f t="shared" si="2"/>
        <v>61.883728333252428</v>
      </c>
      <c r="I130" s="7">
        <v>91.014064847143302</v>
      </c>
      <c r="J130" s="7">
        <v>103.75802762859099</v>
      </c>
      <c r="K130">
        <f t="shared" si="3"/>
        <v>99.829629538622356</v>
      </c>
    </row>
    <row r="131" spans="1:11" x14ac:dyDescent="0.15">
      <c r="A131">
        <v>59.74</v>
      </c>
      <c r="B131">
        <v>9.8688812749804953</v>
      </c>
      <c r="C131">
        <v>5.250448070368452</v>
      </c>
      <c r="E131">
        <v>9.7026000000000003</v>
      </c>
      <c r="F131">
        <v>59.74</v>
      </c>
      <c r="G131">
        <f t="shared" ref="G131:G194" si="4" xml:space="preserve"> 32.5 + 18.05*LOG10(E131) + 22.09*LOG10(3.35)</f>
        <v>61.911570488783703</v>
      </c>
      <c r="I131" s="7">
        <v>92.013911991611394</v>
      </c>
      <c r="J131" s="7">
        <v>95.457333122818298</v>
      </c>
      <c r="K131">
        <f t="shared" si="3"/>
        <v>99.915276501064</v>
      </c>
    </row>
    <row r="132" spans="1:11" x14ac:dyDescent="0.15">
      <c r="A132">
        <v>64.459999999999994</v>
      </c>
      <c r="B132">
        <v>9.9001456710710727</v>
      </c>
      <c r="C132">
        <v>5.250448070368452</v>
      </c>
      <c r="E132">
        <v>9.7727000000000004</v>
      </c>
      <c r="F132">
        <v>64.459999999999994</v>
      </c>
      <c r="G132">
        <f t="shared" si="4"/>
        <v>61.968002723727196</v>
      </c>
      <c r="I132" s="7">
        <v>93.013762422557704</v>
      </c>
      <c r="J132" s="7">
        <v>98.391901898525205</v>
      </c>
      <c r="K132">
        <f t="shared" si="3"/>
        <v>99.999998089238971</v>
      </c>
    </row>
    <row r="133" spans="1:11" x14ac:dyDescent="0.15">
      <c r="A133">
        <v>59.71</v>
      </c>
      <c r="B133">
        <v>9.9154060369064752</v>
      </c>
      <c r="C133">
        <v>5.250448070368452</v>
      </c>
      <c r="E133">
        <v>9.8071000000000002</v>
      </c>
      <c r="F133">
        <v>59.71</v>
      </c>
      <c r="G133">
        <f t="shared" si="4"/>
        <v>61.995547684060092</v>
      </c>
      <c r="I133" s="7">
        <v>94.013616035125494</v>
      </c>
      <c r="J133" s="7">
        <v>100.02737297442</v>
      </c>
      <c r="K133">
        <f t="shared" si="3"/>
        <v>100.08381408024232</v>
      </c>
    </row>
    <row r="134" spans="1:11" x14ac:dyDescent="0.15">
      <c r="A134">
        <v>64.75</v>
      </c>
      <c r="B134">
        <v>9.9463384773610368</v>
      </c>
      <c r="C134">
        <v>5.250448070368452</v>
      </c>
      <c r="E134">
        <v>9.8772000000000002</v>
      </c>
      <c r="F134">
        <v>64.75</v>
      </c>
      <c r="G134">
        <f t="shared" si="4"/>
        <v>62.051380739080578</v>
      </c>
      <c r="I134" s="7">
        <v>95.013472728871506</v>
      </c>
      <c r="J134" s="7">
        <v>98.489967297027107</v>
      </c>
      <c r="K134">
        <f t="shared" si="3"/>
        <v>100.16674362403303</v>
      </c>
    </row>
    <row r="135" spans="1:11" x14ac:dyDescent="0.15">
      <c r="A135">
        <v>59.87</v>
      </c>
      <c r="B135">
        <v>9.9614814866297401</v>
      </c>
      <c r="C135">
        <v>5.250448070368452</v>
      </c>
      <c r="E135">
        <v>9.9116999999999997</v>
      </c>
      <c r="F135">
        <v>59.87</v>
      </c>
      <c r="G135">
        <f t="shared" si="4"/>
        <v>62.078713870810596</v>
      </c>
      <c r="I135" s="7">
        <v>5.2497618993626798</v>
      </c>
      <c r="J135" s="7">
        <v>73.231321298704202</v>
      </c>
      <c r="K135">
        <f t="shared" si="3"/>
        <v>77.466240811800816</v>
      </c>
    </row>
    <row r="136" spans="1:11" x14ac:dyDescent="0.15">
      <c r="A136">
        <v>64.459999999999994</v>
      </c>
      <c r="B136">
        <v>9.992132147320941</v>
      </c>
      <c r="C136">
        <v>5.250448070368452</v>
      </c>
      <c r="E136">
        <v>9.9818999999999996</v>
      </c>
      <c r="F136">
        <v>64.459999999999994</v>
      </c>
      <c r="G136">
        <f t="shared" si="4"/>
        <v>62.134038313358211</v>
      </c>
      <c r="I136" s="7">
        <v>6.2096698785040099</v>
      </c>
      <c r="J136" s="7">
        <v>75.569303494414001</v>
      </c>
      <c r="K136">
        <f t="shared" si="3"/>
        <v>78.782607565057532</v>
      </c>
    </row>
    <row r="137" spans="1:11" x14ac:dyDescent="0.15">
      <c r="A137">
        <v>59.85</v>
      </c>
      <c r="B137">
        <v>10.006943158663544</v>
      </c>
      <c r="C137">
        <v>5.250448070368452</v>
      </c>
      <c r="E137">
        <v>10.016</v>
      </c>
      <c r="F137">
        <v>59.85</v>
      </c>
      <c r="G137">
        <f t="shared" si="4"/>
        <v>62.160772188831608</v>
      </c>
      <c r="I137" s="7">
        <v>7.1805292284064999</v>
      </c>
      <c r="J137" s="7">
        <v>71.699216768165201</v>
      </c>
      <c r="K137">
        <f t="shared" si="3"/>
        <v>79.921344913198951</v>
      </c>
    </row>
    <row r="138" spans="1:11" x14ac:dyDescent="0.15">
      <c r="A138">
        <v>63.95</v>
      </c>
      <c r="B138">
        <v>10.03762020828246</v>
      </c>
      <c r="C138">
        <v>5.250448070368452</v>
      </c>
      <c r="E138">
        <v>10.087</v>
      </c>
      <c r="F138">
        <v>63.95</v>
      </c>
      <c r="G138">
        <f t="shared" si="4"/>
        <v>62.216144263393751</v>
      </c>
      <c r="I138" s="7">
        <v>8.1584312217484598</v>
      </c>
      <c r="J138" s="7">
        <v>78.046954340697695</v>
      </c>
      <c r="K138">
        <f t="shared" si="3"/>
        <v>80.922221064725704</v>
      </c>
    </row>
    <row r="139" spans="1:11" x14ac:dyDescent="0.15">
      <c r="A139">
        <v>60.06</v>
      </c>
      <c r="B139">
        <v>10.05223424858136</v>
      </c>
      <c r="C139">
        <v>5.250448070368452</v>
      </c>
      <c r="E139">
        <v>10.121</v>
      </c>
      <c r="F139">
        <v>60.06</v>
      </c>
      <c r="G139">
        <f t="shared" si="4"/>
        <v>62.242522606133264</v>
      </c>
      <c r="I139" s="7">
        <v>9.1411159056211506</v>
      </c>
      <c r="J139" s="7">
        <v>78.566961381885605</v>
      </c>
      <c r="K139">
        <f t="shared" si="3"/>
        <v>81.813756754906763</v>
      </c>
    </row>
    <row r="140" spans="1:11" x14ac:dyDescent="0.15">
      <c r="A140">
        <v>64.349999999999994</v>
      </c>
      <c r="B140">
        <v>10.082168015896904</v>
      </c>
      <c r="C140">
        <v>5.250448070368452</v>
      </c>
      <c r="E140">
        <v>10.191000000000001</v>
      </c>
      <c r="F140">
        <v>64.349999999999994</v>
      </c>
      <c r="G140">
        <f t="shared" si="4"/>
        <v>62.296553056137817</v>
      </c>
      <c r="I140" s="7">
        <v>10.127191120937701</v>
      </c>
      <c r="J140" s="7">
        <v>82.874999547055396</v>
      </c>
      <c r="K140">
        <f t="shared" si="3"/>
        <v>82.616797472226651</v>
      </c>
    </row>
    <row r="141" spans="1:11" x14ac:dyDescent="0.15">
      <c r="A141">
        <v>59.71</v>
      </c>
      <c r="B141">
        <v>10.097057883905183</v>
      </c>
      <c r="C141">
        <v>5.250448070368452</v>
      </c>
      <c r="E141">
        <v>10.226000000000001</v>
      </c>
      <c r="F141">
        <v>59.71</v>
      </c>
      <c r="G141">
        <f t="shared" si="4"/>
        <v>62.323429267892763</v>
      </c>
      <c r="I141" s="7">
        <v>11.1157545852722</v>
      </c>
      <c r="J141" s="7">
        <v>83.3790161064763</v>
      </c>
      <c r="K141">
        <f t="shared" si="3"/>
        <v>83.346918956505078</v>
      </c>
    </row>
    <row r="142" spans="1:11" x14ac:dyDescent="0.15">
      <c r="A142">
        <v>63.93</v>
      </c>
      <c r="B142">
        <v>10.126685338963302</v>
      </c>
      <c r="C142">
        <v>5.250448070368452</v>
      </c>
      <c r="E142">
        <v>10.295999999999999</v>
      </c>
      <c r="F142">
        <v>63.93</v>
      </c>
      <c r="G142">
        <f t="shared" si="4"/>
        <v>62.376906824272673</v>
      </c>
      <c r="I142" s="7">
        <v>12.1061967603372</v>
      </c>
      <c r="J142" s="7">
        <v>80.892521262471803</v>
      </c>
      <c r="K142">
        <f t="shared" si="3"/>
        <v>84.016010405671665</v>
      </c>
    </row>
    <row r="143" spans="1:11" x14ac:dyDescent="0.15">
      <c r="A143">
        <v>59.51</v>
      </c>
      <c r="B143">
        <v>10.141423615450059</v>
      </c>
      <c r="C143">
        <v>5.250448070368452</v>
      </c>
      <c r="E143">
        <v>10.331</v>
      </c>
      <c r="F143">
        <v>59.51</v>
      </c>
      <c r="G143">
        <f t="shared" si="4"/>
        <v>62.403509413331264</v>
      </c>
      <c r="I143" s="7">
        <v>13.0980914640264</v>
      </c>
      <c r="J143" s="7">
        <v>85.236711902330498</v>
      </c>
      <c r="K143">
        <f t="shared" si="3"/>
        <v>84.633325651392141</v>
      </c>
    </row>
    <row r="144" spans="1:11" x14ac:dyDescent="0.15">
      <c r="A144">
        <v>63.84</v>
      </c>
      <c r="B144">
        <v>10.170750963760591</v>
      </c>
      <c r="C144">
        <v>5.250448070368452</v>
      </c>
      <c r="E144">
        <v>10.401</v>
      </c>
      <c r="F144">
        <v>63.84</v>
      </c>
      <c r="G144">
        <f t="shared" si="4"/>
        <v>62.456445277031776</v>
      </c>
      <c r="I144" s="7">
        <v>14.0911319630468</v>
      </c>
      <c r="J144" s="7">
        <v>83.872399438110094</v>
      </c>
      <c r="K144">
        <f t="shared" si="3"/>
        <v>85.206194083845361</v>
      </c>
    </row>
    <row r="145" spans="1:11" x14ac:dyDescent="0.15">
      <c r="A145">
        <v>60.06</v>
      </c>
      <c r="B145">
        <v>10.184924534014728</v>
      </c>
      <c r="C145">
        <v>5.250448070368452</v>
      </c>
      <c r="E145">
        <v>10.435</v>
      </c>
      <c r="F145">
        <v>60.06</v>
      </c>
      <c r="G145">
        <f t="shared" si="4"/>
        <v>62.482028571340493</v>
      </c>
      <c r="I145" s="7">
        <v>15.085091978506499</v>
      </c>
      <c r="J145" s="7">
        <v>89.417087848103705</v>
      </c>
      <c r="K145">
        <f t="shared" si="3"/>
        <v>85.740511636338638</v>
      </c>
    </row>
    <row r="146" spans="1:11" x14ac:dyDescent="0.15">
      <c r="A146">
        <v>63.54</v>
      </c>
      <c r="B146">
        <v>10.214373964670898</v>
      </c>
      <c r="C146">
        <v>5.250448070368452</v>
      </c>
      <c r="E146">
        <v>10.506</v>
      </c>
      <c r="F146">
        <v>63.54</v>
      </c>
      <c r="G146">
        <f t="shared" si="4"/>
        <v>62.53518479367488</v>
      </c>
      <c r="I146" s="7">
        <v>16.079800993793398</v>
      </c>
      <c r="J146" s="7">
        <v>90.3489952339377</v>
      </c>
      <c r="K146">
        <f t="shared" si="3"/>
        <v>86.241086997677399</v>
      </c>
    </row>
    <row r="147" spans="1:11" x14ac:dyDescent="0.15">
      <c r="A147">
        <v>60.51</v>
      </c>
      <c r="B147">
        <v>10.228406108765277</v>
      </c>
      <c r="C147">
        <v>5.250448070368452</v>
      </c>
      <c r="E147">
        <v>10.54</v>
      </c>
      <c r="F147">
        <v>60.51</v>
      </c>
      <c r="G147">
        <f t="shared" si="4"/>
        <v>62.560512813765236</v>
      </c>
      <c r="I147" s="7">
        <v>17.075128110793202</v>
      </c>
      <c r="J147" s="7">
        <v>82.955560237776695</v>
      </c>
      <c r="K147">
        <f t="shared" si="3"/>
        <v>86.711890584897489</v>
      </c>
    </row>
    <row r="148" spans="1:11" x14ac:dyDescent="0.15">
      <c r="A148">
        <v>63.45</v>
      </c>
      <c r="B148">
        <v>10.25756314534414</v>
      </c>
      <c r="C148">
        <v>5.250448070368452</v>
      </c>
      <c r="E148">
        <v>10.611000000000001</v>
      </c>
      <c r="F148">
        <v>63.45</v>
      </c>
      <c r="G148">
        <f t="shared" si="4"/>
        <v>62.61314126479008</v>
      </c>
      <c r="I148" s="7">
        <v>18.0709711969224</v>
      </c>
      <c r="J148" s="7">
        <v>90.072174297597797</v>
      </c>
      <c r="K148">
        <f t="shared" si="3"/>
        <v>87.156236873381872</v>
      </c>
    </row>
    <row r="149" spans="1:11" x14ac:dyDescent="0.15">
      <c r="A149">
        <v>60.85</v>
      </c>
      <c r="B149">
        <v>10.271456657743414</v>
      </c>
      <c r="C149">
        <v>5.250448070368452</v>
      </c>
      <c r="E149">
        <v>10.645</v>
      </c>
      <c r="F149">
        <v>60.85</v>
      </c>
      <c r="G149">
        <f t="shared" si="4"/>
        <v>62.63821905467077</v>
      </c>
      <c r="I149" s="7">
        <v>19.0672494083441</v>
      </c>
      <c r="J149" s="7">
        <v>84.666076641706198</v>
      </c>
      <c r="K149">
        <f t="shared" si="3"/>
        <v>87.576920167477411</v>
      </c>
    </row>
    <row r="150" spans="1:11" x14ac:dyDescent="0.15">
      <c r="A150">
        <v>63.44</v>
      </c>
      <c r="B150">
        <v>10.300327049361712</v>
      </c>
      <c r="C150">
        <v>5.250448070368452</v>
      </c>
      <c r="E150">
        <v>10.715999999999999</v>
      </c>
      <c r="F150">
        <v>63.44</v>
      </c>
      <c r="G150">
        <f t="shared" si="4"/>
        <v>62.690330111541805</v>
      </c>
      <c r="I150" s="7">
        <v>20.063897926375098</v>
      </c>
      <c r="J150" s="7">
        <v>83.234704441167096</v>
      </c>
      <c r="K150">
        <f t="shared" si="3"/>
        <v>87.97631725269774</v>
      </c>
    </row>
    <row r="151" spans="1:11" x14ac:dyDescent="0.15">
      <c r="A151">
        <v>60.89</v>
      </c>
      <c r="B151">
        <v>10.314084642516242</v>
      </c>
      <c r="C151">
        <v>5.250448070368452</v>
      </c>
      <c r="E151">
        <v>10.75</v>
      </c>
      <c r="F151">
        <v>60.89</v>
      </c>
      <c r="G151">
        <f t="shared" si="4"/>
        <v>62.715162567185722</v>
      </c>
      <c r="I151" s="7">
        <v>21.060864179800401</v>
      </c>
      <c r="J151" s="7">
        <v>92.598068390554005</v>
      </c>
      <c r="K151">
        <f t="shared" si="3"/>
        <v>88.356466094940572</v>
      </c>
    </row>
    <row r="152" spans="1:11" x14ac:dyDescent="0.15">
      <c r="A152">
        <v>62.84</v>
      </c>
      <c r="B152">
        <v>10.342673970380256</v>
      </c>
      <c r="C152">
        <v>5.250448070368452</v>
      </c>
      <c r="E152">
        <v>10.821</v>
      </c>
      <c r="F152">
        <v>62.84</v>
      </c>
      <c r="G152">
        <f t="shared" si="4"/>
        <v>62.766766303980269</v>
      </c>
      <c r="I152" s="7">
        <v>22.058105086339602</v>
      </c>
      <c r="J152" s="7">
        <v>87.6099546457759</v>
      </c>
      <c r="K152">
        <f t="shared" si="3"/>
        <v>88.71912694762014</v>
      </c>
    </row>
    <row r="153" spans="1:11" x14ac:dyDescent="0.15">
      <c r="A153">
        <v>60.88</v>
      </c>
      <c r="B153">
        <v>10.356298277904388</v>
      </c>
      <c r="C153">
        <v>5.250448070368452</v>
      </c>
      <c r="E153">
        <v>10.855</v>
      </c>
      <c r="F153">
        <v>60.88</v>
      </c>
      <c r="G153">
        <f t="shared" si="4"/>
        <v>62.791358179061326</v>
      </c>
      <c r="I153" s="7">
        <v>23.055585006674601</v>
      </c>
      <c r="J153" s="7">
        <v>90.934249092795895</v>
      </c>
      <c r="K153">
        <f t="shared" si="3"/>
        <v>89.065830354423909</v>
      </c>
    </row>
    <row r="154" spans="1:11" x14ac:dyDescent="0.15">
      <c r="A154">
        <v>62.59</v>
      </c>
      <c r="B154">
        <v>10.384611961785637</v>
      </c>
      <c r="C154">
        <v>5.250448070368452</v>
      </c>
      <c r="E154">
        <v>10.926</v>
      </c>
      <c r="F154">
        <v>62.59</v>
      </c>
      <c r="G154">
        <f t="shared" si="4"/>
        <v>62.842464378466985</v>
      </c>
      <c r="I154" s="7">
        <v>24.053274205396701</v>
      </c>
      <c r="J154" s="7">
        <v>91.920861422887697</v>
      </c>
      <c r="K154">
        <f t="shared" si="3"/>
        <v>89.397915262594367</v>
      </c>
    </row>
    <row r="155" spans="1:11" x14ac:dyDescent="0.15">
      <c r="A155">
        <v>60.66</v>
      </c>
      <c r="B155">
        <v>10.398105541483504</v>
      </c>
      <c r="C155">
        <v>5.250448070368452</v>
      </c>
      <c r="E155">
        <v>10.96</v>
      </c>
      <c r="F155">
        <v>60.66</v>
      </c>
      <c r="G155">
        <f t="shared" si="4"/>
        <v>62.866820289821639</v>
      </c>
      <c r="I155" s="7">
        <v>25.051147678300101</v>
      </c>
      <c r="J155" s="7">
        <v>92.147682704526105</v>
      </c>
      <c r="K155">
        <f t="shared" si="3"/>
        <v>89.716559582709351</v>
      </c>
    </row>
    <row r="156" spans="1:11" x14ac:dyDescent="0.15">
      <c r="A156">
        <v>62.51</v>
      </c>
      <c r="B156">
        <v>10.426148845885248</v>
      </c>
      <c r="C156">
        <v>5.250448070368452</v>
      </c>
      <c r="E156">
        <v>11.031000000000001</v>
      </c>
      <c r="F156">
        <v>62.51</v>
      </c>
      <c r="G156">
        <f t="shared" si="4"/>
        <v>62.91743845426678</v>
      </c>
      <c r="I156" s="7">
        <v>26.049184248263899</v>
      </c>
      <c r="J156" s="7">
        <v>94.562569049869794</v>
      </c>
      <c r="K156">
        <f t="shared" si="3"/>
        <v>90.02280491476823</v>
      </c>
    </row>
    <row r="157" spans="1:11" x14ac:dyDescent="0.15">
      <c r="A157">
        <v>60.82</v>
      </c>
      <c r="B157">
        <v>10.439514182632767</v>
      </c>
      <c r="C157">
        <v>5.250448070368452</v>
      </c>
      <c r="E157">
        <v>11.065</v>
      </c>
      <c r="F157">
        <v>60.82</v>
      </c>
      <c r="G157">
        <f t="shared" si="4"/>
        <v>62.941562887096055</v>
      </c>
      <c r="I157" s="7">
        <v>27.0473658606527</v>
      </c>
      <c r="J157" s="7">
        <v>87.445889211411995</v>
      </c>
      <c r="K157">
        <f t="shared" si="3"/>
        <v>90.317576722299364</v>
      </c>
    </row>
    <row r="158" spans="1:11" x14ac:dyDescent="0.15">
      <c r="A158">
        <v>63.15</v>
      </c>
      <c r="B158">
        <v>10.467292222664868</v>
      </c>
      <c r="C158">
        <v>5.250448070368452</v>
      </c>
      <c r="E158">
        <v>11.135999999999999</v>
      </c>
      <c r="F158">
        <v>63.15</v>
      </c>
      <c r="G158">
        <f t="shared" si="4"/>
        <v>62.991702249353999</v>
      </c>
      <c r="I158" s="7">
        <v>28.045677028733</v>
      </c>
      <c r="J158" s="7">
        <v>88.904563660117802</v>
      </c>
      <c r="K158">
        <f t="shared" si="3"/>
        <v>90.601700920604458</v>
      </c>
    </row>
    <row r="159" spans="1:11" x14ac:dyDescent="0.15">
      <c r="A159">
        <v>60.21</v>
      </c>
      <c r="B159">
        <v>10.480531731156091</v>
      </c>
      <c r="C159">
        <v>5.250448070368452</v>
      </c>
      <c r="E159">
        <v>11.17</v>
      </c>
      <c r="F159">
        <v>60.21</v>
      </c>
      <c r="G159">
        <f t="shared" si="4"/>
        <v>63.015599562180654</v>
      </c>
      <c r="I159" s="7">
        <v>29.044104393146601</v>
      </c>
      <c r="J159" s="7">
        <v>92.292778776043605</v>
      </c>
      <c r="K159">
        <f t="shared" si="3"/>
        <v>90.875917615089406</v>
      </c>
    </row>
    <row r="160" spans="1:11" x14ac:dyDescent="0.15">
      <c r="A160">
        <v>63.28</v>
      </c>
      <c r="B160">
        <v>10.508049478134605</v>
      </c>
      <c r="C160">
        <v>5.250448070368452</v>
      </c>
      <c r="E160">
        <v>11.241</v>
      </c>
      <c r="F160">
        <v>63.28</v>
      </c>
      <c r="G160">
        <f t="shared" si="4"/>
        <v>63.065269095476872</v>
      </c>
      <c r="I160" s="7">
        <v>30.042636369000601</v>
      </c>
      <c r="J160" s="7">
        <v>91.518161212244905</v>
      </c>
      <c r="K160">
        <f t="shared" si="3"/>
        <v>91.140892555841006</v>
      </c>
    </row>
    <row r="161" spans="1:11" x14ac:dyDescent="0.15">
      <c r="A161">
        <v>60.87</v>
      </c>
      <c r="B161">
        <v>10.521550671995648</v>
      </c>
      <c r="C161">
        <v>5.250448070368452</v>
      </c>
      <c r="E161">
        <v>11.276</v>
      </c>
      <c r="F161">
        <v>60.87</v>
      </c>
      <c r="G161">
        <f t="shared" si="4"/>
        <v>63.089638750396055</v>
      </c>
      <c r="I161" s="7">
        <v>31.041262860908201</v>
      </c>
      <c r="J161" s="7">
        <v>88.138145915283303</v>
      </c>
      <c r="K161">
        <f t="shared" si="3"/>
        <v>91.39722674800673</v>
      </c>
    </row>
    <row r="162" spans="1:11" x14ac:dyDescent="0.15">
      <c r="A162">
        <v>63.94</v>
      </c>
      <c r="B162">
        <v>10.548427792286834</v>
      </c>
      <c r="C162">
        <v>5.250448070368452</v>
      </c>
      <c r="E162">
        <v>11.346</v>
      </c>
      <c r="F162">
        <v>63.94</v>
      </c>
      <c r="G162">
        <f t="shared" si="4"/>
        <v>63.138151952521646</v>
      </c>
      <c r="I162" s="7">
        <v>32.039975031201301</v>
      </c>
      <c r="J162" s="7">
        <v>92.022676237835398</v>
      </c>
      <c r="K162">
        <f t="shared" si="3"/>
        <v>91.64546456218622</v>
      </c>
    </row>
    <row r="163" spans="1:11" x14ac:dyDescent="0.15">
      <c r="A163">
        <v>61</v>
      </c>
      <c r="B163">
        <v>10.561804233421404</v>
      </c>
      <c r="C163">
        <v>5.250448070368452</v>
      </c>
      <c r="E163">
        <v>11.381</v>
      </c>
      <c r="F163">
        <v>61</v>
      </c>
      <c r="G163">
        <f t="shared" si="4"/>
        <v>63.162296428769544</v>
      </c>
      <c r="I163" s="7">
        <v>33.038765110094502</v>
      </c>
      <c r="J163" s="7">
        <v>92.304321679213999</v>
      </c>
      <c r="K163">
        <f t="shared" si="3"/>
        <v>91.886100616553549</v>
      </c>
    </row>
    <row r="164" spans="1:11" x14ac:dyDescent="0.15">
      <c r="A164">
        <v>63.57</v>
      </c>
      <c r="B164">
        <v>10.588434146687613</v>
      </c>
      <c r="C164">
        <v>5.250448070368452</v>
      </c>
      <c r="E164">
        <v>11.451000000000001</v>
      </c>
      <c r="F164">
        <v>63.57</v>
      </c>
      <c r="G164">
        <f t="shared" si="4"/>
        <v>63.210363422215046</v>
      </c>
      <c r="I164" s="7">
        <v>34.037626239207697</v>
      </c>
      <c r="J164" s="7">
        <v>94.336421903409402</v>
      </c>
      <c r="K164">
        <f t="shared" si="3"/>
        <v>92.119585646831453</v>
      </c>
    </row>
    <row r="165" spans="1:11" x14ac:dyDescent="0.15">
      <c r="A165">
        <v>61</v>
      </c>
      <c r="B165">
        <v>10.601688119451477</v>
      </c>
      <c r="C165">
        <v>5.250448070368452</v>
      </c>
      <c r="E165">
        <v>11.486000000000001</v>
      </c>
      <c r="F165">
        <v>61</v>
      </c>
      <c r="G165">
        <f t="shared" si="4"/>
        <v>63.23428684305383</v>
      </c>
      <c r="I165" s="7">
        <v>35.036552341804402</v>
      </c>
      <c r="J165" s="7">
        <v>100.61424220151299</v>
      </c>
      <c r="K165">
        <f t="shared" si="3"/>
        <v>92.346331537240104</v>
      </c>
    </row>
    <row r="166" spans="1:11" x14ac:dyDescent="0.15">
      <c r="A166">
        <v>62.79</v>
      </c>
      <c r="B166">
        <v>10.628451132770504</v>
      </c>
      <c r="C166">
        <v>5.250448070368452</v>
      </c>
      <c r="E166">
        <v>11.557</v>
      </c>
      <c r="F166">
        <v>62.79</v>
      </c>
      <c r="G166">
        <f t="shared" si="4"/>
        <v>63.282594082094668</v>
      </c>
      <c r="I166" s="7">
        <v>36.035538014576701</v>
      </c>
      <c r="J166" s="7">
        <v>97.637692905893104</v>
      </c>
      <c r="K166">
        <f t="shared" si="3"/>
        <v>92.566715652030155</v>
      </c>
    </row>
    <row r="167" spans="1:11" x14ac:dyDescent="0.15">
      <c r="A167">
        <v>61.29</v>
      </c>
      <c r="B167">
        <v>10.641209058296219</v>
      </c>
      <c r="C167">
        <v>5.250448070368452</v>
      </c>
      <c r="E167">
        <v>11.590999999999999</v>
      </c>
      <c r="F167">
        <v>61.29</v>
      </c>
      <c r="G167">
        <f t="shared" si="4"/>
        <v>63.305622137668585</v>
      </c>
      <c r="I167" s="7">
        <v>37.034578436914899</v>
      </c>
      <c r="J167" s="7">
        <v>88.964516688338904</v>
      </c>
      <c r="K167">
        <f t="shared" si="3"/>
        <v>92.781084580893619</v>
      </c>
    </row>
    <row r="168" spans="1:11" x14ac:dyDescent="0.15">
      <c r="A168">
        <v>63.13</v>
      </c>
      <c r="B168">
        <v>10.667730370850258</v>
      </c>
      <c r="C168">
        <v>5.250448070368452</v>
      </c>
      <c r="E168">
        <v>11.662000000000001</v>
      </c>
      <c r="F168">
        <v>63.13</v>
      </c>
      <c r="G168">
        <f t="shared" si="4"/>
        <v>63.353493106828623</v>
      </c>
      <c r="I168" s="7">
        <v>38.0336692944554</v>
      </c>
      <c r="J168" s="7">
        <v>88.549922837917805</v>
      </c>
      <c r="K168">
        <f t="shared" si="3"/>
        <v>92.989757390740934</v>
      </c>
    </row>
    <row r="169" spans="1:11" x14ac:dyDescent="0.15">
      <c r="A169">
        <v>61.67</v>
      </c>
      <c r="B169">
        <v>10.680373596137853</v>
      </c>
      <c r="C169">
        <v>5.250448070368452</v>
      </c>
      <c r="E169">
        <v>11.696</v>
      </c>
      <c r="F169">
        <v>61.67</v>
      </c>
      <c r="G169">
        <f t="shared" si="4"/>
        <v>63.376314128472735</v>
      </c>
      <c r="I169" s="7">
        <v>39.032806714352503</v>
      </c>
      <c r="J169" s="7">
        <v>92.858445017228505</v>
      </c>
      <c r="K169">
        <f t="shared" si="3"/>
        <v>93.193028459772719</v>
      </c>
    </row>
    <row r="170" spans="1:11" x14ac:dyDescent="0.15">
      <c r="A170">
        <v>63.08</v>
      </c>
      <c r="B170">
        <v>10.706657534537278</v>
      </c>
      <c r="C170">
        <v>5.250448070368452</v>
      </c>
      <c r="E170">
        <v>11.766999999999999</v>
      </c>
      <c r="F170">
        <v>63.08</v>
      </c>
      <c r="G170">
        <f t="shared" si="4"/>
        <v>63.423756637283695</v>
      </c>
      <c r="I170" s="7">
        <v>40.031987210229801</v>
      </c>
      <c r="J170" s="7">
        <v>93.816242170759807</v>
      </c>
      <c r="K170">
        <f t="shared" si="3"/>
        <v>93.391169956513195</v>
      </c>
    </row>
    <row r="171" spans="1:11" x14ac:dyDescent="0.15">
      <c r="A171">
        <v>62.86</v>
      </c>
      <c r="B171">
        <v>10.719556103029804</v>
      </c>
      <c r="C171">
        <v>5.250448070368452</v>
      </c>
      <c r="E171">
        <v>11.802</v>
      </c>
      <c r="F171">
        <v>62.86</v>
      </c>
      <c r="G171">
        <f t="shared" si="4"/>
        <v>63.447038553412703</v>
      </c>
      <c r="I171" s="7">
        <v>41.031207635164698</v>
      </c>
      <c r="J171" s="7">
        <v>93.941469340498301</v>
      </c>
      <c r="K171">
        <f t="shared" si="3"/>
        <v>93.584434015789526</v>
      </c>
    </row>
    <row r="172" spans="1:11" x14ac:dyDescent="0.15">
      <c r="A172">
        <v>63.17</v>
      </c>
      <c r="B172">
        <v>10.745238879349518</v>
      </c>
      <c r="C172">
        <v>5.250448070368452</v>
      </c>
      <c r="E172">
        <v>11.872</v>
      </c>
      <c r="F172">
        <v>63.17</v>
      </c>
      <c r="G172">
        <f t="shared" si="4"/>
        <v>63.493395964669794</v>
      </c>
      <c r="I172" s="7">
        <v>42.030465141371003</v>
      </c>
      <c r="J172" s="7">
        <v>93.2001603811823</v>
      </c>
      <c r="K172">
        <f t="shared" si="3"/>
        <v>93.773054654985913</v>
      </c>
    </row>
    <row r="173" spans="1:11" x14ac:dyDescent="0.15">
      <c r="A173">
        <v>63.71</v>
      </c>
      <c r="B173">
        <v>10.758023536268258</v>
      </c>
      <c r="C173">
        <v>5.250448070368452</v>
      </c>
      <c r="E173">
        <v>11.907</v>
      </c>
      <c r="F173">
        <v>63.71</v>
      </c>
      <c r="G173">
        <f t="shared" si="4"/>
        <v>63.516472270408116</v>
      </c>
      <c r="I173" s="7">
        <v>43.0297571454918</v>
      </c>
      <c r="J173" s="7">
        <v>95.087683807737605</v>
      </c>
      <c r="K173">
        <f t="shared" ref="K173:K236" si="5" xml:space="preserve"> 32.5 + 18.05*LOG10(I173) + 22.09*LOG10(28)</f>
        <v>93.957249466852943</v>
      </c>
    </row>
    <row r="174" spans="1:11" x14ac:dyDescent="0.15">
      <c r="A174">
        <v>62.72</v>
      </c>
      <c r="B174">
        <v>10.783843087481898</v>
      </c>
      <c r="C174">
        <v>5.250448070368452</v>
      </c>
      <c r="E174">
        <v>11.978</v>
      </c>
      <c r="F174">
        <v>62.72</v>
      </c>
      <c r="G174">
        <f t="shared" si="4"/>
        <v>63.56307656034874</v>
      </c>
      <c r="I174" s="7">
        <v>44.0290812986144</v>
      </c>
      <c r="J174" s="7">
        <v>96.284690633814193</v>
      </c>
      <c r="K174">
        <f t="shared" si="5"/>
        <v>94.137221119383213</v>
      </c>
    </row>
    <row r="175" spans="1:11" x14ac:dyDescent="0.15">
      <c r="A175">
        <v>64</v>
      </c>
      <c r="B175">
        <v>10.796514770738451</v>
      </c>
      <c r="C175">
        <v>5.250448070368452</v>
      </c>
      <c r="E175">
        <v>12.013</v>
      </c>
      <c r="F175">
        <v>64</v>
      </c>
      <c r="G175">
        <f t="shared" si="4"/>
        <v>63.585948948626815</v>
      </c>
      <c r="I175" s="7">
        <v>45.0284354602733</v>
      </c>
      <c r="J175" s="7">
        <v>92.409281503537201</v>
      </c>
      <c r="K175">
        <f t="shared" si="5"/>
        <v>94.313158688517689</v>
      </c>
    </row>
    <row r="176" spans="1:11" x14ac:dyDescent="0.15">
      <c r="A176">
        <v>62.91</v>
      </c>
      <c r="B176">
        <v>10.821747754846665</v>
      </c>
      <c r="C176">
        <v>5.250448070368452</v>
      </c>
      <c r="E176">
        <v>12.083</v>
      </c>
      <c r="F176">
        <v>62.91</v>
      </c>
      <c r="G176">
        <f t="shared" si="4"/>
        <v>63.631494484942138</v>
      </c>
      <c r="I176" s="7">
        <v>46.027817675835998</v>
      </c>
      <c r="J176" s="7">
        <v>97.114140390207396</v>
      </c>
      <c r="K176">
        <f t="shared" si="5"/>
        <v>94.485238845525757</v>
      </c>
    </row>
    <row r="177" spans="1:11" x14ac:dyDescent="0.15">
      <c r="A177">
        <v>63.76</v>
      </c>
      <c r="B177">
        <v>10.834309481605111</v>
      </c>
      <c r="C177">
        <v>5.250448070368452</v>
      </c>
      <c r="E177">
        <v>12.118</v>
      </c>
      <c r="F177">
        <v>63.76</v>
      </c>
      <c r="G177">
        <f t="shared" si="4"/>
        <v>63.654168401741138</v>
      </c>
      <c r="I177" s="7">
        <v>47.027226156770098</v>
      </c>
      <c r="J177" s="7">
        <v>96.956798689543405</v>
      </c>
      <c r="K177">
        <f t="shared" si="5"/>
        <v>94.653626917647742</v>
      </c>
    </row>
    <row r="178" spans="1:11" x14ac:dyDescent="0.15">
      <c r="A178">
        <v>62.95</v>
      </c>
      <c r="B178">
        <v>10.85968077046074</v>
      </c>
      <c r="C178">
        <v>5.250448070368452</v>
      </c>
      <c r="E178">
        <v>12.189</v>
      </c>
      <c r="F178">
        <v>62.95</v>
      </c>
      <c r="G178">
        <f t="shared" si="4"/>
        <v>63.699963578125541</v>
      </c>
      <c r="I178" s="7">
        <v>48.026659263371599</v>
      </c>
      <c r="J178" s="7">
        <v>94.876038366802206</v>
      </c>
      <c r="K178">
        <f t="shared" si="5"/>
        <v>94.818477837875108</v>
      </c>
    </row>
    <row r="179" spans="1:11" x14ac:dyDescent="0.15">
      <c r="A179">
        <v>64.430000000000007</v>
      </c>
      <c r="B179">
        <v>10.871778117611566</v>
      </c>
      <c r="C179">
        <v>5.250448070368452</v>
      </c>
      <c r="E179">
        <v>12.223000000000001</v>
      </c>
      <c r="F179">
        <v>64.430000000000007</v>
      </c>
      <c r="G179">
        <f t="shared" si="4"/>
        <v>63.721799289732786</v>
      </c>
      <c r="I179" s="7">
        <v>49.026115489604102</v>
      </c>
      <c r="J179" s="7">
        <v>94.313032338737202</v>
      </c>
      <c r="K179">
        <f t="shared" si="5"/>
        <v>94.979936997473814</v>
      </c>
    </row>
    <row r="180" spans="1:11" x14ac:dyDescent="0.15">
      <c r="A180">
        <v>62.51</v>
      </c>
      <c r="B180">
        <v>10.896932087848386</v>
      </c>
      <c r="C180">
        <v>5.250448070368452</v>
      </c>
      <c r="E180">
        <v>12.294</v>
      </c>
      <c r="F180">
        <v>62.51</v>
      </c>
      <c r="G180">
        <f t="shared" si="4"/>
        <v>63.767202206010246</v>
      </c>
      <c r="I180" s="7">
        <v>50.025593449753302</v>
      </c>
      <c r="J180" s="7">
        <v>97.403390681057701</v>
      </c>
      <c r="K180">
        <f t="shared" si="5"/>
        <v>95.138141012949632</v>
      </c>
    </row>
    <row r="181" spans="1:11" x14ac:dyDescent="0.15">
      <c r="A181">
        <v>64.709999999999994</v>
      </c>
      <c r="B181">
        <v>10.909278525816077</v>
      </c>
      <c r="C181">
        <v>5.250448070368452</v>
      </c>
      <c r="E181">
        <v>12.329000000000001</v>
      </c>
      <c r="F181">
        <v>64.709999999999994</v>
      </c>
      <c r="G181">
        <f t="shared" si="4"/>
        <v>63.789487526541926</v>
      </c>
      <c r="I181" s="7">
        <v>51.025091866649298</v>
      </c>
      <c r="J181" s="7">
        <v>102.87494602267201</v>
      </c>
      <c r="K181">
        <f t="shared" si="5"/>
        <v>95.293218417545987</v>
      </c>
    </row>
    <row r="182" spans="1:11" x14ac:dyDescent="0.15">
      <c r="A182">
        <v>62.24</v>
      </c>
      <c r="B182">
        <v>10.934216851622352</v>
      </c>
      <c r="C182">
        <v>5.250448070368452</v>
      </c>
      <c r="E182">
        <v>12.4</v>
      </c>
      <c r="F182">
        <v>62.24</v>
      </c>
      <c r="G182">
        <f t="shared" si="4"/>
        <v>63.834501204622249</v>
      </c>
      <c r="I182" s="7">
        <v>52.0246095612452</v>
      </c>
      <c r="J182" s="7">
        <v>101.534627913447</v>
      </c>
      <c r="K182">
        <f t="shared" si="5"/>
        <v>95.44529028600499</v>
      </c>
    </row>
    <row r="183" spans="1:11" x14ac:dyDescent="0.15">
      <c r="A183">
        <v>64.98</v>
      </c>
      <c r="B183">
        <v>10.946108630321369</v>
      </c>
      <c r="C183">
        <v>5.250448070368452</v>
      </c>
      <c r="E183">
        <v>12.433999999999999</v>
      </c>
      <c r="F183">
        <v>64.98</v>
      </c>
      <c r="G183">
        <f t="shared" si="4"/>
        <v>63.855965865173978</v>
      </c>
      <c r="I183" s="7">
        <v>53.0241454433733</v>
      </c>
      <c r="J183" s="7">
        <v>104.720420711743</v>
      </c>
      <c r="K183">
        <f t="shared" si="5"/>
        <v>95.594470800167045</v>
      </c>
    </row>
    <row r="184" spans="1:11" x14ac:dyDescent="0.15">
      <c r="A184">
        <v>62.4</v>
      </c>
      <c r="B184">
        <v>10.970836960665213</v>
      </c>
      <c r="C184">
        <v>5.250448070368452</v>
      </c>
      <c r="E184">
        <v>12.505000000000001</v>
      </c>
      <c r="F184">
        <v>62.4</v>
      </c>
      <c r="G184">
        <f t="shared" si="4"/>
        <v>63.900600501444622</v>
      </c>
      <c r="I184" s="7">
        <v>54.0236985035271</v>
      </c>
      <c r="J184" s="7">
        <v>98.134163965319004</v>
      </c>
      <c r="K184">
        <f t="shared" si="5"/>
        <v>95.740867762000974</v>
      </c>
    </row>
    <row r="185" spans="1:11" x14ac:dyDescent="0.15">
      <c r="A185">
        <v>65.12</v>
      </c>
      <c r="B185">
        <v>10.982975364946977</v>
      </c>
      <c r="C185">
        <v>5.250448070368452</v>
      </c>
      <c r="E185">
        <v>12.54</v>
      </c>
      <c r="F185">
        <v>65.12</v>
      </c>
      <c r="G185">
        <f t="shared" si="4"/>
        <v>63.922510321173199</v>
      </c>
      <c r="I185" s="7">
        <v>55.023267805538403</v>
      </c>
      <c r="J185" s="7">
        <v>91.044950561193801</v>
      </c>
      <c r="K185">
        <f t="shared" si="5"/>
        <v>95.884583059815782</v>
      </c>
    </row>
    <row r="186" spans="1:11" x14ac:dyDescent="0.15">
      <c r="A186">
        <v>63.51</v>
      </c>
      <c r="B186">
        <v>11.007495256898599</v>
      </c>
      <c r="C186">
        <v>5.250448070368452</v>
      </c>
      <c r="E186">
        <v>12.611000000000001</v>
      </c>
      <c r="F186">
        <v>63.51</v>
      </c>
      <c r="G186">
        <f t="shared" si="4"/>
        <v>63.966768726145879</v>
      </c>
      <c r="I186" s="7">
        <v>56.022852480037102</v>
      </c>
      <c r="J186" s="7">
        <v>89.740696321953706</v>
      </c>
      <c r="K186">
        <f t="shared" si="5"/>
        <v>96.025713092685194</v>
      </c>
    </row>
    <row r="187" spans="1:11" x14ac:dyDescent="0.15">
      <c r="A187">
        <v>65.59</v>
      </c>
      <c r="B187">
        <v>11.019531774771995</v>
      </c>
      <c r="C187">
        <v>5.250448070368452</v>
      </c>
      <c r="E187">
        <v>12.646000000000001</v>
      </c>
      <c r="F187">
        <v>65.59</v>
      </c>
      <c r="G187">
        <f t="shared" si="4"/>
        <v>63.988494640907362</v>
      </c>
      <c r="I187" s="7">
        <v>57.022451718599399</v>
      </c>
      <c r="J187" s="7">
        <v>88.992710617029701</v>
      </c>
      <c r="K187">
        <f t="shared" si="5"/>
        <v>96.164349157496716</v>
      </c>
    </row>
    <row r="188" spans="1:11" x14ac:dyDescent="0.15">
      <c r="A188">
        <v>63.93</v>
      </c>
      <c r="B188">
        <v>11.043505192427352</v>
      </c>
      <c r="C188">
        <v>5.250448070368452</v>
      </c>
      <c r="E188">
        <v>12.715999999999999</v>
      </c>
      <c r="F188">
        <v>63.93</v>
      </c>
      <c r="G188">
        <f t="shared" si="4"/>
        <v>64.031766659775286</v>
      </c>
      <c r="I188" s="7">
        <v>58.022064768499902</v>
      </c>
      <c r="J188" s="7">
        <v>95.630876056543499</v>
      </c>
      <c r="K188">
        <f t="shared" si="5"/>
        <v>96.300577802503568</v>
      </c>
    </row>
    <row r="189" spans="1:11" x14ac:dyDescent="0.15">
      <c r="A189">
        <v>65.53</v>
      </c>
      <c r="B189">
        <v>11.05544245746573</v>
      </c>
      <c r="C189">
        <v>5.250448070368452</v>
      </c>
      <c r="E189">
        <v>12.750999999999999</v>
      </c>
      <c r="F189">
        <v>65.53</v>
      </c>
      <c r="G189">
        <f t="shared" si="4"/>
        <v>64.053313423169556</v>
      </c>
      <c r="I189" s="7">
        <v>59.021690927997</v>
      </c>
      <c r="J189" s="7">
        <v>96.610143015202794</v>
      </c>
      <c r="K189">
        <f t="shared" si="5"/>
        <v>96.434481150796429</v>
      </c>
    </row>
    <row r="190" spans="1:11" x14ac:dyDescent="0.15">
      <c r="A190">
        <v>64.489999999999995</v>
      </c>
      <c r="B190">
        <v>11.07955772547713</v>
      </c>
      <c r="C190">
        <v>5.250448070368452</v>
      </c>
      <c r="E190">
        <v>12.821999999999999</v>
      </c>
      <c r="F190">
        <v>64.489999999999995</v>
      </c>
      <c r="G190">
        <f t="shared" si="4"/>
        <v>64.096841481930127</v>
      </c>
      <c r="I190" s="7">
        <v>60.021329542088601</v>
      </c>
      <c r="J190" s="7">
        <v>97.181725908411195</v>
      </c>
      <c r="K190">
        <f t="shared" si="5"/>
        <v>96.566137196712532</v>
      </c>
    </row>
    <row r="191" spans="1:11" x14ac:dyDescent="0.15">
      <c r="A191">
        <v>65.45</v>
      </c>
      <c r="B191">
        <v>11.091396439040162</v>
      </c>
      <c r="C191">
        <v>5.250448070368452</v>
      </c>
      <c r="E191">
        <v>12.856999999999999</v>
      </c>
      <c r="F191">
        <v>65.45</v>
      </c>
      <c r="G191">
        <f t="shared" si="4"/>
        <v>64.118210359911401</v>
      </c>
      <c r="I191" s="7">
        <v>61.020979998685704</v>
      </c>
      <c r="J191" s="7">
        <v>92.797054653151903</v>
      </c>
      <c r="K191">
        <f t="shared" si="5"/>
        <v>96.695620077852595</v>
      </c>
    </row>
    <row r="192" spans="1:11" x14ac:dyDescent="0.15">
      <c r="A192">
        <v>64.069999999999993</v>
      </c>
      <c r="B192">
        <v>11.114977488080303</v>
      </c>
      <c r="C192">
        <v>5.250448070368452</v>
      </c>
      <c r="E192">
        <v>12.927</v>
      </c>
      <c r="F192">
        <v>64.069999999999993</v>
      </c>
      <c r="G192">
        <f t="shared" si="4"/>
        <v>64.160774153428861</v>
      </c>
      <c r="I192" s="7">
        <v>62.020641725154697</v>
      </c>
      <c r="J192" s="7">
        <v>91.296271915313994</v>
      </c>
      <c r="K192">
        <f t="shared" si="5"/>
        <v>96.82300032507365</v>
      </c>
    </row>
    <row r="193" spans="1:11" x14ac:dyDescent="0.15">
      <c r="A193">
        <v>65.3</v>
      </c>
      <c r="B193">
        <v>11.126720171171323</v>
      </c>
      <c r="C193">
        <v>5.250448070368452</v>
      </c>
      <c r="E193">
        <v>12.962</v>
      </c>
      <c r="F193">
        <v>65.3</v>
      </c>
      <c r="G193">
        <f t="shared" si="4"/>
        <v>64.181969696408146</v>
      </c>
      <c r="I193" s="7">
        <v>63.020314185189498</v>
      </c>
      <c r="J193" s="7">
        <v>90.037432694154703</v>
      </c>
      <c r="K193">
        <f t="shared" si="5"/>
        <v>96.948345092562079</v>
      </c>
    </row>
    <row r="194" spans="1:11" x14ac:dyDescent="0.15">
      <c r="A194">
        <v>63.78</v>
      </c>
      <c r="B194">
        <v>11.150443952584133</v>
      </c>
      <c r="C194">
        <v>5.250448070368452</v>
      </c>
      <c r="E194">
        <v>13.032999999999999</v>
      </c>
      <c r="F194">
        <v>63.78</v>
      </c>
      <c r="G194">
        <f t="shared" si="4"/>
        <v>64.224791121858274</v>
      </c>
      <c r="I194" s="7">
        <v>64.019996875976204</v>
      </c>
      <c r="J194" s="7">
        <v>93.674432924720094</v>
      </c>
      <c r="K194">
        <f t="shared" si="5"/>
        <v>97.071718369860747</v>
      </c>
    </row>
    <row r="195" spans="1:11" x14ac:dyDescent="0.15">
      <c r="A195">
        <v>65.39</v>
      </c>
      <c r="B195">
        <v>11.162091258033996</v>
      </c>
      <c r="C195">
        <v>5.250448070368452</v>
      </c>
      <c r="E195">
        <v>13.068</v>
      </c>
      <c r="F195">
        <v>65.39</v>
      </c>
      <c r="G195">
        <f t="shared" ref="G195:G258" si="6" xml:space="preserve"> 32.5 + 18.05*LOG10(E195) + 22.09*LOG10(3.35)</f>
        <v>64.245814508195281</v>
      </c>
      <c r="I195" s="7">
        <v>65.019689325618899</v>
      </c>
      <c r="J195" s="7">
        <v>94.235139649536507</v>
      </c>
      <c r="K195">
        <f t="shared" si="5"/>
        <v>97.193181177521012</v>
      </c>
    </row>
    <row r="196" spans="1:11" x14ac:dyDescent="0.15">
      <c r="A196">
        <v>63.84</v>
      </c>
      <c r="B196">
        <v>11.185623126356031</v>
      </c>
      <c r="C196">
        <v>5.250448070368452</v>
      </c>
      <c r="E196">
        <v>13.138999999999999</v>
      </c>
      <c r="F196">
        <v>63.84</v>
      </c>
      <c r="G196">
        <f t="shared" si="6"/>
        <v>64.28828953051655</v>
      </c>
      <c r="I196" s="7">
        <v>66.019391090799999</v>
      </c>
      <c r="J196" s="7">
        <v>96.819667465951497</v>
      </c>
      <c r="K196">
        <f t="shared" si="5"/>
        <v>97.312791747873888</v>
      </c>
    </row>
    <row r="197" spans="1:11" x14ac:dyDescent="0.15">
      <c r="A197">
        <v>65.84</v>
      </c>
      <c r="B197">
        <v>11.19717659105495</v>
      </c>
      <c r="C197">
        <v>5.250448070368452</v>
      </c>
      <c r="E197">
        <v>13.173999999999999</v>
      </c>
      <c r="F197">
        <v>65.84</v>
      </c>
      <c r="G197">
        <f t="shared" si="6"/>
        <v>64.309143534298101</v>
      </c>
      <c r="I197" s="7">
        <v>67.019101754649</v>
      </c>
      <c r="J197" s="7">
        <v>97.042999965022901</v>
      </c>
      <c r="K197">
        <f t="shared" si="5"/>
        <v>97.430605692256805</v>
      </c>
    </row>
    <row r="198" spans="1:11" x14ac:dyDescent="0.15">
      <c r="A198">
        <v>64.150000000000006</v>
      </c>
      <c r="B198">
        <v>11.220191720800308</v>
      </c>
      <c r="C198">
        <v>5.250448070368452</v>
      </c>
      <c r="E198">
        <v>13.244</v>
      </c>
      <c r="F198">
        <v>64.150000000000006</v>
      </c>
      <c r="G198">
        <f t="shared" si="6"/>
        <v>64.350685843488463</v>
      </c>
      <c r="I198" s="7">
        <v>68.018820924799897</v>
      </c>
      <c r="J198" s="7">
        <v>106.360434351441</v>
      </c>
      <c r="K198">
        <f t="shared" si="5"/>
        <v>97.546676155895597</v>
      </c>
    </row>
    <row r="199" spans="1:11" x14ac:dyDescent="0.15">
      <c r="A199">
        <v>66.010000000000005</v>
      </c>
      <c r="B199">
        <v>11.231653709029194</v>
      </c>
      <c r="C199">
        <v>5.250448070368452</v>
      </c>
      <c r="E199">
        <v>13.279</v>
      </c>
      <c r="F199">
        <v>66.010000000000005</v>
      </c>
      <c r="G199">
        <f t="shared" si="6"/>
        <v>64.371374732241605</v>
      </c>
      <c r="I199" s="7">
        <v>69.018548231616705</v>
      </c>
      <c r="J199" s="7">
        <v>96.863384385635499</v>
      </c>
      <c r="K199">
        <f t="shared" si="5"/>
        <v>97.661053961518348</v>
      </c>
    </row>
    <row r="200" spans="1:11" x14ac:dyDescent="0.15">
      <c r="A200">
        <v>64.260000000000005</v>
      </c>
      <c r="B200">
        <v>11.254812657005939</v>
      </c>
      <c r="C200">
        <v>5.250448070368452</v>
      </c>
      <c r="E200">
        <v>13.35</v>
      </c>
      <c r="F200">
        <v>64.260000000000005</v>
      </c>
      <c r="G200">
        <f t="shared" si="6"/>
        <v>64.413176633339631</v>
      </c>
      <c r="I200" s="7">
        <v>70.018283326571193</v>
      </c>
      <c r="J200" s="7">
        <v>95.930717017268293</v>
      </c>
      <c r="K200">
        <f t="shared" si="5"/>
        <v>97.773787742670564</v>
      </c>
    </row>
    <row r="201" spans="1:11" x14ac:dyDescent="0.15">
      <c r="A201">
        <v>66.55</v>
      </c>
      <c r="B201">
        <v>11.266183755229516</v>
      </c>
      <c r="C201">
        <v>5.250448070368452</v>
      </c>
      <c r="E201">
        <v>13.385</v>
      </c>
      <c r="F201">
        <v>66.55</v>
      </c>
      <c r="G201">
        <f t="shared" si="6"/>
        <v>64.433701465633192</v>
      </c>
      <c r="I201" s="7">
        <v>71.018025880757904</v>
      </c>
      <c r="J201" s="7">
        <v>96.406739426532397</v>
      </c>
      <c r="K201">
        <f t="shared" si="5"/>
        <v>97.884924067604857</v>
      </c>
    </row>
    <row r="202" spans="1:11" x14ac:dyDescent="0.15">
      <c r="A202">
        <v>63.65</v>
      </c>
      <c r="B202">
        <v>11.28915978453837</v>
      </c>
      <c r="C202">
        <v>5.250448070368452</v>
      </c>
      <c r="E202">
        <v>13.456</v>
      </c>
      <c r="F202">
        <v>63.65</v>
      </c>
      <c r="G202">
        <f t="shared" si="6"/>
        <v>64.475173198535671</v>
      </c>
      <c r="I202" s="7">
        <v>72.017775583532199</v>
      </c>
      <c r="J202" s="7">
        <v>95.735194401594498</v>
      </c>
      <c r="K202">
        <f t="shared" si="5"/>
        <v>97.99450755453303</v>
      </c>
    </row>
    <row r="203" spans="1:11" x14ac:dyDescent="0.15">
      <c r="A203">
        <v>67.180000000000007</v>
      </c>
      <c r="B203">
        <v>11.300441422876045</v>
      </c>
      <c r="C203">
        <v>5.250448070368452</v>
      </c>
      <c r="E203">
        <v>13.491</v>
      </c>
      <c r="F203">
        <v>67.180000000000007</v>
      </c>
      <c r="G203">
        <f t="shared" si="6"/>
        <v>64.495536555735171</v>
      </c>
      <c r="I203" s="7">
        <v>73.017532141260403</v>
      </c>
      <c r="J203" s="7">
        <v>94.818976628313905</v>
      </c>
      <c r="K203">
        <f t="shared" si="5"/>
        <v>98.102580978953341</v>
      </c>
    </row>
    <row r="204" spans="1:11" x14ac:dyDescent="0.15">
      <c r="A204">
        <v>63.55</v>
      </c>
      <c r="B204">
        <v>11.323237400409907</v>
      </c>
      <c r="C204">
        <v>5.250448070368452</v>
      </c>
      <c r="E204">
        <v>13.561999999999999</v>
      </c>
      <c r="F204">
        <v>63.55</v>
      </c>
      <c r="G204">
        <f t="shared" si="6"/>
        <v>64.536683295183792</v>
      </c>
      <c r="I204" s="7">
        <v>74.017295276171794</v>
      </c>
      <c r="J204" s="7">
        <v>93.160992306671105</v>
      </c>
      <c r="K204">
        <f t="shared" si="5"/>
        <v>98.209185373697295</v>
      </c>
    </row>
    <row r="205" spans="1:11" x14ac:dyDescent="0.15">
      <c r="A205">
        <v>68.209999999999994</v>
      </c>
      <c r="B205">
        <v>11.334430975490978</v>
      </c>
      <c r="C205">
        <v>5.250448070368452</v>
      </c>
      <c r="E205">
        <v>13.597</v>
      </c>
      <c r="F205">
        <v>68.209999999999994</v>
      </c>
      <c r="G205">
        <f t="shared" si="6"/>
        <v>64.556887698205131</v>
      </c>
      <c r="I205" s="7">
        <v>75.017064725300997</v>
      </c>
      <c r="J205" s="7">
        <v>93.539708205576403</v>
      </c>
      <c r="K205">
        <f t="shared" si="5"/>
        <v>98.314360122280689</v>
      </c>
    </row>
    <row r="206" spans="1:11" x14ac:dyDescent="0.15">
      <c r="A206">
        <v>63.59</v>
      </c>
      <c r="B206">
        <v>11.356731944192369</v>
      </c>
      <c r="C206">
        <v>5.250448070368452</v>
      </c>
      <c r="E206">
        <v>13.667</v>
      </c>
      <c r="F206">
        <v>63.59</v>
      </c>
      <c r="G206">
        <f t="shared" si="6"/>
        <v>64.597140946711136</v>
      </c>
      <c r="I206" s="7">
        <v>76.016840239515403</v>
      </c>
      <c r="J206" s="7">
        <v>93.392378173391606</v>
      </c>
      <c r="K206">
        <f t="shared" si="5"/>
        <v>98.418143046089057</v>
      </c>
    </row>
    <row r="207" spans="1:11" x14ac:dyDescent="0.15">
      <c r="A207">
        <v>67.849999999999994</v>
      </c>
      <c r="B207">
        <v>11.367839631833645</v>
      </c>
      <c r="C207">
        <v>5.250448070368452</v>
      </c>
      <c r="E207">
        <v>13.702</v>
      </c>
      <c r="F207">
        <v>67.849999999999994</v>
      </c>
      <c r="G207">
        <f t="shared" si="6"/>
        <v>64.617190322903639</v>
      </c>
      <c r="I207" s="7">
        <v>77.016621582616807</v>
      </c>
      <c r="J207" s="7">
        <v>98.254521252318099</v>
      </c>
      <c r="K207">
        <f t="shared" si="5"/>
        <v>98.520570485879887</v>
      </c>
    </row>
    <row r="208" spans="1:11" x14ac:dyDescent="0.15">
      <c r="A208">
        <v>63.59</v>
      </c>
      <c r="B208">
        <v>11.390285474856832</v>
      </c>
      <c r="C208">
        <v>5.250448070368452</v>
      </c>
      <c r="E208">
        <v>13.773</v>
      </c>
      <c r="F208">
        <v>63.59</v>
      </c>
      <c r="G208">
        <f t="shared" si="6"/>
        <v>64.657705069560492</v>
      </c>
      <c r="I208" s="7">
        <v>78.016408530513601</v>
      </c>
      <c r="J208" s="7">
        <v>98.3492226924091</v>
      </c>
      <c r="K208">
        <f t="shared" si="5"/>
        <v>98.621677378040062</v>
      </c>
    </row>
    <row r="209" spans="1:11" x14ac:dyDescent="0.15">
      <c r="A209">
        <v>67.06</v>
      </c>
      <c r="B209">
        <v>11.401307783711342</v>
      </c>
      <c r="C209">
        <v>5.250448070368452</v>
      </c>
      <c r="E209">
        <v>13.808</v>
      </c>
      <c r="F209">
        <v>67.06</v>
      </c>
      <c r="G209">
        <f t="shared" si="6"/>
        <v>64.67760033704289</v>
      </c>
      <c r="I209" s="7">
        <v>79.016200870454398</v>
      </c>
      <c r="J209" s="7">
        <v>105.613606953836</v>
      </c>
      <c r="K209">
        <f t="shared" si="5"/>
        <v>98.721497325998229</v>
      </c>
    </row>
    <row r="210" spans="1:11" x14ac:dyDescent="0.15">
      <c r="A210">
        <v>63.33</v>
      </c>
      <c r="B210">
        <v>11.423581757638456</v>
      </c>
      <c r="C210">
        <v>5.250448070368452</v>
      </c>
      <c r="E210">
        <v>13.879</v>
      </c>
      <c r="F210">
        <v>63.33</v>
      </c>
      <c r="G210">
        <f t="shared" si="6"/>
        <v>64.717804859981328</v>
      </c>
      <c r="I210" s="7">
        <v>80.015998400319901</v>
      </c>
      <c r="J210" s="7">
        <v>103.11196252962</v>
      </c>
      <c r="K210">
        <f t="shared" si="5"/>
        <v>98.820062667156847</v>
      </c>
    </row>
    <row r="211" spans="1:11" x14ac:dyDescent="0.15">
      <c r="A211">
        <v>66.19</v>
      </c>
      <c r="B211">
        <v>11.434519990216309</v>
      </c>
      <c r="C211">
        <v>5.250448070368452</v>
      </c>
      <c r="E211">
        <v>13.914</v>
      </c>
      <c r="F211">
        <v>66.19</v>
      </c>
      <c r="G211">
        <f t="shared" si="6"/>
        <v>64.737548369784349</v>
      </c>
      <c r="I211" s="7">
        <v>81.015800927967106</v>
      </c>
      <c r="J211" s="7">
        <v>99.420150091486903</v>
      </c>
      <c r="K211">
        <f t="shared" si="5"/>
        <v>98.917404535676752</v>
      </c>
    </row>
    <row r="212" spans="1:11" x14ac:dyDescent="0.15">
      <c r="A212">
        <v>63.69</v>
      </c>
      <c r="B212">
        <v>11.456624707075459</v>
      </c>
      <c r="C212">
        <v>5.250448070368452</v>
      </c>
      <c r="E212">
        <v>13.984999999999999</v>
      </c>
      <c r="F212">
        <v>63.69</v>
      </c>
      <c r="G212">
        <f t="shared" si="6"/>
        <v>64.777447383715113</v>
      </c>
      <c r="I212" s="7">
        <v>82.0156082706213</v>
      </c>
      <c r="J212" s="7">
        <v>97.983121096091807</v>
      </c>
      <c r="K212">
        <f t="shared" si="5"/>
        <v>99.013552921418977</v>
      </c>
    </row>
    <row r="213" spans="1:11" x14ac:dyDescent="0.15">
      <c r="A213">
        <v>66.11</v>
      </c>
      <c r="B213">
        <v>11.467480136306399</v>
      </c>
      <c r="C213">
        <v>5.250448070368452</v>
      </c>
      <c r="E213">
        <v>14.02</v>
      </c>
      <c r="F213">
        <v>66.11</v>
      </c>
      <c r="G213">
        <f t="shared" si="6"/>
        <v>64.797041433476963</v>
      </c>
      <c r="I213" s="7">
        <v>83.015420254311806</v>
      </c>
      <c r="J213" s="7">
        <v>96.615559688492596</v>
      </c>
      <c r="K213">
        <f t="shared" si="5"/>
        <v>99.108536725322153</v>
      </c>
    </row>
    <row r="214" spans="1:11" x14ac:dyDescent="0.15">
      <c r="A214">
        <v>63.95</v>
      </c>
      <c r="B214">
        <v>11.489418149029113</v>
      </c>
      <c r="C214">
        <v>5.250448070368452</v>
      </c>
      <c r="E214">
        <v>14.090999999999999</v>
      </c>
      <c r="F214">
        <v>63.95</v>
      </c>
      <c r="G214">
        <f t="shared" si="6"/>
        <v>64.836639546441461</v>
      </c>
      <c r="I214" s="7">
        <v>84.0152367133486</v>
      </c>
      <c r="J214" s="7">
        <v>95.30608671761</v>
      </c>
      <c r="K214">
        <f t="shared" si="5"/>
        <v>99.202383811471549</v>
      </c>
    </row>
    <row r="215" spans="1:11" x14ac:dyDescent="0.15">
      <c r="A215">
        <v>63.98</v>
      </c>
      <c r="B215">
        <v>11.521965823342093</v>
      </c>
      <c r="C215">
        <v>5.250448070368452</v>
      </c>
      <c r="E215">
        <v>14.196999999999999</v>
      </c>
      <c r="F215">
        <v>63.98</v>
      </c>
      <c r="G215">
        <f t="shared" si="6"/>
        <v>64.89538809857639</v>
      </c>
      <c r="I215" s="7">
        <v>85.0150574898353</v>
      </c>
      <c r="J215" s="7">
        <v>93.592770836594994</v>
      </c>
      <c r="K215">
        <f t="shared" si="5"/>
        <v>99.295121056093365</v>
      </c>
    </row>
    <row r="216" spans="1:11" x14ac:dyDescent="0.15">
      <c r="A216">
        <v>64.150000000000006</v>
      </c>
      <c r="B216">
        <v>11.554271386397978</v>
      </c>
      <c r="C216">
        <v>5.250448070368452</v>
      </c>
      <c r="E216">
        <v>14.303000000000001</v>
      </c>
      <c r="F216">
        <v>64.150000000000006</v>
      </c>
      <c r="G216">
        <f t="shared" si="6"/>
        <v>64.953699639892264</v>
      </c>
      <c r="I216" s="7">
        <v>86.014882433216201</v>
      </c>
      <c r="J216" s="7">
        <v>94.454232837376296</v>
      </c>
      <c r="K216">
        <f t="shared" si="5"/>
        <v>99.386774393690217</v>
      </c>
    </row>
    <row r="217" spans="1:11" x14ac:dyDescent="0.15">
      <c r="A217">
        <v>64.430000000000007</v>
      </c>
      <c r="B217">
        <v>11.586338413586246</v>
      </c>
      <c r="C217">
        <v>5.250448070368452</v>
      </c>
      <c r="E217">
        <v>14.409000000000001</v>
      </c>
      <c r="F217">
        <v>64.430000000000007</v>
      </c>
      <c r="G217">
        <f t="shared" si="6"/>
        <v>65.011580623967092</v>
      </c>
      <c r="I217" s="7">
        <v>5.2497618993626798</v>
      </c>
      <c r="J217" s="7">
        <v>74.963011915304605</v>
      </c>
      <c r="K217">
        <f t="shared" si="5"/>
        <v>77.466240811800816</v>
      </c>
    </row>
    <row r="218" spans="1:11" x14ac:dyDescent="0.15">
      <c r="A218">
        <v>65.05</v>
      </c>
      <c r="B218">
        <v>11.617871187455233</v>
      </c>
      <c r="C218">
        <v>5.250448070368452</v>
      </c>
      <c r="E218">
        <v>14.513999999999999</v>
      </c>
      <c r="F218">
        <v>65.05</v>
      </c>
      <c r="G218">
        <f t="shared" si="6"/>
        <v>65.068497280800614</v>
      </c>
      <c r="I218" s="7">
        <v>6.2096698785040099</v>
      </c>
      <c r="J218" s="7">
        <v>76.956021703255701</v>
      </c>
      <c r="K218">
        <f t="shared" si="5"/>
        <v>78.782607565057532</v>
      </c>
    </row>
    <row r="219" spans="1:11" x14ac:dyDescent="0.15">
      <c r="A219">
        <v>65.23</v>
      </c>
      <c r="B219">
        <v>11.649770771108861</v>
      </c>
      <c r="C219">
        <v>5.250448070368452</v>
      </c>
      <c r="E219">
        <v>14.621</v>
      </c>
      <c r="F219">
        <v>65.23</v>
      </c>
      <c r="G219">
        <f t="shared" si="6"/>
        <v>65.126076029295405</v>
      </c>
      <c r="I219" s="7">
        <v>7.1805292284064999</v>
      </c>
      <c r="J219" s="7">
        <v>74.816979194908399</v>
      </c>
      <c r="K219">
        <f t="shared" si="5"/>
        <v>79.921344913198951</v>
      </c>
    </row>
    <row r="220" spans="1:11" x14ac:dyDescent="0.15">
      <c r="A220">
        <v>64.5</v>
      </c>
      <c r="B220">
        <v>11.680847961406828</v>
      </c>
      <c r="C220">
        <v>5.250448070368452</v>
      </c>
      <c r="E220">
        <v>14.726000000000001</v>
      </c>
      <c r="F220">
        <v>64.5</v>
      </c>
      <c r="G220">
        <f t="shared" si="6"/>
        <v>65.182170357783235</v>
      </c>
      <c r="I220" s="7">
        <v>8.1584312217484598</v>
      </c>
      <c r="J220" s="7">
        <v>77.377038133680301</v>
      </c>
      <c r="K220">
        <f t="shared" si="5"/>
        <v>80.922221064725704</v>
      </c>
    </row>
    <row r="221" spans="1:11" x14ac:dyDescent="0.15">
      <c r="A221">
        <v>64.22</v>
      </c>
      <c r="B221">
        <v>11.711997168004217</v>
      </c>
      <c r="C221">
        <v>5.250448070368452</v>
      </c>
      <c r="E221">
        <v>14.832000000000001</v>
      </c>
      <c r="F221">
        <v>64.22</v>
      </c>
      <c r="G221">
        <f t="shared" si="6"/>
        <v>65.238394675691524</v>
      </c>
      <c r="I221" s="7">
        <v>9.1411159056211506</v>
      </c>
      <c r="J221" s="7">
        <v>78.278825110318493</v>
      </c>
      <c r="K221">
        <f t="shared" si="5"/>
        <v>81.813756754906763</v>
      </c>
    </row>
    <row r="222" spans="1:11" x14ac:dyDescent="0.15">
      <c r="A222">
        <v>64.400000000000006</v>
      </c>
      <c r="B222">
        <v>11.742924551027079</v>
      </c>
      <c r="C222">
        <v>5.250448070368452</v>
      </c>
      <c r="E222">
        <v>14.938000000000001</v>
      </c>
      <c r="F222">
        <v>64.400000000000006</v>
      </c>
      <c r="G222">
        <f t="shared" si="6"/>
        <v>65.294218602047792</v>
      </c>
      <c r="I222" s="7">
        <v>10.127191120937701</v>
      </c>
      <c r="J222" s="7">
        <v>80.892788762619105</v>
      </c>
      <c r="K222">
        <f t="shared" si="5"/>
        <v>82.616797472226651</v>
      </c>
    </row>
    <row r="223" spans="1:11" x14ac:dyDescent="0.15">
      <c r="A223">
        <v>64.25</v>
      </c>
      <c r="B223">
        <v>11.773633247503614</v>
      </c>
      <c r="C223">
        <v>5.250448070368452</v>
      </c>
      <c r="E223">
        <v>15.044</v>
      </c>
      <c r="F223">
        <v>64.25</v>
      </c>
      <c r="G223">
        <f t="shared" si="6"/>
        <v>65.349647799187935</v>
      </c>
      <c r="I223" s="7">
        <v>11.1157545852722</v>
      </c>
      <c r="J223" s="7">
        <v>80.094664809024195</v>
      </c>
      <c r="K223">
        <f t="shared" si="5"/>
        <v>83.346918956505078</v>
      </c>
    </row>
    <row r="224" spans="1:11" x14ac:dyDescent="0.15">
      <c r="A224">
        <v>65.099999999999994</v>
      </c>
      <c r="B224">
        <v>11.804126328383237</v>
      </c>
      <c r="C224">
        <v>5.250448070368452</v>
      </c>
      <c r="E224">
        <v>15.15</v>
      </c>
      <c r="F224">
        <v>65.099999999999994</v>
      </c>
      <c r="G224">
        <f t="shared" si="6"/>
        <v>65.404687810175659</v>
      </c>
      <c r="I224" s="7">
        <v>12.1061967603372</v>
      </c>
      <c r="J224" s="7">
        <v>84.561248981857204</v>
      </c>
      <c r="K224">
        <f t="shared" si="5"/>
        <v>84.016010405671665</v>
      </c>
    </row>
    <row r="225" spans="1:11" x14ac:dyDescent="0.15">
      <c r="A225">
        <v>66.06</v>
      </c>
      <c r="B225">
        <v>11.834691462315099</v>
      </c>
      <c r="C225">
        <v>5.250448070368452</v>
      </c>
      <c r="E225">
        <v>15.257</v>
      </c>
      <c r="F225">
        <v>66.06</v>
      </c>
      <c r="G225">
        <f t="shared" si="6"/>
        <v>65.459857876922669</v>
      </c>
      <c r="I225" s="7">
        <v>13.0980914640264</v>
      </c>
      <c r="J225" s="7">
        <v>82.025477875235396</v>
      </c>
      <c r="K225">
        <f t="shared" si="5"/>
        <v>84.633325651392141</v>
      </c>
    </row>
    <row r="226" spans="1:11" x14ac:dyDescent="0.15">
      <c r="A226">
        <v>65.349999999999994</v>
      </c>
      <c r="B226">
        <v>11.864760305540585</v>
      </c>
      <c r="C226">
        <v>5.250448070368452</v>
      </c>
      <c r="E226">
        <v>15.363</v>
      </c>
      <c r="F226">
        <v>65.349999999999994</v>
      </c>
      <c r="G226">
        <f t="shared" si="6"/>
        <v>65.514132138944674</v>
      </c>
      <c r="I226" s="7">
        <v>14.0911319630468</v>
      </c>
      <c r="J226" s="7">
        <v>84.096655436662104</v>
      </c>
      <c r="K226">
        <f t="shared" si="5"/>
        <v>85.206194083845361</v>
      </c>
    </row>
    <row r="227" spans="1:11" x14ac:dyDescent="0.15">
      <c r="A227">
        <v>65.39</v>
      </c>
      <c r="B227">
        <v>11.894622394576626</v>
      </c>
      <c r="C227">
        <v>5.250448070368452</v>
      </c>
      <c r="E227">
        <v>15.468999999999999</v>
      </c>
      <c r="F227">
        <v>65.39</v>
      </c>
      <c r="G227">
        <f t="shared" si="6"/>
        <v>65.568033209654729</v>
      </c>
      <c r="I227" s="7">
        <v>15.085091978506499</v>
      </c>
      <c r="J227" s="7">
        <v>81.109782313430003</v>
      </c>
      <c r="K227">
        <f t="shared" si="5"/>
        <v>85.740511636338638</v>
      </c>
    </row>
    <row r="228" spans="1:11" x14ac:dyDescent="0.15">
      <c r="A228">
        <v>65.8</v>
      </c>
      <c r="B228">
        <v>11.924280553312073</v>
      </c>
      <c r="C228">
        <v>5.250448070368452</v>
      </c>
      <c r="E228">
        <v>15.574999999999999</v>
      </c>
      <c r="F228">
        <v>65.8</v>
      </c>
      <c r="G228">
        <f t="shared" si="6"/>
        <v>65.621566186172203</v>
      </c>
      <c r="I228" s="7">
        <v>16.079800993793398</v>
      </c>
      <c r="J228" s="7">
        <v>87.751561583921998</v>
      </c>
      <c r="K228">
        <f t="shared" si="5"/>
        <v>86.241086997677399</v>
      </c>
    </row>
    <row r="229" spans="1:11" x14ac:dyDescent="0.15">
      <c r="A229">
        <v>65.8</v>
      </c>
      <c r="B229">
        <v>11.95373754817413</v>
      </c>
      <c r="C229">
        <v>5.250448070368452</v>
      </c>
      <c r="E229">
        <v>15.680999999999999</v>
      </c>
      <c r="F229">
        <v>65.8</v>
      </c>
      <c r="G229">
        <f t="shared" si="6"/>
        <v>65.674736061898216</v>
      </c>
      <c r="I229" s="7">
        <v>17.075128110793202</v>
      </c>
      <c r="J229" s="7">
        <v>88.693640365855103</v>
      </c>
      <c r="K229">
        <f t="shared" si="5"/>
        <v>86.711890584897489</v>
      </c>
    </row>
    <row r="230" spans="1:11" x14ac:dyDescent="0.15">
      <c r="A230">
        <v>66.02</v>
      </c>
      <c r="B230">
        <v>11.98299608967687</v>
      </c>
      <c r="C230">
        <v>5.250448070368452</v>
      </c>
      <c r="E230">
        <v>15.787000000000001</v>
      </c>
      <c r="F230">
        <v>66.02</v>
      </c>
      <c r="G230">
        <f t="shared" si="6"/>
        <v>65.727547729310658</v>
      </c>
      <c r="I230" s="7">
        <v>18.0709711969224</v>
      </c>
      <c r="J230" s="7">
        <v>84.865017342325402</v>
      </c>
      <c r="K230">
        <f t="shared" si="5"/>
        <v>87.156236873381872</v>
      </c>
    </row>
    <row r="231" spans="1:11" x14ac:dyDescent="0.15">
      <c r="A231">
        <v>66.099999999999994</v>
      </c>
      <c r="B231">
        <v>12.012058833917914</v>
      </c>
      <c r="C231">
        <v>5.250448070368452</v>
      </c>
      <c r="E231">
        <v>15.893000000000001</v>
      </c>
      <c r="F231">
        <v>66.099999999999994</v>
      </c>
      <c r="G231">
        <f t="shared" si="6"/>
        <v>65.780005982665742</v>
      </c>
      <c r="I231" s="7">
        <v>19.0672494083441</v>
      </c>
      <c r="J231" s="7">
        <v>80.169631552039107</v>
      </c>
      <c r="K231">
        <f t="shared" si="5"/>
        <v>87.576920167477411</v>
      </c>
    </row>
    <row r="232" spans="1:11" x14ac:dyDescent="0.15">
      <c r="A232">
        <v>66.7</v>
      </c>
      <c r="B232">
        <v>12.040928384025392</v>
      </c>
      <c r="C232">
        <v>5.250448070368452</v>
      </c>
      <c r="E232">
        <v>15.999000000000001</v>
      </c>
      <c r="F232">
        <v>66.7</v>
      </c>
      <c r="G232">
        <f t="shared" si="6"/>
        <v>65.832115520609747</v>
      </c>
      <c r="I232" s="7">
        <v>20.063897926375098</v>
      </c>
      <c r="J232" s="7">
        <v>82.253031102032494</v>
      </c>
      <c r="K232">
        <f t="shared" si="5"/>
        <v>87.97631725269774</v>
      </c>
    </row>
    <row r="233" spans="1:11" x14ac:dyDescent="0.15">
      <c r="A233">
        <v>66.81</v>
      </c>
      <c r="B233">
        <v>12.069607291557103</v>
      </c>
      <c r="C233">
        <v>5.250448070368452</v>
      </c>
      <c r="E233">
        <v>16.105</v>
      </c>
      <c r="F233">
        <v>66.81</v>
      </c>
      <c r="G233">
        <f t="shared" si="6"/>
        <v>65.883880948704487</v>
      </c>
      <c r="I233" s="7">
        <v>21.060864179800401</v>
      </c>
      <c r="J233" s="7">
        <v>88.214006629033193</v>
      </c>
      <c r="K233">
        <f t="shared" si="5"/>
        <v>88.356466094940572</v>
      </c>
    </row>
    <row r="234" spans="1:11" x14ac:dyDescent="0.15">
      <c r="A234">
        <v>66.75</v>
      </c>
      <c r="B234">
        <v>12.098365950696554</v>
      </c>
      <c r="C234">
        <v>5.250448070368452</v>
      </c>
      <c r="E234">
        <v>16.212</v>
      </c>
      <c r="F234">
        <v>66.75</v>
      </c>
      <c r="G234">
        <f t="shared" si="6"/>
        <v>65.935790328451191</v>
      </c>
      <c r="I234" s="7">
        <v>22.058105086339602</v>
      </c>
      <c r="J234" s="7">
        <v>87.515852970623897</v>
      </c>
      <c r="K234">
        <f t="shared" si="5"/>
        <v>88.71912694762014</v>
      </c>
    </row>
    <row r="235" spans="1:11" x14ac:dyDescent="0.15">
      <c r="A235">
        <v>66.150000000000006</v>
      </c>
      <c r="B235">
        <v>12.126669287934233</v>
      </c>
      <c r="C235">
        <v>5.250448070368452</v>
      </c>
      <c r="E235">
        <v>16.318000000000001</v>
      </c>
      <c r="F235">
        <v>66.150000000000006</v>
      </c>
      <c r="G235">
        <f t="shared" si="6"/>
        <v>65.986877852165208</v>
      </c>
      <c r="I235" s="7">
        <v>23.055585006674601</v>
      </c>
      <c r="J235" s="7">
        <v>90.634677514670599</v>
      </c>
      <c r="K235">
        <f t="shared" si="5"/>
        <v>89.065830354423909</v>
      </c>
    </row>
    <row r="236" spans="1:11" x14ac:dyDescent="0.15">
      <c r="A236">
        <v>66.739999999999995</v>
      </c>
      <c r="B236">
        <v>12.154789363625353</v>
      </c>
      <c r="C236">
        <v>5.250448070368452</v>
      </c>
      <c r="E236">
        <v>16.423999999999999</v>
      </c>
      <c r="F236">
        <v>66.739999999999995</v>
      </c>
      <c r="G236">
        <f t="shared" si="6"/>
        <v>66.037634588787682</v>
      </c>
      <c r="I236" s="7">
        <v>24.053274205396701</v>
      </c>
      <c r="J236" s="7">
        <v>88.094112079533602</v>
      </c>
      <c r="K236">
        <f t="shared" si="5"/>
        <v>89.397915262594367</v>
      </c>
    </row>
    <row r="237" spans="1:11" x14ac:dyDescent="0.15">
      <c r="A237">
        <v>66.84</v>
      </c>
      <c r="B237">
        <v>12.182728535714475</v>
      </c>
      <c r="C237">
        <v>5.250448070368452</v>
      </c>
      <c r="E237">
        <v>16.53</v>
      </c>
      <c r="F237">
        <v>66.84</v>
      </c>
      <c r="G237">
        <f t="shared" si="6"/>
        <v>66.088064794408538</v>
      </c>
      <c r="I237" s="7">
        <v>25.051147678300101</v>
      </c>
      <c r="J237" s="7">
        <v>89.078722872156305</v>
      </c>
      <c r="K237">
        <f t="shared" ref="K237:K268" si="7" xml:space="preserve"> 32.5 + 18.05*LOG10(I237) + 22.09*LOG10(28)</f>
        <v>89.716559582709351</v>
      </c>
    </row>
    <row r="238" spans="1:11" x14ac:dyDescent="0.15">
      <c r="A238">
        <v>66.86</v>
      </c>
      <c r="B238">
        <v>12.21048911692896</v>
      </c>
      <c r="C238">
        <v>5.250448070368452</v>
      </c>
      <c r="E238">
        <v>16.635999999999999</v>
      </c>
      <c r="F238">
        <v>66.86</v>
      </c>
      <c r="G238">
        <f t="shared" si="6"/>
        <v>66.138172643500681</v>
      </c>
      <c r="I238" s="7">
        <v>26.049184248263899</v>
      </c>
      <c r="J238" s="7">
        <v>90.103921600638898</v>
      </c>
      <c r="K238">
        <f t="shared" si="7"/>
        <v>90.02280491476823</v>
      </c>
    </row>
    <row r="239" spans="1:11" x14ac:dyDescent="0.15">
      <c r="A239">
        <v>66.91</v>
      </c>
      <c r="B239">
        <v>12.238332772363227</v>
      </c>
      <c r="C239">
        <v>5.250448070368452</v>
      </c>
      <c r="E239">
        <v>16.742999999999999</v>
      </c>
      <c r="F239">
        <v>66.91</v>
      </c>
      <c r="G239">
        <f t="shared" si="6"/>
        <v>66.188430441559547</v>
      </c>
      <c r="I239" s="7">
        <v>27.0473658606527</v>
      </c>
      <c r="J239" s="7">
        <v>89.640080308097197</v>
      </c>
      <c r="K239">
        <f t="shared" si="7"/>
        <v>90.317576722299364</v>
      </c>
    </row>
    <row r="240" spans="1:11" x14ac:dyDescent="0.15">
      <c r="A240">
        <v>67.63</v>
      </c>
      <c r="B240">
        <v>12.265741302892867</v>
      </c>
      <c r="C240">
        <v>5.250448070368452</v>
      </c>
      <c r="E240">
        <v>16.849</v>
      </c>
      <c r="F240">
        <v>67.63</v>
      </c>
      <c r="G240">
        <f t="shared" si="6"/>
        <v>66.237902839165542</v>
      </c>
      <c r="I240" s="7">
        <v>28.045677028733</v>
      </c>
      <c r="J240" s="7">
        <v>89.105034309803301</v>
      </c>
      <c r="K240">
        <f t="shared" si="7"/>
        <v>90.601700920604458</v>
      </c>
    </row>
    <row r="241" spans="1:11" x14ac:dyDescent="0.15">
      <c r="A241">
        <v>67.569999999999993</v>
      </c>
      <c r="B241">
        <v>12.29297794114105</v>
      </c>
      <c r="C241">
        <v>5.250448070368452</v>
      </c>
      <c r="E241">
        <v>16.954999999999998</v>
      </c>
      <c r="F241">
        <v>67.569999999999993</v>
      </c>
      <c r="G241">
        <f t="shared" si="6"/>
        <v>66.287064971203506</v>
      </c>
      <c r="I241" s="7">
        <v>29.044104393146601</v>
      </c>
      <c r="J241" s="7">
        <v>92.047707841492795</v>
      </c>
      <c r="K241">
        <f t="shared" si="7"/>
        <v>90.875917615089406</v>
      </c>
    </row>
    <row r="242" spans="1:11" x14ac:dyDescent="0.15">
      <c r="A242">
        <v>66.97</v>
      </c>
      <c r="B242">
        <v>12.320044829718299</v>
      </c>
      <c r="C242">
        <v>5.250448070368452</v>
      </c>
      <c r="E242">
        <v>17.061</v>
      </c>
      <c r="F242">
        <v>66.97</v>
      </c>
      <c r="G242">
        <f t="shared" si="6"/>
        <v>66.335920705085442</v>
      </c>
      <c r="I242" s="7">
        <v>30.042636369000601</v>
      </c>
      <c r="J242" s="7">
        <v>88.863817955541094</v>
      </c>
      <c r="K242">
        <f t="shared" si="7"/>
        <v>91.140892555841006</v>
      </c>
    </row>
    <row r="243" spans="1:11" x14ac:dyDescent="0.15">
      <c r="A243">
        <v>66.69</v>
      </c>
      <c r="B243">
        <v>12.346944071422181</v>
      </c>
      <c r="C243">
        <v>5.250448070368452</v>
      </c>
      <c r="E243">
        <v>17.167000000000002</v>
      </c>
      <c r="F243">
        <v>66.69</v>
      </c>
      <c r="G243">
        <f t="shared" si="6"/>
        <v>66.384473836360954</v>
      </c>
      <c r="I243" s="7">
        <v>31.041262860908201</v>
      </c>
      <c r="J243" s="7">
        <v>90.382072812180994</v>
      </c>
      <c r="K243">
        <f t="shared" si="7"/>
        <v>91.39722674800673</v>
      </c>
    </row>
    <row r="244" spans="1:11" x14ac:dyDescent="0.15">
      <c r="A244">
        <v>66.510000000000005</v>
      </c>
      <c r="B244">
        <v>12.373929152617256</v>
      </c>
      <c r="C244">
        <v>5.250448070368452</v>
      </c>
      <c r="E244">
        <v>17.274000000000001</v>
      </c>
      <c r="F244">
        <v>66.510000000000005</v>
      </c>
      <c r="G244">
        <f t="shared" si="6"/>
        <v>66.433181907918055</v>
      </c>
      <c r="I244" s="7">
        <v>32.039975031201301</v>
      </c>
      <c r="J244" s="7">
        <v>87.562086520921696</v>
      </c>
      <c r="K244">
        <f t="shared" si="7"/>
        <v>91.64546456218622</v>
      </c>
    </row>
    <row r="245" spans="1:11" x14ac:dyDescent="0.15">
      <c r="A245">
        <v>67.150000000000006</v>
      </c>
      <c r="B245">
        <v>12.400497721126476</v>
      </c>
      <c r="C245">
        <v>5.250448070368452</v>
      </c>
      <c r="E245">
        <v>17.38</v>
      </c>
      <c r="F245">
        <v>67.150000000000006</v>
      </c>
      <c r="G245">
        <f t="shared" si="6"/>
        <v>66.481138174077202</v>
      </c>
      <c r="I245" s="7">
        <v>33.038765110094502</v>
      </c>
      <c r="J245" s="7">
        <v>92.208150165832706</v>
      </c>
      <c r="K245">
        <f t="shared" si="7"/>
        <v>91.886100616553549</v>
      </c>
    </row>
    <row r="246" spans="1:11" x14ac:dyDescent="0.15">
      <c r="A246">
        <v>66.22</v>
      </c>
      <c r="B246">
        <v>12.426904740523737</v>
      </c>
      <c r="C246">
        <v>5.250448070368452</v>
      </c>
      <c r="E246">
        <v>17.486000000000001</v>
      </c>
      <c r="F246">
        <v>66.22</v>
      </c>
      <c r="G246">
        <f t="shared" si="6"/>
        <v>66.528802844089256</v>
      </c>
      <c r="I246" s="7">
        <v>34.037626239207697</v>
      </c>
      <c r="J246" s="7">
        <v>88.225720932851601</v>
      </c>
      <c r="K246">
        <f t="shared" si="7"/>
        <v>92.119585646831453</v>
      </c>
    </row>
    <row r="247" spans="1:11" x14ac:dyDescent="0.15">
      <c r="A247">
        <v>65.95</v>
      </c>
      <c r="B247">
        <v>12.453399026953242</v>
      </c>
      <c r="C247">
        <v>5.250448070368452</v>
      </c>
      <c r="E247">
        <v>17.593</v>
      </c>
      <c r="F247">
        <v>65.95</v>
      </c>
      <c r="G247">
        <f t="shared" si="6"/>
        <v>66.576625031094522</v>
      </c>
      <c r="I247" s="7">
        <v>35.036552341804402</v>
      </c>
      <c r="J247" s="7">
        <v>88.016643293210805</v>
      </c>
      <c r="K247">
        <f t="shared" si="7"/>
        <v>92.346331537240104</v>
      </c>
    </row>
    <row r="248" spans="1:11" x14ac:dyDescent="0.15">
      <c r="A248">
        <v>65.599999999999994</v>
      </c>
      <c r="B248">
        <v>12.479487292572546</v>
      </c>
      <c r="C248">
        <v>5.250448070368452</v>
      </c>
      <c r="E248">
        <v>17.699000000000002</v>
      </c>
      <c r="F248">
        <v>65.599999999999994</v>
      </c>
      <c r="G248">
        <f t="shared" si="6"/>
        <v>66.623714350537355</v>
      </c>
      <c r="I248" s="7">
        <v>36.035538014576701</v>
      </c>
      <c r="J248" s="7">
        <v>93.048243804600105</v>
      </c>
      <c r="K248">
        <f t="shared" si="7"/>
        <v>92.566715652030155</v>
      </c>
    </row>
    <row r="249" spans="1:11" x14ac:dyDescent="0.15">
      <c r="A249">
        <v>65.67</v>
      </c>
      <c r="B249">
        <v>12.505419780102724</v>
      </c>
      <c r="C249">
        <v>5.250448070368452</v>
      </c>
      <c r="E249">
        <v>17.805</v>
      </c>
      <c r="F249">
        <v>65.67</v>
      </c>
      <c r="G249">
        <f t="shared" si="6"/>
        <v>66.670522490529336</v>
      </c>
      <c r="I249" s="7">
        <v>37.034578436914899</v>
      </c>
      <c r="J249" s="7">
        <v>93.487830331234207</v>
      </c>
      <c r="K249">
        <f t="shared" si="7"/>
        <v>92.781084580893619</v>
      </c>
    </row>
    <row r="250" spans="1:11" x14ac:dyDescent="0.15">
      <c r="A250">
        <v>65.569999999999993</v>
      </c>
      <c r="B250">
        <v>12.531440805709739</v>
      </c>
      <c r="C250">
        <v>5.250448070368452</v>
      </c>
      <c r="E250">
        <v>17.911999999999999</v>
      </c>
      <c r="F250">
        <v>65.569999999999993</v>
      </c>
      <c r="G250">
        <f t="shared" si="6"/>
        <v>66.717490441749987</v>
      </c>
      <c r="I250" s="7">
        <v>38.0336692944554</v>
      </c>
      <c r="J250" s="7">
        <v>92.941545574277896</v>
      </c>
      <c r="K250">
        <f t="shared" si="7"/>
        <v>92.989757390740934</v>
      </c>
    </row>
    <row r="251" spans="1:11" x14ac:dyDescent="0.15">
      <c r="A251">
        <v>65.75</v>
      </c>
      <c r="B251">
        <v>12.557065825826248</v>
      </c>
      <c r="C251">
        <v>5.250448070368452</v>
      </c>
      <c r="E251">
        <v>18.018000000000001</v>
      </c>
      <c r="F251">
        <v>65.75</v>
      </c>
      <c r="G251">
        <f t="shared" si="6"/>
        <v>66.763743603060291</v>
      </c>
      <c r="I251" s="7">
        <v>39.032806714352503</v>
      </c>
      <c r="J251" s="7">
        <v>90.762216062167397</v>
      </c>
      <c r="K251">
        <f t="shared" si="7"/>
        <v>93.193028459772719</v>
      </c>
    </row>
    <row r="252" spans="1:11" x14ac:dyDescent="0.15">
      <c r="A252">
        <v>65.67</v>
      </c>
      <c r="B252">
        <v>12.582540535071482</v>
      </c>
      <c r="C252">
        <v>5.250448070368452</v>
      </c>
      <c r="E252">
        <v>18.123999999999999</v>
      </c>
      <c r="F252">
        <v>65.67</v>
      </c>
      <c r="G252">
        <f t="shared" si="6"/>
        <v>66.809725453247935</v>
      </c>
      <c r="I252" s="7">
        <v>40.031987210229801</v>
      </c>
      <c r="J252" s="7">
        <v>87.520860330093399</v>
      </c>
      <c r="K252">
        <f t="shared" si="7"/>
        <v>93.391169956513195</v>
      </c>
    </row>
    <row r="253" spans="1:11" x14ac:dyDescent="0.15">
      <c r="A253">
        <v>66.52</v>
      </c>
      <c r="B253">
        <v>12.608104910669788</v>
      </c>
      <c r="C253">
        <v>5.250448070368452</v>
      </c>
      <c r="E253">
        <v>18.231000000000002</v>
      </c>
      <c r="F253">
        <v>66.52</v>
      </c>
      <c r="G253">
        <f t="shared" si="6"/>
        <v>66.855869151202882</v>
      </c>
      <c r="I253" s="7">
        <v>41.031207635164698</v>
      </c>
      <c r="J253" s="7">
        <v>98.369500714619505</v>
      </c>
      <c r="K253">
        <f t="shared" si="7"/>
        <v>93.584434015789526</v>
      </c>
    </row>
    <row r="254" spans="1:11" x14ac:dyDescent="0.15">
      <c r="A254">
        <v>66.8</v>
      </c>
      <c r="B254">
        <v>12.633282849862304</v>
      </c>
      <c r="C254">
        <v>5.250448070368452</v>
      </c>
      <c r="E254">
        <v>18.337</v>
      </c>
      <c r="F254">
        <v>66.8</v>
      </c>
      <c r="G254">
        <f t="shared" si="6"/>
        <v>66.901315331445375</v>
      </c>
      <c r="I254" s="7">
        <v>42.030465141371003</v>
      </c>
      <c r="J254" s="7">
        <v>90.430819530331505</v>
      </c>
      <c r="K254">
        <f t="shared" si="7"/>
        <v>93.773054654985913</v>
      </c>
    </row>
    <row r="255" spans="1:11" x14ac:dyDescent="0.15">
      <c r="A255">
        <v>66.44</v>
      </c>
      <c r="B255">
        <v>12.658551135473699</v>
      </c>
      <c r="C255">
        <v>5.250448070368452</v>
      </c>
      <c r="E255">
        <v>18.443999999999999</v>
      </c>
      <c r="F255">
        <v>66.44</v>
      </c>
      <c r="G255">
        <f t="shared" si="6"/>
        <v>66.946924586973935</v>
      </c>
      <c r="I255" s="7">
        <v>43.0297571454918</v>
      </c>
      <c r="J255" s="7">
        <v>89.106010462378904</v>
      </c>
      <c r="K255">
        <f t="shared" si="7"/>
        <v>93.957249466852943</v>
      </c>
    </row>
    <row r="256" spans="1:11" x14ac:dyDescent="0.15">
      <c r="A256">
        <v>66.459999999999994</v>
      </c>
      <c r="B256">
        <v>12.683439139510646</v>
      </c>
      <c r="C256">
        <v>5.250448070368452</v>
      </c>
      <c r="E256">
        <v>18.55</v>
      </c>
      <c r="F256">
        <v>66.459999999999994</v>
      </c>
      <c r="G256">
        <f t="shared" si="6"/>
        <v>66.991847434260634</v>
      </c>
      <c r="I256" s="7">
        <v>44.0290812986144</v>
      </c>
      <c r="J256" s="7">
        <v>92.012412769707595</v>
      </c>
      <c r="K256">
        <f t="shared" si="7"/>
        <v>94.137221119383213</v>
      </c>
    </row>
    <row r="257" spans="1:11" x14ac:dyDescent="0.15">
      <c r="A257">
        <v>66.94</v>
      </c>
      <c r="B257">
        <v>12.708185330789201</v>
      </c>
      <c r="C257">
        <v>5.250448070368452</v>
      </c>
      <c r="E257">
        <v>18.655999999999999</v>
      </c>
      <c r="F257">
        <v>66.94</v>
      </c>
      <c r="G257">
        <f t="shared" si="6"/>
        <v>67.036514309518424</v>
      </c>
      <c r="I257" s="7">
        <v>45.0284354602733</v>
      </c>
      <c r="J257" s="7">
        <v>100.661369059953</v>
      </c>
      <c r="K257">
        <f t="shared" si="7"/>
        <v>94.313158688517689</v>
      </c>
    </row>
    <row r="258" spans="1:11" x14ac:dyDescent="0.15">
      <c r="A258">
        <v>66.87</v>
      </c>
      <c r="B258">
        <v>12.733022785676564</v>
      </c>
      <c r="C258">
        <v>5.250448070368452</v>
      </c>
      <c r="E258">
        <v>18.763000000000002</v>
      </c>
      <c r="F258">
        <v>66.87</v>
      </c>
      <c r="G258">
        <f t="shared" si="6"/>
        <v>67.08134591559012</v>
      </c>
      <c r="I258" s="7">
        <v>46.027817675835998</v>
      </c>
      <c r="J258" s="7">
        <v>90.251287809543399</v>
      </c>
      <c r="K258">
        <f t="shared" si="7"/>
        <v>94.485238845525757</v>
      </c>
    </row>
    <row r="259" spans="1:11" x14ac:dyDescent="0.15">
      <c r="A259">
        <v>66.400000000000006</v>
      </c>
      <c r="B259">
        <v>12.757488844791949</v>
      </c>
      <c r="C259">
        <v>5.250448070368452</v>
      </c>
      <c r="E259">
        <v>18.869</v>
      </c>
      <c r="F259">
        <v>66.400000000000006</v>
      </c>
      <c r="G259">
        <f t="shared" ref="G259:G322" si="8" xml:space="preserve"> 32.5 + 18.05*LOG10(E259) + 22.09*LOG10(3.35)</f>
        <v>67.12550715229338</v>
      </c>
      <c r="I259" s="7">
        <v>47.027226156770098</v>
      </c>
      <c r="J259" s="7">
        <v>91.758622109667201</v>
      </c>
      <c r="K259">
        <f t="shared" si="7"/>
        <v>94.653626917647742</v>
      </c>
    </row>
    <row r="260" spans="1:11" x14ac:dyDescent="0.15">
      <c r="A260">
        <v>66.12</v>
      </c>
      <c r="B260">
        <v>12.782046716841686</v>
      </c>
      <c r="C260">
        <v>5.250448070368452</v>
      </c>
      <c r="E260">
        <v>18.975999999999999</v>
      </c>
      <c r="F260">
        <v>66.12</v>
      </c>
      <c r="G260">
        <f t="shared" si="8"/>
        <v>67.169834111343164</v>
      </c>
      <c r="I260" s="7">
        <v>48.026659263371599</v>
      </c>
      <c r="J260" s="7">
        <v>100.118680492332</v>
      </c>
      <c r="K260">
        <f t="shared" si="7"/>
        <v>94.818477837875108</v>
      </c>
    </row>
    <row r="261" spans="1:11" x14ac:dyDescent="0.15">
      <c r="A261">
        <v>65.819999999999993</v>
      </c>
      <c r="B261">
        <v>12.806238915129116</v>
      </c>
      <c r="C261">
        <v>5.250448070368452</v>
      </c>
      <c r="E261">
        <v>19.082000000000001</v>
      </c>
      <c r="F261">
        <v>65.819999999999993</v>
      </c>
      <c r="G261">
        <f t="shared" si="8"/>
        <v>67.213501029251972</v>
      </c>
      <c r="I261" s="7">
        <v>49.026115489604102</v>
      </c>
      <c r="J261" s="7">
        <v>96.476325486956796</v>
      </c>
      <c r="K261">
        <f t="shared" si="7"/>
        <v>94.979936997473814</v>
      </c>
    </row>
    <row r="262" spans="1:11" x14ac:dyDescent="0.15">
      <c r="A262">
        <v>66.25</v>
      </c>
      <c r="B262">
        <v>12.830297097938594</v>
      </c>
      <c r="C262">
        <v>5.250448070368452</v>
      </c>
      <c r="E262">
        <v>19.187999999999999</v>
      </c>
      <c r="F262">
        <v>66.25</v>
      </c>
      <c r="G262">
        <f t="shared" si="8"/>
        <v>67.256926049223082</v>
      </c>
      <c r="I262" s="7">
        <v>50.025593449753302</v>
      </c>
      <c r="J262" s="7">
        <v>96.928061343509995</v>
      </c>
      <c r="K262">
        <f t="shared" si="7"/>
        <v>95.138141012949632</v>
      </c>
    </row>
    <row r="263" spans="1:11" x14ac:dyDescent="0.15">
      <c r="A263">
        <v>65.55</v>
      </c>
      <c r="B263">
        <v>12.854447829074156</v>
      </c>
      <c r="C263">
        <v>5.250448070368452</v>
      </c>
      <c r="E263">
        <v>19.295000000000002</v>
      </c>
      <c r="F263">
        <v>65.55</v>
      </c>
      <c r="G263">
        <f t="shared" si="8"/>
        <v>67.300518118922767</v>
      </c>
      <c r="I263" s="7">
        <v>51.025091866649298</v>
      </c>
      <c r="J263" s="7">
        <v>97.588363859972603</v>
      </c>
      <c r="K263">
        <f t="shared" si="7"/>
        <v>95.293218417545987</v>
      </c>
    </row>
    <row r="264" spans="1:11" x14ac:dyDescent="0.15">
      <c r="A264">
        <v>65.11</v>
      </c>
      <c r="B264">
        <v>12.878241156667791</v>
      </c>
      <c r="C264">
        <v>5.250448070368452</v>
      </c>
      <c r="E264">
        <v>19.401</v>
      </c>
      <c r="F264">
        <v>65.11</v>
      </c>
      <c r="G264">
        <f t="shared" si="8"/>
        <v>67.343465075229275</v>
      </c>
      <c r="I264" s="7">
        <v>52.0246095612452</v>
      </c>
      <c r="J264" s="7">
        <v>95.909560150597301</v>
      </c>
      <c r="K264">
        <f t="shared" si="7"/>
        <v>95.44529028600499</v>
      </c>
    </row>
    <row r="265" spans="1:11" x14ac:dyDescent="0.15">
      <c r="A265">
        <v>64.97</v>
      </c>
      <c r="B265">
        <v>12.902127469195289</v>
      </c>
      <c r="C265">
        <v>5.250448070368452</v>
      </c>
      <c r="E265">
        <v>19.507999999999999</v>
      </c>
      <c r="F265">
        <v>64.97</v>
      </c>
      <c r="G265">
        <f t="shared" si="8"/>
        <v>67.386579869341404</v>
      </c>
      <c r="I265" s="7">
        <v>53.0241454433733</v>
      </c>
      <c r="J265" s="7">
        <v>98.674396382414002</v>
      </c>
      <c r="K265">
        <f t="shared" si="7"/>
        <v>95.594470800167045</v>
      </c>
    </row>
    <row r="266" spans="1:11" x14ac:dyDescent="0.15">
      <c r="A266">
        <v>65</v>
      </c>
      <c r="B266">
        <v>12.925661709640126</v>
      </c>
      <c r="C266">
        <v>5.250448070368452</v>
      </c>
      <c r="E266">
        <v>19.614000000000001</v>
      </c>
      <c r="F266">
        <v>65</v>
      </c>
      <c r="G266">
        <f t="shared" si="8"/>
        <v>67.429059173344342</v>
      </c>
      <c r="I266" s="7">
        <v>54.0236985035271</v>
      </c>
      <c r="J266" s="7">
        <v>102.75346209603499</v>
      </c>
      <c r="K266">
        <f t="shared" si="7"/>
        <v>95.740867762000974</v>
      </c>
    </row>
    <row r="267" spans="1:11" x14ac:dyDescent="0.15">
      <c r="A267">
        <v>64.37</v>
      </c>
      <c r="B267">
        <v>12.949289330935672</v>
      </c>
      <c r="C267">
        <v>5.250448070368452</v>
      </c>
      <c r="E267">
        <v>19.721</v>
      </c>
      <c r="F267">
        <v>64.37</v>
      </c>
      <c r="G267">
        <f t="shared" si="8"/>
        <v>67.471707029782806</v>
      </c>
      <c r="I267" s="7">
        <v>55.023267805538403</v>
      </c>
      <c r="J267" s="7">
        <v>91.058211545497002</v>
      </c>
      <c r="K267">
        <f t="shared" si="7"/>
        <v>95.884583059815782</v>
      </c>
    </row>
    <row r="268" spans="1:11" x14ac:dyDescent="0.15">
      <c r="A268">
        <v>64.31</v>
      </c>
      <c r="B268">
        <v>12.972570065900925</v>
      </c>
      <c r="C268">
        <v>5.250448070368452</v>
      </c>
      <c r="E268">
        <v>19.827000000000002</v>
      </c>
      <c r="F268">
        <v>64.31</v>
      </c>
      <c r="G268">
        <f t="shared" si="8"/>
        <v>67.513728756395082</v>
      </c>
      <c r="I268" s="9">
        <v>56.022852480037102</v>
      </c>
      <c r="J268" s="9">
        <v>90.666235430851899</v>
      </c>
      <c r="K268">
        <f t="shared" si="7"/>
        <v>96.025713092685194</v>
      </c>
    </row>
    <row r="269" spans="1:11" x14ac:dyDescent="0.15">
      <c r="A269">
        <v>64.92</v>
      </c>
      <c r="B269">
        <v>12.99594453924923</v>
      </c>
      <c r="C269">
        <v>5.250448070368452</v>
      </c>
      <c r="E269">
        <v>19.934000000000001</v>
      </c>
      <c r="F269">
        <v>64.92</v>
      </c>
      <c r="G269">
        <f t="shared" si="8"/>
        <v>67.555919680788776</v>
      </c>
    </row>
    <row r="270" spans="1:11" x14ac:dyDescent="0.15">
      <c r="A270">
        <v>65.25</v>
      </c>
      <c r="B270">
        <v>13.018977171952082</v>
      </c>
      <c r="C270">
        <v>5.250448070368452</v>
      </c>
      <c r="E270">
        <v>20.04</v>
      </c>
      <c r="F270">
        <v>65.25</v>
      </c>
      <c r="G270">
        <f t="shared" si="8"/>
        <v>67.597493582817421</v>
      </c>
    </row>
    <row r="271" spans="1:11" x14ac:dyDescent="0.15">
      <c r="A271">
        <v>65.38</v>
      </c>
      <c r="B271">
        <v>13.042103864352335</v>
      </c>
      <c r="C271">
        <v>5.250448070368452</v>
      </c>
      <c r="E271">
        <v>20.146999999999998</v>
      </c>
      <c r="F271">
        <v>65.38</v>
      </c>
      <c r="G271">
        <f t="shared" si="8"/>
        <v>67.639237262599877</v>
      </c>
    </row>
    <row r="272" spans="1:11" x14ac:dyDescent="0.15">
      <c r="A272">
        <v>65.23</v>
      </c>
      <c r="B272">
        <v>13.064893627084826</v>
      </c>
      <c r="C272">
        <v>5.250448070368452</v>
      </c>
      <c r="E272">
        <v>20.253</v>
      </c>
      <c r="F272">
        <v>65.23</v>
      </c>
      <c r="G272">
        <f t="shared" si="8"/>
        <v>67.680372784332022</v>
      </c>
    </row>
    <row r="273" spans="1:7" x14ac:dyDescent="0.15">
      <c r="A273">
        <v>65.19</v>
      </c>
      <c r="B273">
        <v>13.08777773664721</v>
      </c>
      <c r="C273">
        <v>5.250448070368452</v>
      </c>
      <c r="E273">
        <v>20.36</v>
      </c>
      <c r="F273">
        <v>65.19</v>
      </c>
      <c r="G273">
        <f t="shared" si="8"/>
        <v>67.721678602092126</v>
      </c>
    </row>
    <row r="274" spans="1:7" x14ac:dyDescent="0.15">
      <c r="A274">
        <v>64.95</v>
      </c>
      <c r="B274">
        <v>13.110329697910409</v>
      </c>
      <c r="C274">
        <v>5.250448070368452</v>
      </c>
      <c r="E274">
        <v>20.466000000000001</v>
      </c>
      <c r="F274">
        <v>64.95</v>
      </c>
      <c r="G274">
        <f t="shared" si="8"/>
        <v>67.762384892172207</v>
      </c>
    </row>
    <row r="275" spans="1:7" x14ac:dyDescent="0.15">
      <c r="A275">
        <v>64.930000000000007</v>
      </c>
      <c r="B275">
        <v>13.132976260868695</v>
      </c>
      <c r="C275">
        <v>5.250448070368452</v>
      </c>
      <c r="E275">
        <v>20.573</v>
      </c>
      <c r="F275">
        <v>64.930000000000007</v>
      </c>
      <c r="G275">
        <f t="shared" si="8"/>
        <v>67.803261938311906</v>
      </c>
    </row>
    <row r="276" spans="1:7" x14ac:dyDescent="0.15">
      <c r="A276">
        <v>65.02</v>
      </c>
      <c r="B276">
        <v>13.155295332138493</v>
      </c>
      <c r="C276">
        <v>5.250448070368452</v>
      </c>
      <c r="E276">
        <v>20.678999999999998</v>
      </c>
      <c r="F276">
        <v>65.02</v>
      </c>
      <c r="G276">
        <f t="shared" si="8"/>
        <v>67.843547861953894</v>
      </c>
    </row>
    <row r="277" spans="1:7" x14ac:dyDescent="0.15">
      <c r="A277">
        <v>64.86</v>
      </c>
      <c r="B277">
        <v>13.17770922950241</v>
      </c>
      <c r="C277">
        <v>5.250448070368452</v>
      </c>
      <c r="E277">
        <v>20.786000000000001</v>
      </c>
      <c r="F277">
        <v>64.86</v>
      </c>
      <c r="G277">
        <f t="shared" si="8"/>
        <v>67.884004946695768</v>
      </c>
    </row>
    <row r="278" spans="1:7" x14ac:dyDescent="0.15">
      <c r="A278">
        <v>65.099999999999994</v>
      </c>
      <c r="B278">
        <v>13.19980017164956</v>
      </c>
      <c r="C278">
        <v>5.250448070368452</v>
      </c>
      <c r="E278">
        <v>20.891999999999999</v>
      </c>
      <c r="F278">
        <v>65.099999999999994</v>
      </c>
      <c r="G278">
        <f t="shared" si="8"/>
        <v>67.923879097271367</v>
      </c>
    </row>
    <row r="279" spans="1:7" x14ac:dyDescent="0.15">
      <c r="A279">
        <v>64.52</v>
      </c>
      <c r="B279">
        <v>13.221986135518918</v>
      </c>
      <c r="C279">
        <v>5.250448070368452</v>
      </c>
      <c r="E279">
        <v>20.998999999999999</v>
      </c>
      <c r="F279">
        <v>64.52</v>
      </c>
      <c r="G279">
        <f t="shared" si="8"/>
        <v>67.963924762055555</v>
      </c>
    </row>
    <row r="280" spans="1:7" x14ac:dyDescent="0.15">
      <c r="A280">
        <v>64.09</v>
      </c>
      <c r="B280">
        <v>13.243853564904269</v>
      </c>
      <c r="C280">
        <v>5.250448070368452</v>
      </c>
      <c r="E280">
        <v>21.105</v>
      </c>
      <c r="F280">
        <v>64.09</v>
      </c>
      <c r="G280">
        <f t="shared" si="8"/>
        <v>68.003395472096116</v>
      </c>
    </row>
    <row r="281" spans="1:7" x14ac:dyDescent="0.15">
      <c r="A281">
        <v>64.39</v>
      </c>
      <c r="B281">
        <v>13.265816184465251</v>
      </c>
      <c r="C281">
        <v>5.250448070368452</v>
      </c>
      <c r="E281">
        <v>21.212</v>
      </c>
      <c r="F281">
        <v>64.39</v>
      </c>
      <c r="G281">
        <f t="shared" si="8"/>
        <v>68.043038000403698</v>
      </c>
    </row>
    <row r="282" spans="1:7" x14ac:dyDescent="0.15">
      <c r="A282">
        <v>64.599999999999994</v>
      </c>
      <c r="B282">
        <v>13.287668295915251</v>
      </c>
      <c r="C282">
        <v>5.250448070368452</v>
      </c>
      <c r="E282">
        <v>21.318999999999999</v>
      </c>
      <c r="F282">
        <v>64.599999999999994</v>
      </c>
      <c r="G282">
        <f t="shared" si="8"/>
        <v>68.082481061570945</v>
      </c>
    </row>
    <row r="283" spans="1:7" x14ac:dyDescent="0.15">
      <c r="A283">
        <v>64.8</v>
      </c>
      <c r="B283">
        <v>13.309208305952358</v>
      </c>
      <c r="C283">
        <v>5.250448070368452</v>
      </c>
      <c r="E283">
        <v>21.425000000000001</v>
      </c>
      <c r="F283">
        <v>64.8</v>
      </c>
      <c r="G283">
        <f t="shared" si="8"/>
        <v>68.121360779687919</v>
      </c>
    </row>
    <row r="284" spans="1:7" x14ac:dyDescent="0.15">
      <c r="A284">
        <v>65.13</v>
      </c>
      <c r="B284">
        <v>13.330843711436502</v>
      </c>
      <c r="C284">
        <v>5.250448070368452</v>
      </c>
      <c r="E284">
        <v>21.532</v>
      </c>
      <c r="F284">
        <v>65.13</v>
      </c>
      <c r="G284">
        <f t="shared" si="8"/>
        <v>68.160412686586795</v>
      </c>
    </row>
    <row r="285" spans="1:7" x14ac:dyDescent="0.15">
      <c r="A285">
        <v>65.489999999999995</v>
      </c>
      <c r="B285">
        <v>13.352171164574338</v>
      </c>
      <c r="C285">
        <v>5.250448070368452</v>
      </c>
      <c r="E285">
        <v>21.638000000000002</v>
      </c>
      <c r="F285">
        <v>65.489999999999995</v>
      </c>
      <c r="G285">
        <f t="shared" si="8"/>
        <v>68.198908739500595</v>
      </c>
    </row>
    <row r="286" spans="1:7" x14ac:dyDescent="0.15">
      <c r="A286">
        <v>65.2</v>
      </c>
      <c r="B286">
        <v>13.373594120013548</v>
      </c>
      <c r="C286">
        <v>5.250448070368452</v>
      </c>
      <c r="E286">
        <v>21.745000000000001</v>
      </c>
      <c r="F286">
        <v>65.2</v>
      </c>
      <c r="G286">
        <f t="shared" si="8"/>
        <v>68.237577174068363</v>
      </c>
    </row>
    <row r="287" spans="1:7" x14ac:dyDescent="0.15">
      <c r="A287">
        <v>65.47</v>
      </c>
      <c r="B287">
        <v>13.394713170292835</v>
      </c>
      <c r="C287">
        <v>5.250448070368452</v>
      </c>
      <c r="E287">
        <v>21.850999999999999</v>
      </c>
      <c r="F287">
        <v>65.47</v>
      </c>
      <c r="G287">
        <f t="shared" si="8"/>
        <v>68.275697059822477</v>
      </c>
    </row>
    <row r="288" spans="1:7" x14ac:dyDescent="0.15">
      <c r="A288">
        <v>65.599999999999994</v>
      </c>
      <c r="B288">
        <v>13.415927807452929</v>
      </c>
      <c r="C288">
        <v>5.250448070368452</v>
      </c>
      <c r="E288">
        <v>21.957999999999998</v>
      </c>
      <c r="F288">
        <v>65.599999999999994</v>
      </c>
      <c r="G288">
        <f t="shared" si="8"/>
        <v>68.313989479896449</v>
      </c>
    </row>
    <row r="289" spans="1:7" x14ac:dyDescent="0.15">
      <c r="A289">
        <v>65.59</v>
      </c>
      <c r="B289">
        <v>13.437039317832113</v>
      </c>
      <c r="C289">
        <v>5.250448070368452</v>
      </c>
      <c r="E289">
        <v>22.065000000000001</v>
      </c>
      <c r="F289">
        <v>65.59</v>
      </c>
      <c r="G289">
        <f t="shared" si="8"/>
        <v>68.352095756130879</v>
      </c>
    </row>
    <row r="290" spans="1:7" x14ac:dyDescent="0.15">
      <c r="A290">
        <v>65.27</v>
      </c>
      <c r="B290">
        <v>13.457852819592134</v>
      </c>
      <c r="C290">
        <v>5.250448070368452</v>
      </c>
      <c r="E290">
        <v>22.170999999999999</v>
      </c>
      <c r="F290">
        <v>65.27</v>
      </c>
      <c r="G290">
        <f t="shared" si="8"/>
        <v>68.389664126807716</v>
      </c>
    </row>
    <row r="291" spans="1:7" x14ac:dyDescent="0.15">
      <c r="A291">
        <v>64.849999999999994</v>
      </c>
      <c r="B291">
        <v>13.478761996098026</v>
      </c>
      <c r="C291">
        <v>5.250448070368452</v>
      </c>
      <c r="E291">
        <v>22.277999999999999</v>
      </c>
      <c r="F291">
        <v>64.849999999999994</v>
      </c>
      <c r="G291">
        <f t="shared" si="8"/>
        <v>68.427405190400847</v>
      </c>
    </row>
    <row r="292" spans="1:7" x14ac:dyDescent="0.15">
      <c r="A292">
        <v>64.94</v>
      </c>
      <c r="B292">
        <v>13.499376971477524</v>
      </c>
      <c r="C292">
        <v>5.250448070368452</v>
      </c>
      <c r="E292">
        <v>22.384</v>
      </c>
      <c r="F292">
        <v>64.94</v>
      </c>
      <c r="G292">
        <f t="shared" si="8"/>
        <v>68.464615220960852</v>
      </c>
    </row>
    <row r="293" spans="1:7" x14ac:dyDescent="0.15">
      <c r="A293">
        <v>65.02</v>
      </c>
      <c r="B293">
        <v>13.520087655657749</v>
      </c>
      <c r="C293">
        <v>5.250448070368452</v>
      </c>
      <c r="E293">
        <v>22.491</v>
      </c>
      <c r="F293">
        <v>65.02</v>
      </c>
      <c r="G293">
        <f t="shared" si="8"/>
        <v>68.501998005906145</v>
      </c>
    </row>
    <row r="294" spans="1:7" x14ac:dyDescent="0.15">
      <c r="A294">
        <v>65.5</v>
      </c>
      <c r="B294">
        <v>13.540700043067277</v>
      </c>
      <c r="C294">
        <v>5.250448070368452</v>
      </c>
      <c r="E294">
        <v>22.597999999999999</v>
      </c>
      <c r="F294">
        <v>65.5</v>
      </c>
      <c r="G294">
        <f t="shared" si="8"/>
        <v>68.539203365180356</v>
      </c>
    </row>
    <row r="295" spans="1:7" x14ac:dyDescent="0.15">
      <c r="A295">
        <v>65.319999999999993</v>
      </c>
      <c r="B295">
        <v>13.561023781133986</v>
      </c>
      <c r="C295">
        <v>5.250448070368452</v>
      </c>
      <c r="E295">
        <v>22.704000000000001</v>
      </c>
      <c r="F295">
        <v>65.319999999999993</v>
      </c>
      <c r="G295">
        <f t="shared" si="8"/>
        <v>68.575887712390767</v>
      </c>
    </row>
    <row r="296" spans="1:7" x14ac:dyDescent="0.15">
      <c r="A296">
        <v>66.48</v>
      </c>
      <c r="B296">
        <v>13.581443245121749</v>
      </c>
      <c r="C296">
        <v>5.250448070368452</v>
      </c>
      <c r="E296">
        <v>22.811</v>
      </c>
      <c r="F296">
        <v>66.48</v>
      </c>
      <c r="G296">
        <f t="shared" si="8"/>
        <v>68.612744844888667</v>
      </c>
    </row>
    <row r="297" spans="1:7" x14ac:dyDescent="0.15">
      <c r="A297">
        <v>66.569999999999993</v>
      </c>
      <c r="B297">
        <v>13.601577647473421</v>
      </c>
      <c r="C297">
        <v>5.250448070368452</v>
      </c>
      <c r="E297">
        <v>22.917000000000002</v>
      </c>
      <c r="F297">
        <v>66.569999999999993</v>
      </c>
      <c r="G297">
        <f t="shared" si="8"/>
        <v>68.649087441133446</v>
      </c>
    </row>
    <row r="298" spans="1:7" x14ac:dyDescent="0.15">
      <c r="A298">
        <v>66.27</v>
      </c>
      <c r="B298">
        <v>13.621807765925301</v>
      </c>
      <c r="C298">
        <v>5.250448070368452</v>
      </c>
      <c r="E298">
        <v>23.024000000000001</v>
      </c>
      <c r="F298">
        <v>66.27</v>
      </c>
      <c r="G298">
        <f t="shared" si="8"/>
        <v>68.68560280493908</v>
      </c>
    </row>
    <row r="299" spans="1:7" x14ac:dyDescent="0.15">
      <c r="A299">
        <v>66.7</v>
      </c>
      <c r="B299">
        <v>13.641944086069381</v>
      </c>
      <c r="C299">
        <v>5.250448070368452</v>
      </c>
      <c r="E299">
        <v>23.131</v>
      </c>
      <c r="F299">
        <v>66.7</v>
      </c>
      <c r="G299">
        <f t="shared" si="8"/>
        <v>68.721948862799152</v>
      </c>
    </row>
    <row r="300" spans="1:7" x14ac:dyDescent="0.15">
      <c r="A300">
        <v>67.25</v>
      </c>
      <c r="B300">
        <v>13.661800579891143</v>
      </c>
      <c r="C300">
        <v>5.250448070368452</v>
      </c>
      <c r="E300">
        <v>23.236999999999998</v>
      </c>
      <c r="F300">
        <v>67.25</v>
      </c>
      <c r="G300">
        <f t="shared" si="8"/>
        <v>68.757789834147431</v>
      </c>
    </row>
    <row r="301" spans="1:7" x14ac:dyDescent="0.15">
      <c r="A301">
        <v>67.72</v>
      </c>
      <c r="B301">
        <v>13.681752745493764</v>
      </c>
      <c r="C301">
        <v>5.250448070368452</v>
      </c>
      <c r="E301">
        <v>23.344000000000001</v>
      </c>
      <c r="F301">
        <v>67.72</v>
      </c>
      <c r="G301">
        <f t="shared" si="8"/>
        <v>68.793803493060167</v>
      </c>
    </row>
    <row r="302" spans="1:7" x14ac:dyDescent="0.15">
      <c r="A302">
        <v>67.260000000000005</v>
      </c>
      <c r="B302">
        <v>13.701613666767805</v>
      </c>
      <c r="C302">
        <v>5.250448070368452</v>
      </c>
      <c r="E302">
        <v>23.451000000000001</v>
      </c>
      <c r="F302">
        <v>67.260000000000005</v>
      </c>
      <c r="G302">
        <f t="shared" si="8"/>
        <v>68.829652455959803</v>
      </c>
    </row>
    <row r="303" spans="1:7" x14ac:dyDescent="0.15">
      <c r="A303">
        <v>67.03</v>
      </c>
      <c r="B303">
        <v>13.721199819383349</v>
      </c>
      <c r="C303">
        <v>5.250448070368452</v>
      </c>
      <c r="E303">
        <v>23.556999999999999</v>
      </c>
      <c r="F303">
        <v>67.03</v>
      </c>
      <c r="G303">
        <f t="shared" si="8"/>
        <v>68.865005461430854</v>
      </c>
    </row>
    <row r="304" spans="1:7" x14ac:dyDescent="0.15">
      <c r="A304">
        <v>66.7</v>
      </c>
      <c r="B304">
        <v>13.740881566528174</v>
      </c>
      <c r="C304">
        <v>5.250448070368452</v>
      </c>
      <c r="E304">
        <v>23.664000000000001</v>
      </c>
      <c r="F304">
        <v>66.7</v>
      </c>
      <c r="G304">
        <f t="shared" si="8"/>
        <v>68.900531015027269</v>
      </c>
    </row>
    <row r="305" spans="1:7" x14ac:dyDescent="0.15">
      <c r="A305">
        <v>66.66</v>
      </c>
      <c r="B305">
        <v>13.760474520414663</v>
      </c>
      <c r="C305">
        <v>5.250448070368452</v>
      </c>
      <c r="E305">
        <v>23.771000000000001</v>
      </c>
      <c r="F305">
        <v>66.66</v>
      </c>
      <c r="G305">
        <f t="shared" si="8"/>
        <v>68.935896296792379</v>
      </c>
    </row>
    <row r="306" spans="1:7" x14ac:dyDescent="0.15">
      <c r="A306">
        <v>66.81</v>
      </c>
      <c r="B306">
        <v>13.779979478618998</v>
      </c>
      <c r="C306">
        <v>5.250448070368452</v>
      </c>
      <c r="E306">
        <v>23.878</v>
      </c>
      <c r="F306">
        <v>66.81</v>
      </c>
      <c r="G306">
        <f t="shared" si="8"/>
        <v>68.971102746351207</v>
      </c>
    </row>
    <row r="307" spans="1:7" x14ac:dyDescent="0.15">
      <c r="A307">
        <v>67.319999999999993</v>
      </c>
      <c r="B307">
        <v>13.799216155042043</v>
      </c>
      <c r="C307">
        <v>5.250448070368452</v>
      </c>
      <c r="E307">
        <v>23.984000000000002</v>
      </c>
      <c r="F307">
        <v>67.319999999999993</v>
      </c>
      <c r="G307">
        <f t="shared" si="8"/>
        <v>69.005824947294798</v>
      </c>
    </row>
    <row r="308" spans="1:7" x14ac:dyDescent="0.15">
      <c r="A308">
        <v>68.28</v>
      </c>
      <c r="B308">
        <v>13.818548276225922</v>
      </c>
      <c r="C308">
        <v>5.250448070368452</v>
      </c>
      <c r="E308">
        <v>24.091000000000001</v>
      </c>
      <c r="F308">
        <v>68.28</v>
      </c>
      <c r="G308">
        <f t="shared" si="8"/>
        <v>69.0407194260317</v>
      </c>
    </row>
    <row r="309" spans="1:7" x14ac:dyDescent="0.15">
      <c r="A309">
        <v>68.38</v>
      </c>
      <c r="B309">
        <v>13.837794723912623</v>
      </c>
      <c r="C309">
        <v>5.250448070368452</v>
      </c>
      <c r="E309">
        <v>24.198</v>
      </c>
      <c r="F309">
        <v>68.38</v>
      </c>
      <c r="G309">
        <f t="shared" si="8"/>
        <v>69.0754592641062</v>
      </c>
    </row>
    <row r="310" spans="1:7" x14ac:dyDescent="0.15">
      <c r="A310">
        <v>67.05</v>
      </c>
      <c r="B310">
        <v>13.856777565187111</v>
      </c>
      <c r="C310">
        <v>5.250448070368452</v>
      </c>
      <c r="E310">
        <v>24.303999999999998</v>
      </c>
      <c r="F310">
        <v>67.05</v>
      </c>
      <c r="G310">
        <f t="shared" si="8"/>
        <v>69.109723292606645</v>
      </c>
    </row>
    <row r="311" spans="1:7" x14ac:dyDescent="0.15">
      <c r="A311">
        <v>67.5</v>
      </c>
      <c r="B311">
        <v>13.875855707152759</v>
      </c>
      <c r="C311">
        <v>5.250448070368452</v>
      </c>
      <c r="E311">
        <v>24.411000000000001</v>
      </c>
      <c r="F311">
        <v>67.5</v>
      </c>
      <c r="G311">
        <f t="shared" si="8"/>
        <v>69.144159338854649</v>
      </c>
    </row>
    <row r="312" spans="1:7" x14ac:dyDescent="0.15">
      <c r="A312">
        <v>66.959999999999994</v>
      </c>
      <c r="B312">
        <v>13.894850407081464</v>
      </c>
      <c r="C312">
        <v>5.250448070368452</v>
      </c>
      <c r="E312">
        <v>24.518000000000001</v>
      </c>
      <c r="F312">
        <v>66.959999999999994</v>
      </c>
      <c r="G312">
        <f t="shared" si="8"/>
        <v>69.178444772225959</v>
      </c>
    </row>
    <row r="313" spans="1:7" x14ac:dyDescent="0.15">
      <c r="A313">
        <v>66.5</v>
      </c>
      <c r="B313">
        <v>13.913586024874034</v>
      </c>
      <c r="C313">
        <v>5.250448070368452</v>
      </c>
      <c r="E313">
        <v>24.623999999999999</v>
      </c>
      <c r="F313">
        <v>66.5</v>
      </c>
      <c r="G313">
        <f t="shared" si="8"/>
        <v>69.21226256234155</v>
      </c>
    </row>
    <row r="314" spans="1:7" x14ac:dyDescent="0.15">
      <c r="A314">
        <v>66.05</v>
      </c>
      <c r="B314">
        <v>13.932416774491024</v>
      </c>
      <c r="C314">
        <v>5.250448070368452</v>
      </c>
      <c r="E314">
        <v>24.731000000000002</v>
      </c>
      <c r="F314">
        <v>66.05</v>
      </c>
      <c r="G314">
        <f t="shared" si="8"/>
        <v>69.246252065400213</v>
      </c>
    </row>
    <row r="315" spans="1:7" x14ac:dyDescent="0.15">
      <c r="A315">
        <v>65.040000000000006</v>
      </c>
      <c r="B315">
        <v>13.951166227471742</v>
      </c>
      <c r="C315">
        <v>5.250448070368452</v>
      </c>
      <c r="E315">
        <v>24.838000000000001</v>
      </c>
      <c r="F315">
        <v>65.040000000000006</v>
      </c>
      <c r="G315">
        <f t="shared" si="8"/>
        <v>69.280094828030414</v>
      </c>
    </row>
    <row r="316" spans="1:7" x14ac:dyDescent="0.15">
      <c r="A316">
        <v>63.82</v>
      </c>
      <c r="B316">
        <v>13.969660978447664</v>
      </c>
      <c r="C316">
        <v>5.250448070368452</v>
      </c>
      <c r="E316">
        <v>24.943999999999999</v>
      </c>
      <c r="F316">
        <v>63.82</v>
      </c>
      <c r="G316">
        <f t="shared" si="8"/>
        <v>69.313477853541954</v>
      </c>
    </row>
    <row r="317" spans="1:7" x14ac:dyDescent="0.15">
      <c r="A317">
        <v>63.29</v>
      </c>
      <c r="B317">
        <v>13.988250669622897</v>
      </c>
      <c r="C317">
        <v>5.250448070368452</v>
      </c>
      <c r="E317">
        <v>25.050999999999998</v>
      </c>
      <c r="F317">
        <v>63.29</v>
      </c>
      <c r="G317">
        <f t="shared" si="8"/>
        <v>69.347032246113244</v>
      </c>
    </row>
    <row r="318" spans="1:7" x14ac:dyDescent="0.15">
      <c r="A318">
        <v>63.12</v>
      </c>
      <c r="B318">
        <v>14.006761127872117</v>
      </c>
      <c r="C318">
        <v>5.250448070368452</v>
      </c>
      <c r="E318">
        <v>25.158000000000001</v>
      </c>
      <c r="F318">
        <v>63.12</v>
      </c>
      <c r="G318">
        <f t="shared" si="8"/>
        <v>69.380443623253086</v>
      </c>
    </row>
    <row r="319" spans="1:7" x14ac:dyDescent="0.15">
      <c r="A319">
        <v>62.95</v>
      </c>
      <c r="B319">
        <v>14.025021126642191</v>
      </c>
      <c r="C319">
        <v>5.250448070368452</v>
      </c>
      <c r="E319">
        <v>25.263999999999999</v>
      </c>
      <c r="F319">
        <v>62.95</v>
      </c>
      <c r="G319">
        <f t="shared" si="8"/>
        <v>69.413402921033068</v>
      </c>
    </row>
    <row r="320" spans="1:7" x14ac:dyDescent="0.15">
      <c r="A320">
        <v>63.15</v>
      </c>
      <c r="B320">
        <v>14.043375853109271</v>
      </c>
      <c r="C320">
        <v>5.250448070368452</v>
      </c>
      <c r="E320">
        <v>25.370999999999999</v>
      </c>
      <c r="F320">
        <v>63.15</v>
      </c>
      <c r="G320">
        <f t="shared" si="8"/>
        <v>69.446533202306156</v>
      </c>
    </row>
    <row r="321" spans="1:7" x14ac:dyDescent="0.15">
      <c r="A321">
        <v>62.82</v>
      </c>
      <c r="B321">
        <v>14.06165333276553</v>
      </c>
      <c r="C321">
        <v>5.250448070368452</v>
      </c>
      <c r="E321">
        <v>25.478000000000002</v>
      </c>
      <c r="F321">
        <v>62.82</v>
      </c>
      <c r="G321">
        <f t="shared" si="8"/>
        <v>69.479524053085697</v>
      </c>
    </row>
    <row r="322" spans="1:7" x14ac:dyDescent="0.15">
      <c r="A322">
        <v>62.93</v>
      </c>
      <c r="B322">
        <v>14.079854213081362</v>
      </c>
      <c r="C322">
        <v>5.250448070368452</v>
      </c>
      <c r="E322">
        <v>25.585000000000001</v>
      </c>
      <c r="F322">
        <v>62.93</v>
      </c>
      <c r="G322">
        <f t="shared" si="8"/>
        <v>69.51237664205577</v>
      </c>
    </row>
    <row r="323" spans="1:7" x14ac:dyDescent="0.15">
      <c r="A323">
        <v>63.64</v>
      </c>
      <c r="B323">
        <v>14.097810091332018</v>
      </c>
      <c r="C323">
        <v>5.250448070368452</v>
      </c>
      <c r="E323">
        <v>25.690999999999999</v>
      </c>
      <c r="F323">
        <v>63.64</v>
      </c>
      <c r="G323">
        <f t="shared" ref="G323:G356" si="9" xml:space="preserve"> 32.5 + 18.05*LOG10(E323) + 22.09*LOG10(3.35)</f>
        <v>69.544787002298207</v>
      </c>
    </row>
    <row r="324" spans="1:7" x14ac:dyDescent="0.15">
      <c r="A324">
        <v>64.099999999999994</v>
      </c>
      <c r="B324">
        <v>14.115860384193626</v>
      </c>
      <c r="C324">
        <v>5.250448070368452</v>
      </c>
      <c r="E324">
        <v>25.797999999999998</v>
      </c>
      <c r="F324">
        <v>64.099999999999994</v>
      </c>
      <c r="G324">
        <f t="shared" si="9"/>
        <v>69.577367780913406</v>
      </c>
    </row>
    <row r="325" spans="1:7" x14ac:dyDescent="0.15">
      <c r="A325">
        <v>64.28</v>
      </c>
      <c r="B325">
        <v>14.1338359662314</v>
      </c>
      <c r="C325">
        <v>5.250448070368452</v>
      </c>
      <c r="E325">
        <v>25.905000000000001</v>
      </c>
      <c r="F325">
        <v>64.28</v>
      </c>
      <c r="G325">
        <f t="shared" si="9"/>
        <v>69.609813706491593</v>
      </c>
    </row>
    <row r="326" spans="1:7" x14ac:dyDescent="0.15">
      <c r="A326">
        <v>64.39</v>
      </c>
      <c r="B326">
        <v>14.15173745335861</v>
      </c>
      <c r="C326">
        <v>5.250448070368452</v>
      </c>
      <c r="E326">
        <v>26.012</v>
      </c>
      <c r="F326">
        <v>64.39</v>
      </c>
      <c r="G326">
        <f t="shared" si="9"/>
        <v>69.642125890756205</v>
      </c>
    </row>
    <row r="327" spans="1:7" x14ac:dyDescent="0.15">
      <c r="A327">
        <v>64.62</v>
      </c>
      <c r="B327">
        <v>14.169399175410419</v>
      </c>
      <c r="C327">
        <v>5.250448070368452</v>
      </c>
      <c r="E327">
        <v>26.117999999999999</v>
      </c>
      <c r="F327">
        <v>64.62</v>
      </c>
      <c r="G327">
        <f t="shared" si="9"/>
        <v>69.674005299059729</v>
      </c>
    </row>
    <row r="328" spans="1:7" x14ac:dyDescent="0.15">
      <c r="A328">
        <v>65.349999999999994</v>
      </c>
      <c r="B328">
        <v>14.187154968655955</v>
      </c>
      <c r="C328">
        <v>5.250448070368452</v>
      </c>
      <c r="E328">
        <v>26.225000000000001</v>
      </c>
      <c r="F328">
        <v>65.349999999999994</v>
      </c>
      <c r="G328">
        <f t="shared" si="9"/>
        <v>69.706054505867911</v>
      </c>
    </row>
    <row r="329" spans="1:7" x14ac:dyDescent="0.15">
      <c r="A329">
        <v>65.790000000000006</v>
      </c>
      <c r="B329">
        <v>14.20483846420041</v>
      </c>
      <c r="C329">
        <v>5.250448070368452</v>
      </c>
      <c r="E329">
        <v>26.332000000000001</v>
      </c>
      <c r="F329">
        <v>65.790000000000006</v>
      </c>
      <c r="G329">
        <f t="shared" si="9"/>
        <v>69.737973215325653</v>
      </c>
    </row>
    <row r="330" spans="1:7" x14ac:dyDescent="0.15">
      <c r="A330">
        <v>65.91</v>
      </c>
      <c r="B330">
        <v>14.22245024841782</v>
      </c>
      <c r="C330">
        <v>5.250448070368452</v>
      </c>
      <c r="E330">
        <v>26.439</v>
      </c>
      <c r="F330">
        <v>65.91</v>
      </c>
      <c r="G330">
        <f t="shared" si="9"/>
        <v>69.769762485838086</v>
      </c>
    </row>
    <row r="331" spans="1:7" x14ac:dyDescent="0.15">
      <c r="A331">
        <v>65.900000000000006</v>
      </c>
      <c r="B331">
        <v>14.239827296771759</v>
      </c>
      <c r="C331">
        <v>5.250448070368452</v>
      </c>
      <c r="E331">
        <v>26.545000000000002</v>
      </c>
      <c r="F331">
        <v>65.900000000000006</v>
      </c>
      <c r="G331">
        <f t="shared" si="9"/>
        <v>69.801128058116944</v>
      </c>
    </row>
    <row r="332" spans="1:7" x14ac:dyDescent="0.15">
      <c r="A332">
        <v>65.67</v>
      </c>
      <c r="B332">
        <v>14.257298045960988</v>
      </c>
      <c r="C332">
        <v>5.250448070368452</v>
      </c>
      <c r="E332">
        <v>26.652000000000001</v>
      </c>
      <c r="F332">
        <v>65.67</v>
      </c>
      <c r="G332">
        <f t="shared" si="9"/>
        <v>69.832662760403494</v>
      </c>
    </row>
    <row r="333" spans="1:7" x14ac:dyDescent="0.15">
      <c r="A333">
        <v>65.58</v>
      </c>
      <c r="B333">
        <v>14.274698795518121</v>
      </c>
      <c r="C333">
        <v>5.250448070368452</v>
      </c>
      <c r="E333">
        <v>26.759</v>
      </c>
      <c r="F333">
        <v>65.58</v>
      </c>
      <c r="G333">
        <f t="shared" si="9"/>
        <v>69.864071113354129</v>
      </c>
    </row>
    <row r="334" spans="1:7" x14ac:dyDescent="0.15">
      <c r="A334">
        <v>65.45</v>
      </c>
      <c r="B334">
        <v>14.292030104137094</v>
      </c>
      <c r="C334">
        <v>5.250448070368452</v>
      </c>
      <c r="E334">
        <v>26.866</v>
      </c>
      <c r="F334">
        <v>65.45</v>
      </c>
      <c r="G334">
        <f t="shared" si="9"/>
        <v>69.895354125411373</v>
      </c>
    </row>
    <row r="335" spans="1:7" x14ac:dyDescent="0.15">
      <c r="A335">
        <v>65.56</v>
      </c>
      <c r="B335">
        <v>14.309131510046026</v>
      </c>
      <c r="C335">
        <v>5.250448070368452</v>
      </c>
      <c r="E335">
        <v>26.972000000000001</v>
      </c>
      <c r="F335">
        <v>65.56</v>
      </c>
      <c r="G335">
        <f t="shared" si="9"/>
        <v>69.926222163076986</v>
      </c>
    </row>
    <row r="336" spans="1:7" x14ac:dyDescent="0.15">
      <c r="A336">
        <v>65.510000000000005</v>
      </c>
      <c r="B336">
        <v>14.326326222545827</v>
      </c>
      <c r="C336">
        <v>5.250448070368452</v>
      </c>
      <c r="E336">
        <v>27.079000000000001</v>
      </c>
      <c r="F336">
        <v>65.510000000000005</v>
      </c>
      <c r="G336">
        <f t="shared" si="9"/>
        <v>69.957258619139125</v>
      </c>
    </row>
    <row r="337" spans="1:7" x14ac:dyDescent="0.15">
      <c r="A337">
        <v>64.77</v>
      </c>
      <c r="B337">
        <v>14.343453125628294</v>
      </c>
      <c r="C337">
        <v>5.250448070368452</v>
      </c>
      <c r="E337">
        <v>27.186</v>
      </c>
      <c r="F337">
        <v>64.77</v>
      </c>
      <c r="G337">
        <f t="shared" si="9"/>
        <v>69.988172679202989</v>
      </c>
    </row>
    <row r="338" spans="1:7" x14ac:dyDescent="0.15">
      <c r="A338">
        <v>63.36</v>
      </c>
      <c r="B338">
        <v>14.360512752022425</v>
      </c>
      <c r="C338">
        <v>5.250448070368452</v>
      </c>
      <c r="E338">
        <v>27.292999999999999</v>
      </c>
      <c r="F338">
        <v>63.36</v>
      </c>
      <c r="G338">
        <f t="shared" si="9"/>
        <v>70.018965304844386</v>
      </c>
    </row>
    <row r="339" spans="1:7" x14ac:dyDescent="0.15">
      <c r="A339">
        <v>62.42</v>
      </c>
      <c r="B339">
        <v>14.377347123675712</v>
      </c>
      <c r="C339">
        <v>5.250448070368452</v>
      </c>
      <c r="E339">
        <v>27.399000000000001</v>
      </c>
      <c r="F339">
        <v>62.42</v>
      </c>
      <c r="G339">
        <f t="shared" si="9"/>
        <v>70.049351345678573</v>
      </c>
    </row>
    <row r="340" spans="1:7" x14ac:dyDescent="0.15">
      <c r="A340">
        <v>62.11</v>
      </c>
      <c r="B340">
        <v>14.394274386545273</v>
      </c>
      <c r="C340">
        <v>5.250448070368452</v>
      </c>
      <c r="E340">
        <v>27.506</v>
      </c>
      <c r="F340">
        <v>62.11</v>
      </c>
      <c r="G340">
        <f t="shared" si="9"/>
        <v>70.079905055158136</v>
      </c>
    </row>
    <row r="341" spans="1:7" x14ac:dyDescent="0.15">
      <c r="A341">
        <v>61.73</v>
      </c>
      <c r="B341">
        <v>14.411135929003136</v>
      </c>
      <c r="C341">
        <v>5.250448070368452</v>
      </c>
      <c r="E341">
        <v>27.613</v>
      </c>
      <c r="F341">
        <v>61.73</v>
      </c>
      <c r="G341">
        <f t="shared" si="9"/>
        <v>70.110340139294578</v>
      </c>
    </row>
    <row r="342" spans="1:7" x14ac:dyDescent="0.15">
      <c r="A342">
        <v>61.65</v>
      </c>
      <c r="B342">
        <v>14.427932259397691</v>
      </c>
      <c r="C342">
        <v>5.250448070368452</v>
      </c>
      <c r="E342">
        <v>27.72</v>
      </c>
      <c r="F342">
        <v>61.65</v>
      </c>
      <c r="G342">
        <f t="shared" si="9"/>
        <v>70.140657515656741</v>
      </c>
    </row>
    <row r="343" spans="1:7" x14ac:dyDescent="0.15">
      <c r="A343">
        <v>61.97</v>
      </c>
      <c r="B343">
        <v>14.444663880201931</v>
      </c>
      <c r="C343">
        <v>5.250448070368452</v>
      </c>
      <c r="E343">
        <v>27.827000000000002</v>
      </c>
      <c r="F343">
        <v>61.97</v>
      </c>
      <c r="G343">
        <f t="shared" si="9"/>
        <v>70.170858091208402</v>
      </c>
    </row>
    <row r="344" spans="1:7" x14ac:dyDescent="0.15">
      <c r="A344">
        <v>61.88</v>
      </c>
      <c r="B344">
        <v>14.461175813679748</v>
      </c>
      <c r="C344">
        <v>5.250448070368452</v>
      </c>
      <c r="E344">
        <v>27.933</v>
      </c>
      <c r="F344">
        <v>61.88</v>
      </c>
      <c r="G344">
        <f t="shared" si="9"/>
        <v>70.200662131135857</v>
      </c>
    </row>
    <row r="345" spans="1:7" x14ac:dyDescent="0.15">
      <c r="A345">
        <v>61.76</v>
      </c>
      <c r="B345">
        <v>14.477780092946212</v>
      </c>
      <c r="C345">
        <v>5.250448070368452</v>
      </c>
      <c r="E345">
        <v>28.04</v>
      </c>
      <c r="F345">
        <v>61.76</v>
      </c>
      <c r="G345">
        <f t="shared" si="9"/>
        <v>70.230632855211823</v>
      </c>
    </row>
    <row r="346" spans="1:7" x14ac:dyDescent="0.15">
      <c r="A346">
        <v>61.82</v>
      </c>
      <c r="B346">
        <v>14.494321131171679</v>
      </c>
      <c r="C346">
        <v>5.250448070368452</v>
      </c>
      <c r="E346">
        <v>28.146999999999998</v>
      </c>
      <c r="F346">
        <v>61.82</v>
      </c>
      <c r="G346">
        <f t="shared" si="9"/>
        <v>70.260489429208789</v>
      </c>
    </row>
    <row r="347" spans="1:7" x14ac:dyDescent="0.15">
      <c r="A347">
        <v>62.52</v>
      </c>
      <c r="B347">
        <v>14.510799408263662</v>
      </c>
      <c r="C347">
        <v>5.250448070368452</v>
      </c>
      <c r="E347">
        <v>28.254000000000001</v>
      </c>
      <c r="F347">
        <v>62.52</v>
      </c>
      <c r="G347">
        <f t="shared" si="9"/>
        <v>70.290232719359821</v>
      </c>
    </row>
    <row r="348" spans="1:7" x14ac:dyDescent="0.15">
      <c r="A348">
        <v>63.55</v>
      </c>
      <c r="B348">
        <v>14.527215398687606</v>
      </c>
      <c r="C348">
        <v>5.250448070368452</v>
      </c>
      <c r="E348">
        <v>28.361000000000001</v>
      </c>
      <c r="F348">
        <v>63.55</v>
      </c>
      <c r="G348">
        <f t="shared" si="9"/>
        <v>70.319863582075044</v>
      </c>
    </row>
    <row r="349" spans="1:7" x14ac:dyDescent="0.15">
      <c r="A349">
        <v>63.71</v>
      </c>
      <c r="B349">
        <v>14.543417013550478</v>
      </c>
      <c r="C349">
        <v>5.250448070368452</v>
      </c>
      <c r="E349">
        <v>28.466999999999999</v>
      </c>
      <c r="F349">
        <v>63.71</v>
      </c>
      <c r="G349">
        <f t="shared" si="9"/>
        <v>70.349107496902519</v>
      </c>
    </row>
    <row r="350" spans="1:7" x14ac:dyDescent="0.15">
      <c r="A350">
        <v>64.73</v>
      </c>
      <c r="B350">
        <v>14.559710403943084</v>
      </c>
      <c r="C350">
        <v>5.250448070368452</v>
      </c>
      <c r="E350">
        <v>28.574000000000002</v>
      </c>
      <c r="F350">
        <v>64.73</v>
      </c>
      <c r="G350">
        <f t="shared" si="9"/>
        <v>70.378517066561187</v>
      </c>
    </row>
    <row r="351" spans="1:7" x14ac:dyDescent="0.15">
      <c r="A351">
        <v>65.22</v>
      </c>
      <c r="B351">
        <v>14.575942894961356</v>
      </c>
      <c r="C351">
        <v>5.250448070368452</v>
      </c>
      <c r="E351">
        <v>28.681000000000001</v>
      </c>
      <c r="F351">
        <v>65.22</v>
      </c>
      <c r="G351">
        <f t="shared" si="9"/>
        <v>70.407816712849169</v>
      </c>
    </row>
    <row r="352" spans="1:7" x14ac:dyDescent="0.15">
      <c r="A352">
        <v>64.709999999999994</v>
      </c>
      <c r="B352">
        <v>14.592114940154556</v>
      </c>
      <c r="C352">
        <v>5.250448070368452</v>
      </c>
      <c r="E352">
        <v>28.788</v>
      </c>
      <c r="F352">
        <v>64.709999999999994</v>
      </c>
      <c r="G352">
        <f t="shared" si="9"/>
        <v>70.43700725442288</v>
      </c>
    </row>
    <row r="353" spans="1:7" x14ac:dyDescent="0.15">
      <c r="A353">
        <v>65</v>
      </c>
      <c r="B353">
        <v>14.608226988024018</v>
      </c>
      <c r="C353">
        <v>5.250448070368452</v>
      </c>
      <c r="E353">
        <v>28.895</v>
      </c>
      <c r="F353">
        <v>65</v>
      </c>
      <c r="G353">
        <f t="shared" si="9"/>
        <v>70.466089500827266</v>
      </c>
    </row>
    <row r="354" spans="1:7" x14ac:dyDescent="0.15">
      <c r="A354">
        <v>65.569999999999993</v>
      </c>
      <c r="B354">
        <v>14.624129733125507</v>
      </c>
      <c r="C354">
        <v>5.250448070368452</v>
      </c>
      <c r="E354">
        <v>29.001000000000001</v>
      </c>
      <c r="F354">
        <v>65.569999999999993</v>
      </c>
      <c r="G354">
        <f t="shared" si="9"/>
        <v>70.49479395573546</v>
      </c>
    </row>
    <row r="355" spans="1:7" x14ac:dyDescent="0.15">
      <c r="A355">
        <v>65.73</v>
      </c>
      <c r="B355">
        <v>14.64012366249414</v>
      </c>
      <c r="C355">
        <v>5.250448070368452</v>
      </c>
      <c r="E355">
        <v>29.108000000000001</v>
      </c>
      <c r="F355">
        <v>65.73</v>
      </c>
      <c r="G355">
        <f t="shared" si="9"/>
        <v>70.52366299824584</v>
      </c>
    </row>
    <row r="356" spans="1:7" x14ac:dyDescent="0.15">
      <c r="A356">
        <v>65.88</v>
      </c>
      <c r="B356">
        <v>14.656058906462864</v>
      </c>
      <c r="C356">
        <v>5.250448070368452</v>
      </c>
      <c r="E356">
        <v>29.215</v>
      </c>
      <c r="F356">
        <v>65.88</v>
      </c>
      <c r="G356">
        <f t="shared" si="9"/>
        <v>70.552426113609386</v>
      </c>
    </row>
    <row r="357" spans="1:7" x14ac:dyDescent="0.15">
      <c r="A357">
        <v>67.23</v>
      </c>
      <c r="B357">
        <v>7.3523950007883423</v>
      </c>
      <c r="C357">
        <v>9.2685670894969228</v>
      </c>
    </row>
    <row r="358" spans="1:7" x14ac:dyDescent="0.15">
      <c r="A358">
        <v>65.58</v>
      </c>
      <c r="B358">
        <v>7.3805877658607812</v>
      </c>
      <c r="C358">
        <v>9.2685670894969228</v>
      </c>
    </row>
    <row r="359" spans="1:7" x14ac:dyDescent="0.15">
      <c r="A359">
        <v>67.819999999999993</v>
      </c>
      <c r="B359">
        <v>7.4053637255270877</v>
      </c>
      <c r="C359">
        <v>9.2685670894969228</v>
      </c>
    </row>
    <row r="360" spans="1:7" x14ac:dyDescent="0.15">
      <c r="A360">
        <v>63.47</v>
      </c>
      <c r="B360">
        <v>7.4063107949832716</v>
      </c>
      <c r="C360">
        <v>9.2685670894969228</v>
      </c>
    </row>
    <row r="361" spans="1:7" x14ac:dyDescent="0.15">
      <c r="A361">
        <v>65.77</v>
      </c>
      <c r="B361">
        <v>7.4583180345858358</v>
      </c>
      <c r="C361">
        <v>9.2685670894969228</v>
      </c>
    </row>
    <row r="362" spans="1:7" x14ac:dyDescent="0.15">
      <c r="A362">
        <v>67.98</v>
      </c>
      <c r="B362">
        <v>7.4587858562903122</v>
      </c>
      <c r="C362">
        <v>9.2685670894969228</v>
      </c>
    </row>
    <row r="363" spans="1:7" x14ac:dyDescent="0.15">
      <c r="A363">
        <v>63.86</v>
      </c>
      <c r="B363">
        <v>7.4837411333993504</v>
      </c>
      <c r="C363">
        <v>9.2685670894969228</v>
      </c>
    </row>
    <row r="364" spans="1:7" x14ac:dyDescent="0.15">
      <c r="A364">
        <v>67.62</v>
      </c>
      <c r="B364">
        <v>7.5124060099276759</v>
      </c>
      <c r="C364">
        <v>9.2685670894969228</v>
      </c>
    </row>
    <row r="365" spans="1:7" x14ac:dyDescent="0.15">
      <c r="A365">
        <v>66.099999999999994</v>
      </c>
      <c r="B365">
        <v>7.5349113498910203</v>
      </c>
      <c r="C365">
        <v>9.2685670894969228</v>
      </c>
    </row>
    <row r="366" spans="1:7" x14ac:dyDescent="0.15">
      <c r="A366">
        <v>63.99</v>
      </c>
      <c r="B366">
        <v>7.5599674578889733</v>
      </c>
      <c r="C366">
        <v>9.2685670894969228</v>
      </c>
    </row>
    <row r="367" spans="1:7" x14ac:dyDescent="0.15">
      <c r="A367">
        <v>67.39</v>
      </c>
      <c r="B367">
        <v>7.5662850232141938</v>
      </c>
      <c r="C367">
        <v>9.2685670894969228</v>
      </c>
    </row>
    <row r="368" spans="1:7" x14ac:dyDescent="0.15">
      <c r="A368">
        <v>65.69</v>
      </c>
      <c r="B368">
        <v>7.6104031020487817</v>
      </c>
      <c r="C368">
        <v>9.2685670894969228</v>
      </c>
    </row>
    <row r="369" spans="1:3" x14ac:dyDescent="0.15">
      <c r="A369">
        <v>67.66</v>
      </c>
      <c r="B369">
        <v>7.6204052997897911</v>
      </c>
      <c r="C369">
        <v>9.2685670894969228</v>
      </c>
    </row>
    <row r="370" spans="1:3" x14ac:dyDescent="0.15">
      <c r="A370">
        <v>64.14</v>
      </c>
      <c r="B370">
        <v>7.6351035194818095</v>
      </c>
      <c r="C370">
        <v>9.2685670894969228</v>
      </c>
    </row>
    <row r="371" spans="1:3" x14ac:dyDescent="0.15">
      <c r="A371">
        <v>67.44</v>
      </c>
      <c r="B371">
        <v>7.6746013679904692</v>
      </c>
      <c r="C371">
        <v>9.2685670894969228</v>
      </c>
    </row>
    <row r="372" spans="1:3" x14ac:dyDescent="0.15">
      <c r="A372">
        <v>65.900000000000006</v>
      </c>
      <c r="B372">
        <v>7.684827040433909</v>
      </c>
      <c r="C372">
        <v>9.2685670894969228</v>
      </c>
    </row>
    <row r="373" spans="1:3" x14ac:dyDescent="0.15">
      <c r="A373">
        <v>64.39</v>
      </c>
      <c r="B373">
        <v>7.7091089503751657</v>
      </c>
      <c r="C373">
        <v>9.2685670894969228</v>
      </c>
    </row>
    <row r="374" spans="1:3" x14ac:dyDescent="0.15">
      <c r="A374">
        <v>67.14</v>
      </c>
      <c r="B374">
        <v>7.7289354241363935</v>
      </c>
      <c r="C374">
        <v>9.2685670894969228</v>
      </c>
    </row>
    <row r="375" spans="1:3" x14ac:dyDescent="0.15">
      <c r="A375">
        <v>66.67</v>
      </c>
      <c r="B375">
        <v>7.7581426011611656</v>
      </c>
      <c r="C375">
        <v>9.2685670894969228</v>
      </c>
    </row>
    <row r="376" spans="1:3" x14ac:dyDescent="0.15">
      <c r="A376">
        <v>64.44</v>
      </c>
      <c r="B376">
        <v>7.7820915245451179</v>
      </c>
      <c r="C376">
        <v>9.2685670894969228</v>
      </c>
    </row>
    <row r="377" spans="1:3" x14ac:dyDescent="0.15">
      <c r="A377">
        <v>67.489999999999995</v>
      </c>
      <c r="B377">
        <v>7.7833216872906501</v>
      </c>
      <c r="C377">
        <v>9.2685670894969228</v>
      </c>
    </row>
    <row r="378" spans="1:3" x14ac:dyDescent="0.15">
      <c r="A378">
        <v>67.040000000000006</v>
      </c>
      <c r="B378">
        <v>7.8304557211469286</v>
      </c>
      <c r="C378">
        <v>9.2685670894969228</v>
      </c>
    </row>
    <row r="379" spans="1:3" x14ac:dyDescent="0.15">
      <c r="A379">
        <v>67.31</v>
      </c>
      <c r="B379">
        <v>7.8376784103693602</v>
      </c>
      <c r="C379">
        <v>9.2685670894969228</v>
      </c>
    </row>
    <row r="380" spans="1:3" x14ac:dyDescent="0.15">
      <c r="A380">
        <v>64.760000000000005</v>
      </c>
      <c r="B380">
        <v>7.8540814334876732</v>
      </c>
      <c r="C380">
        <v>9.2685670894969228</v>
      </c>
    </row>
    <row r="381" spans="1:3" x14ac:dyDescent="0.15">
      <c r="A381">
        <v>67.489999999999995</v>
      </c>
      <c r="B381">
        <v>7.8920688886443386</v>
      </c>
      <c r="C381">
        <v>9.2685670894969228</v>
      </c>
    </row>
    <row r="382" spans="1:3" x14ac:dyDescent="0.15">
      <c r="A382">
        <v>67.260000000000005</v>
      </c>
      <c r="B382">
        <v>7.901725284929868</v>
      </c>
      <c r="C382">
        <v>9.2685670894969228</v>
      </c>
    </row>
    <row r="383" spans="1:3" x14ac:dyDescent="0.15">
      <c r="A383">
        <v>65.39</v>
      </c>
      <c r="B383">
        <v>7.9250375103465256</v>
      </c>
      <c r="C383">
        <v>9.2685670894969228</v>
      </c>
    </row>
    <row r="384" spans="1:3" x14ac:dyDescent="0.15">
      <c r="A384">
        <v>67.319999999999993</v>
      </c>
      <c r="B384">
        <v>7.9464138200447181</v>
      </c>
      <c r="C384">
        <v>9.2685670894969228</v>
      </c>
    </row>
    <row r="385" spans="1:3" x14ac:dyDescent="0.15">
      <c r="A385">
        <v>68</v>
      </c>
      <c r="B385">
        <v>7.9720519743535565</v>
      </c>
      <c r="C385">
        <v>9.2685670894969228</v>
      </c>
    </row>
    <row r="386" spans="1:3" x14ac:dyDescent="0.15">
      <c r="A386">
        <v>66.34</v>
      </c>
      <c r="B386">
        <v>7.9949907247231122</v>
      </c>
      <c r="C386">
        <v>9.2685670894969228</v>
      </c>
    </row>
    <row r="387" spans="1:3" x14ac:dyDescent="0.15">
      <c r="A387">
        <v>67.25</v>
      </c>
      <c r="B387">
        <v>8.0006377107267763</v>
      </c>
      <c r="C387">
        <v>9.2685670894969228</v>
      </c>
    </row>
    <row r="388" spans="1:3" x14ac:dyDescent="0.15">
      <c r="A388">
        <v>68.38</v>
      </c>
      <c r="B388">
        <v>8.0413261447207187</v>
      </c>
      <c r="C388">
        <v>9.2685670894969228</v>
      </c>
    </row>
    <row r="389" spans="1:3" x14ac:dyDescent="0.15">
      <c r="A389">
        <v>67.62</v>
      </c>
      <c r="B389">
        <v>8.0548046826746464</v>
      </c>
      <c r="C389">
        <v>9.2685670894969228</v>
      </c>
    </row>
    <row r="390" spans="1:3" x14ac:dyDescent="0.15">
      <c r="A390">
        <v>66.95</v>
      </c>
      <c r="B390">
        <v>8.0639706695611739</v>
      </c>
      <c r="C390">
        <v>9.2685670894969228</v>
      </c>
    </row>
    <row r="391" spans="1:3" x14ac:dyDescent="0.15">
      <c r="A391">
        <v>67.48</v>
      </c>
      <c r="B391">
        <v>8.1088414289972661</v>
      </c>
      <c r="C391">
        <v>9.2685670894969228</v>
      </c>
    </row>
    <row r="392" spans="1:3" x14ac:dyDescent="0.15">
      <c r="A392">
        <v>68.27</v>
      </c>
      <c r="B392">
        <v>8.1097139982220749</v>
      </c>
      <c r="C392">
        <v>9.2685670894969228</v>
      </c>
    </row>
    <row r="393" spans="1:3" x14ac:dyDescent="0.15">
      <c r="A393">
        <v>67.08</v>
      </c>
      <c r="B393">
        <v>8.132005641573306</v>
      </c>
      <c r="C393">
        <v>9.2685670894969228</v>
      </c>
    </row>
    <row r="394" spans="1:3" x14ac:dyDescent="0.15">
      <c r="A394">
        <v>67.58</v>
      </c>
      <c r="B394">
        <v>8.1627445097702136</v>
      </c>
      <c r="C394">
        <v>9.2685670894969228</v>
      </c>
    </row>
    <row r="395" spans="1:3" x14ac:dyDescent="0.15">
      <c r="A395">
        <v>67.89</v>
      </c>
      <c r="B395">
        <v>8.1771077107080821</v>
      </c>
      <c r="C395">
        <v>9.2685670894969228</v>
      </c>
    </row>
    <row r="396" spans="1:3" x14ac:dyDescent="0.15">
      <c r="A396">
        <v>67.52</v>
      </c>
      <c r="B396">
        <v>8.1991227158785556</v>
      </c>
      <c r="C396">
        <v>9.2685670894969228</v>
      </c>
    </row>
    <row r="397" spans="1:3" x14ac:dyDescent="0.15">
      <c r="A397">
        <v>67.349999999999994</v>
      </c>
      <c r="B397">
        <v>8.2164451754221712</v>
      </c>
      <c r="C397">
        <v>9.2685670894969228</v>
      </c>
    </row>
    <row r="398" spans="1:3" x14ac:dyDescent="0.15">
      <c r="A398">
        <v>68.040000000000006</v>
      </c>
      <c r="B398">
        <v>8.2436017250175624</v>
      </c>
      <c r="C398">
        <v>9.2685670894969228</v>
      </c>
    </row>
    <row r="399" spans="1:3" x14ac:dyDescent="0.15">
      <c r="A399">
        <v>67.739999999999995</v>
      </c>
      <c r="B399">
        <v>8.2653478153439401</v>
      </c>
      <c r="C399">
        <v>9.2685670894969228</v>
      </c>
    </row>
    <row r="400" spans="1:3" x14ac:dyDescent="0.15">
      <c r="A400">
        <v>67.47</v>
      </c>
      <c r="B400">
        <v>8.2699427370119665</v>
      </c>
      <c r="C400">
        <v>9.2685670894969228</v>
      </c>
    </row>
    <row r="401" spans="1:3" x14ac:dyDescent="0.15">
      <c r="A401">
        <v>68.760000000000005</v>
      </c>
      <c r="B401">
        <v>8.309221198585254</v>
      </c>
      <c r="C401">
        <v>9.2685670894969228</v>
      </c>
    </row>
    <row r="402" spans="1:3" x14ac:dyDescent="0.15">
      <c r="A402">
        <v>67.55</v>
      </c>
      <c r="B402">
        <v>8.3232365937771533</v>
      </c>
      <c r="C402">
        <v>9.2685670894969228</v>
      </c>
    </row>
    <row r="403" spans="1:3" x14ac:dyDescent="0.15">
      <c r="A403">
        <v>68.02</v>
      </c>
      <c r="B403">
        <v>8.3306419903149855</v>
      </c>
      <c r="C403">
        <v>9.2685670894969228</v>
      </c>
    </row>
    <row r="404" spans="1:3" x14ac:dyDescent="0.15">
      <c r="A404">
        <v>69.36</v>
      </c>
      <c r="B404">
        <v>8.3739902434202254</v>
      </c>
      <c r="C404">
        <v>9.2685670894969228</v>
      </c>
    </row>
    <row r="405" spans="1:3" x14ac:dyDescent="0.15">
      <c r="A405">
        <v>68.05</v>
      </c>
      <c r="B405">
        <v>8.3763262292634746</v>
      </c>
      <c r="C405">
        <v>9.2685670894969228</v>
      </c>
    </row>
    <row r="406" spans="1:3" x14ac:dyDescent="0.15">
      <c r="A406">
        <v>68.44</v>
      </c>
      <c r="B406">
        <v>8.3950947130836084</v>
      </c>
      <c r="C406">
        <v>9.2685670894969228</v>
      </c>
    </row>
    <row r="407" spans="1:3" x14ac:dyDescent="0.15">
      <c r="A407">
        <v>68.08</v>
      </c>
      <c r="B407">
        <v>8.4291488533141621</v>
      </c>
      <c r="C407">
        <v>9.2685670894969228</v>
      </c>
    </row>
    <row r="408" spans="1:3" x14ac:dyDescent="0.15">
      <c r="A408">
        <v>69.52</v>
      </c>
      <c r="B408">
        <v>8.437869754058184</v>
      </c>
      <c r="C408">
        <v>9.2685670894969228</v>
      </c>
    </row>
    <row r="409" spans="1:3" x14ac:dyDescent="0.15">
      <c r="A409">
        <v>68.59</v>
      </c>
      <c r="B409">
        <v>8.4587287426421796</v>
      </c>
      <c r="C409">
        <v>9.2685670894969228</v>
      </c>
    </row>
    <row r="410" spans="1:3" x14ac:dyDescent="0.15">
      <c r="A410">
        <v>68.23</v>
      </c>
      <c r="B410">
        <v>8.4817679640580366</v>
      </c>
      <c r="C410">
        <v>9.2685670894969228</v>
      </c>
    </row>
    <row r="411" spans="1:3" x14ac:dyDescent="0.15">
      <c r="A411">
        <v>69.38</v>
      </c>
      <c r="B411">
        <v>8.5009459438670074</v>
      </c>
      <c r="C411">
        <v>9.2685670894969228</v>
      </c>
    </row>
    <row r="412" spans="1:3" x14ac:dyDescent="0.15">
      <c r="A412">
        <v>68.540000000000006</v>
      </c>
      <c r="B412">
        <v>8.5215048802169644</v>
      </c>
      <c r="C412">
        <v>9.2685670894969228</v>
      </c>
    </row>
    <row r="413" spans="1:3" x14ac:dyDescent="0.15">
      <c r="A413">
        <v>68.84</v>
      </c>
      <c r="B413">
        <v>8.5340615091654382</v>
      </c>
      <c r="C413">
        <v>9.2685670894969228</v>
      </c>
    </row>
    <row r="414" spans="1:3" x14ac:dyDescent="0.15">
      <c r="A414">
        <v>68.89</v>
      </c>
      <c r="B414">
        <v>8.5631795855179753</v>
      </c>
      <c r="C414">
        <v>9.2685670894969228</v>
      </c>
    </row>
    <row r="415" spans="1:3" x14ac:dyDescent="0.15">
      <c r="A415">
        <v>68.540000000000006</v>
      </c>
      <c r="B415">
        <v>8.583506875966405</v>
      </c>
      <c r="C415">
        <v>9.2685670894969228</v>
      </c>
    </row>
    <row r="416" spans="1:3" x14ac:dyDescent="0.15">
      <c r="A416">
        <v>68.98</v>
      </c>
      <c r="B416">
        <v>8.5861538759796066</v>
      </c>
      <c r="C416">
        <v>9.2685670894969228</v>
      </c>
    </row>
    <row r="417" spans="1:3" x14ac:dyDescent="0.15">
      <c r="A417">
        <v>68.7</v>
      </c>
      <c r="B417">
        <v>8.624593625287174</v>
      </c>
      <c r="C417">
        <v>9.2685670894969228</v>
      </c>
    </row>
    <row r="418" spans="1:3" x14ac:dyDescent="0.15">
      <c r="A418">
        <v>69.06</v>
      </c>
      <c r="B418">
        <v>8.6379259591294009</v>
      </c>
      <c r="C418">
        <v>9.2685670894969228</v>
      </c>
    </row>
    <row r="419" spans="1:3" x14ac:dyDescent="0.15">
      <c r="A419">
        <v>68.45</v>
      </c>
      <c r="B419">
        <v>8.6446954817942032</v>
      </c>
      <c r="C419">
        <v>9.2685670894969228</v>
      </c>
    </row>
    <row r="420" spans="1:3" x14ac:dyDescent="0.15">
      <c r="A420">
        <v>68.87</v>
      </c>
      <c r="B420">
        <v>8.6852688676820371</v>
      </c>
      <c r="C420">
        <v>9.2685670894969228</v>
      </c>
    </row>
    <row r="421" spans="1:3" x14ac:dyDescent="0.15">
      <c r="A421">
        <v>68.95</v>
      </c>
      <c r="B421">
        <v>8.6893817833291127</v>
      </c>
      <c r="C421">
        <v>9.2685670894969228</v>
      </c>
    </row>
    <row r="422" spans="1:3" x14ac:dyDescent="0.15">
      <c r="A422">
        <v>68.959999999999994</v>
      </c>
      <c r="B422">
        <v>8.7050924695877736</v>
      </c>
      <c r="C422">
        <v>9.2685670894969228</v>
      </c>
    </row>
    <row r="423" spans="1:3" x14ac:dyDescent="0.15">
      <c r="A423">
        <v>69.930000000000007</v>
      </c>
      <c r="B423">
        <v>8.7405252960952087</v>
      </c>
      <c r="C423">
        <v>9.2685670894969228</v>
      </c>
    </row>
    <row r="424" spans="1:3" x14ac:dyDescent="0.15">
      <c r="A424">
        <v>68.73</v>
      </c>
      <c r="B424">
        <v>8.7451660625123093</v>
      </c>
      <c r="C424">
        <v>9.2685670894969228</v>
      </c>
    </row>
    <row r="425" spans="1:3" x14ac:dyDescent="0.15">
      <c r="A425">
        <v>69.790000000000006</v>
      </c>
      <c r="B425">
        <v>8.7647764653093532</v>
      </c>
      <c r="C425">
        <v>9.2685670894969228</v>
      </c>
    </row>
    <row r="426" spans="1:3" x14ac:dyDescent="0.15">
      <c r="A426">
        <v>70.349999999999994</v>
      </c>
      <c r="B426">
        <v>8.7914177345360827</v>
      </c>
      <c r="C426">
        <v>9.2685670894969228</v>
      </c>
    </row>
    <row r="427" spans="1:3" x14ac:dyDescent="0.15">
      <c r="A427">
        <v>68.319999999999993</v>
      </c>
      <c r="B427">
        <v>8.8043627795208845</v>
      </c>
      <c r="C427">
        <v>9.2685670894969228</v>
      </c>
    </row>
    <row r="428" spans="1:3" x14ac:dyDescent="0.15">
      <c r="A428">
        <v>69.77</v>
      </c>
      <c r="B428">
        <v>8.8237082856811107</v>
      </c>
      <c r="C428">
        <v>9.2685670894969228</v>
      </c>
    </row>
    <row r="429" spans="1:3" x14ac:dyDescent="0.15">
      <c r="A429">
        <v>70.06</v>
      </c>
      <c r="B429">
        <v>8.8419475045570728</v>
      </c>
      <c r="C429">
        <v>9.2685670894969228</v>
      </c>
    </row>
    <row r="430" spans="1:3" x14ac:dyDescent="0.15">
      <c r="A430">
        <v>68.400000000000006</v>
      </c>
      <c r="B430">
        <v>8.8628198805850307</v>
      </c>
      <c r="C430">
        <v>9.2685670894969228</v>
      </c>
    </row>
    <row r="431" spans="1:3" x14ac:dyDescent="0.15">
      <c r="A431">
        <v>70.23</v>
      </c>
      <c r="B431">
        <v>8.8819073037016718</v>
      </c>
      <c r="C431">
        <v>9.2685670894969228</v>
      </c>
    </row>
    <row r="432" spans="1:3" x14ac:dyDescent="0.15">
      <c r="A432">
        <v>69.55</v>
      </c>
      <c r="B432">
        <v>8.8921763737421511</v>
      </c>
      <c r="C432">
        <v>9.2685670894969228</v>
      </c>
    </row>
    <row r="433" spans="1:3" x14ac:dyDescent="0.15">
      <c r="A433">
        <v>67.98</v>
      </c>
      <c r="B433">
        <v>8.9205005738228156</v>
      </c>
      <c r="C433">
        <v>9.2685670894969228</v>
      </c>
    </row>
    <row r="434" spans="1:3" x14ac:dyDescent="0.15">
      <c r="A434">
        <v>69.900000000000006</v>
      </c>
      <c r="B434">
        <v>8.9393921524265991</v>
      </c>
      <c r="C434">
        <v>9.2685670894969228</v>
      </c>
    </row>
    <row r="435" spans="1:3" x14ac:dyDescent="0.15">
      <c r="A435">
        <v>70.069999999999993</v>
      </c>
      <c r="B435">
        <v>8.942052591420838</v>
      </c>
      <c r="C435">
        <v>9.2685670894969228</v>
      </c>
    </row>
    <row r="436" spans="1:3" x14ac:dyDescent="0.15">
      <c r="A436">
        <v>66.959999999999994</v>
      </c>
      <c r="B436">
        <v>8.9775351305378361</v>
      </c>
      <c r="C436">
        <v>9.2685670894969228</v>
      </c>
    </row>
    <row r="437" spans="1:3" x14ac:dyDescent="0.15">
      <c r="A437">
        <v>70.180000000000007</v>
      </c>
      <c r="B437">
        <v>8.9916364147721897</v>
      </c>
      <c r="C437">
        <v>9.2685670894969228</v>
      </c>
    </row>
    <row r="438" spans="1:3" x14ac:dyDescent="0.15">
      <c r="A438">
        <v>69.7</v>
      </c>
      <c r="B438">
        <v>8.9961807621795007</v>
      </c>
      <c r="C438">
        <v>9.2685670894969228</v>
      </c>
    </row>
    <row r="439" spans="1:3" x14ac:dyDescent="0.15">
      <c r="A439">
        <v>65.989999999999995</v>
      </c>
      <c r="B439">
        <v>9.0338846185926869</v>
      </c>
      <c r="C439">
        <v>9.2685670894969228</v>
      </c>
    </row>
    <row r="440" spans="1:3" x14ac:dyDescent="0.15">
      <c r="A440">
        <v>69.930000000000007</v>
      </c>
      <c r="B440">
        <v>9.040877173497373</v>
      </c>
      <c r="C440">
        <v>9.2685670894969228</v>
      </c>
    </row>
    <row r="441" spans="1:3" x14ac:dyDescent="0.15">
      <c r="A441">
        <v>69.55</v>
      </c>
      <c r="B441">
        <v>9.0523444152031161</v>
      </c>
      <c r="C441">
        <v>9.2685670894969228</v>
      </c>
    </row>
    <row r="442" spans="1:3" x14ac:dyDescent="0.15">
      <c r="A442">
        <v>65.48</v>
      </c>
      <c r="B442">
        <v>9.0895658886732846</v>
      </c>
      <c r="C442">
        <v>9.2685670894969228</v>
      </c>
    </row>
    <row r="443" spans="1:3" x14ac:dyDescent="0.15">
      <c r="A443">
        <v>70</v>
      </c>
      <c r="B443">
        <v>9.0897801170526122</v>
      </c>
      <c r="C443">
        <v>9.2685670894969228</v>
      </c>
    </row>
    <row r="444" spans="1:3" x14ac:dyDescent="0.15">
      <c r="A444">
        <v>69.680000000000007</v>
      </c>
      <c r="B444">
        <v>9.107791014126505</v>
      </c>
      <c r="C444">
        <v>9.2685670894969228</v>
      </c>
    </row>
    <row r="445" spans="1:3" x14ac:dyDescent="0.15">
      <c r="A445">
        <v>71.010000000000005</v>
      </c>
      <c r="B445">
        <v>9.1383503696370205</v>
      </c>
      <c r="C445">
        <v>9.2685670894969228</v>
      </c>
    </row>
    <row r="446" spans="1:3" x14ac:dyDescent="0.15">
      <c r="A446">
        <v>65.05</v>
      </c>
      <c r="B446">
        <v>9.1445951763945672</v>
      </c>
      <c r="C446">
        <v>9.2685670894969228</v>
      </c>
    </row>
    <row r="447" spans="1:3" x14ac:dyDescent="0.15">
      <c r="A447">
        <v>68.989999999999995</v>
      </c>
      <c r="B447">
        <v>9.1625913036524267</v>
      </c>
      <c r="C447">
        <v>9.2685670894969228</v>
      </c>
    </row>
    <row r="448" spans="1:3" x14ac:dyDescent="0.15">
      <c r="A448">
        <v>71.47</v>
      </c>
      <c r="B448">
        <v>9.1865929342182326</v>
      </c>
      <c r="C448">
        <v>9.2685670894969228</v>
      </c>
    </row>
    <row r="449" spans="1:3" x14ac:dyDescent="0.15">
      <c r="A449">
        <v>65.08</v>
      </c>
      <c r="B449">
        <v>9.1989881318772575</v>
      </c>
      <c r="C449">
        <v>9.2685670894969228</v>
      </c>
    </row>
    <row r="450" spans="1:3" x14ac:dyDescent="0.15">
      <c r="A450">
        <v>68.959999999999994</v>
      </c>
      <c r="B450">
        <v>9.216760730959825</v>
      </c>
      <c r="C450">
        <v>9.2685670894969228</v>
      </c>
    </row>
    <row r="451" spans="1:3" x14ac:dyDescent="0.15">
      <c r="A451">
        <v>70.62</v>
      </c>
      <c r="B451">
        <v>9.2344608956961398</v>
      </c>
      <c r="C451">
        <v>9.2685670894969228</v>
      </c>
    </row>
    <row r="452" spans="1:3" x14ac:dyDescent="0.15">
      <c r="A452">
        <v>64.709999999999994</v>
      </c>
      <c r="B452">
        <v>9.252759847567912</v>
      </c>
      <c r="C452">
        <v>9.2685670894969228</v>
      </c>
    </row>
    <row r="453" spans="1:3" x14ac:dyDescent="0.15">
      <c r="A453">
        <v>69.2</v>
      </c>
      <c r="B453">
        <v>9.2703141951187327</v>
      </c>
      <c r="C453">
        <v>9.2685670894969228</v>
      </c>
    </row>
    <row r="454" spans="1:3" x14ac:dyDescent="0.15">
      <c r="A454">
        <v>70.430000000000007</v>
      </c>
      <c r="B454">
        <v>9.2820119554602858</v>
      </c>
      <c r="C454">
        <v>9.2685670894969228</v>
      </c>
    </row>
    <row r="455" spans="1:3" x14ac:dyDescent="0.15">
      <c r="A455">
        <v>64.72</v>
      </c>
      <c r="B455">
        <v>9.3058739285384195</v>
      </c>
      <c r="C455">
        <v>9.2685670894969228</v>
      </c>
    </row>
    <row r="456" spans="1:3" x14ac:dyDescent="0.15">
      <c r="A456">
        <v>69.209999999999994</v>
      </c>
      <c r="B456">
        <v>9.3232660727203545</v>
      </c>
      <c r="C456">
        <v>9.2685670894969228</v>
      </c>
    </row>
    <row r="457" spans="1:3" x14ac:dyDescent="0.15">
      <c r="A457">
        <v>70.78</v>
      </c>
      <c r="B457">
        <v>9.3292507459626943</v>
      </c>
      <c r="C457">
        <v>9.2685670894969228</v>
      </c>
    </row>
    <row r="458" spans="1:3" x14ac:dyDescent="0.15">
      <c r="A458">
        <v>64.83</v>
      </c>
      <c r="B458">
        <v>9.3584469538226642</v>
      </c>
      <c r="C458">
        <v>9.2685670894969228</v>
      </c>
    </row>
    <row r="459" spans="1:3" x14ac:dyDescent="0.15">
      <c r="A459">
        <v>68.98</v>
      </c>
      <c r="B459">
        <v>9.3756302420263324</v>
      </c>
      <c r="C459">
        <v>9.2685670894969228</v>
      </c>
    </row>
    <row r="460" spans="1:3" x14ac:dyDescent="0.15">
      <c r="A460">
        <v>70.94</v>
      </c>
      <c r="B460">
        <v>9.376131655749731</v>
      </c>
      <c r="C460">
        <v>9.2685670894969228</v>
      </c>
    </row>
    <row r="461" spans="1:3" x14ac:dyDescent="0.15">
      <c r="A461">
        <v>64.89</v>
      </c>
      <c r="B461">
        <v>9.4103911667495908</v>
      </c>
      <c r="C461">
        <v>9.2685670894969228</v>
      </c>
    </row>
    <row r="462" spans="1:3" x14ac:dyDescent="0.15">
      <c r="A462">
        <v>70.819999999999993</v>
      </c>
      <c r="B462">
        <v>9.4226607136798464</v>
      </c>
      <c r="C462">
        <v>9.2685670894969228</v>
      </c>
    </row>
    <row r="463" spans="1:3" x14ac:dyDescent="0.15">
      <c r="A463">
        <v>68.44</v>
      </c>
      <c r="B463">
        <v>9.4274201057386726</v>
      </c>
      <c r="C463">
        <v>9.2685670894969228</v>
      </c>
    </row>
    <row r="464" spans="1:3" x14ac:dyDescent="0.15">
      <c r="A464">
        <v>65.040000000000006</v>
      </c>
      <c r="B464">
        <v>9.4617705915827273</v>
      </c>
      <c r="C464">
        <v>9.2685670894969228</v>
      </c>
    </row>
    <row r="465" spans="1:3" x14ac:dyDescent="0.15">
      <c r="A465">
        <v>70.52</v>
      </c>
      <c r="B465">
        <v>9.4688437931772267</v>
      </c>
      <c r="C465">
        <v>9.2685670894969228</v>
      </c>
    </row>
    <row r="466" spans="1:3" x14ac:dyDescent="0.15">
      <c r="A466">
        <v>68.87</v>
      </c>
      <c r="B466">
        <v>9.4785996434090851</v>
      </c>
      <c r="C466">
        <v>9.2685670894969228</v>
      </c>
    </row>
    <row r="467" spans="1:3" x14ac:dyDescent="0.15">
      <c r="A467">
        <v>66.11</v>
      </c>
      <c r="B467">
        <v>9.5125978575796122</v>
      </c>
      <c r="C467">
        <v>9.2685670894969228</v>
      </c>
    </row>
    <row r="468" spans="1:3" x14ac:dyDescent="0.15">
      <c r="A468">
        <v>70.16</v>
      </c>
      <c r="B468">
        <v>9.5146866175643812</v>
      </c>
      <c r="C468">
        <v>9.2685670894969228</v>
      </c>
    </row>
    <row r="469" spans="1:3" x14ac:dyDescent="0.15">
      <c r="A469">
        <v>69.39</v>
      </c>
      <c r="B469">
        <v>9.5292314746538747</v>
      </c>
      <c r="C469">
        <v>9.2685670894969228</v>
      </c>
    </row>
    <row r="470" spans="1:3" x14ac:dyDescent="0.15">
      <c r="A470">
        <v>69.3</v>
      </c>
      <c r="B470">
        <v>9.560194765167644</v>
      </c>
      <c r="C470">
        <v>9.2685670894969228</v>
      </c>
    </row>
    <row r="471" spans="1:3" x14ac:dyDescent="0.15">
      <c r="A471">
        <v>67.2</v>
      </c>
      <c r="B471">
        <v>9.5628851743365733</v>
      </c>
      <c r="C471">
        <v>9.2685670894969228</v>
      </c>
    </row>
    <row r="472" spans="1:3" x14ac:dyDescent="0.15">
      <c r="A472">
        <v>70.02</v>
      </c>
      <c r="B472">
        <v>9.5793276622062695</v>
      </c>
      <c r="C472">
        <v>9.2685670894969228</v>
      </c>
    </row>
    <row r="473" spans="1:3" x14ac:dyDescent="0.15">
      <c r="A473">
        <v>68.81</v>
      </c>
      <c r="B473">
        <v>9.6053736742071028</v>
      </c>
      <c r="C473">
        <v>9.2685670894969228</v>
      </c>
    </row>
    <row r="474" spans="1:3" x14ac:dyDescent="0.15">
      <c r="A474">
        <v>68.08</v>
      </c>
      <c r="B474">
        <v>9.612596868918402</v>
      </c>
      <c r="C474">
        <v>9.2685670894969228</v>
      </c>
    </row>
    <row r="475" spans="1:3" x14ac:dyDescent="0.15">
      <c r="A475">
        <v>69.959999999999994</v>
      </c>
      <c r="B475">
        <v>9.6288525700460994</v>
      </c>
      <c r="C475">
        <v>9.2685670894969228</v>
      </c>
    </row>
    <row r="476" spans="1:3" x14ac:dyDescent="0.15">
      <c r="A476">
        <v>69.3</v>
      </c>
      <c r="B476">
        <v>9.6502286474817858</v>
      </c>
      <c r="C476">
        <v>9.2685670894969228</v>
      </c>
    </row>
    <row r="477" spans="1:3" x14ac:dyDescent="0.15">
      <c r="A477">
        <v>68.3</v>
      </c>
      <c r="B477">
        <v>9.6617929171872419</v>
      </c>
      <c r="C477">
        <v>9.2685670894969228</v>
      </c>
    </row>
    <row r="478" spans="1:3" x14ac:dyDescent="0.15">
      <c r="A478">
        <v>71.099999999999994</v>
      </c>
      <c r="B478">
        <v>9.677865854279073</v>
      </c>
      <c r="C478">
        <v>9.2685670894969228</v>
      </c>
    </row>
    <row r="479" spans="1:3" x14ac:dyDescent="0.15">
      <c r="A479">
        <v>68.319999999999993</v>
      </c>
      <c r="B479">
        <v>9.710437918360288</v>
      </c>
      <c r="C479">
        <v>9.2685670894969228</v>
      </c>
    </row>
    <row r="480" spans="1:3" x14ac:dyDescent="0.15">
      <c r="A480">
        <v>71.48</v>
      </c>
      <c r="B480">
        <v>9.7263784093334955</v>
      </c>
      <c r="C480">
        <v>9.2685670894969228</v>
      </c>
    </row>
    <row r="481" spans="1:3" x14ac:dyDescent="0.15">
      <c r="A481">
        <v>68.290000000000006</v>
      </c>
      <c r="B481">
        <v>9.7586359042367192</v>
      </c>
      <c r="C481">
        <v>9.2685670894969228</v>
      </c>
    </row>
    <row r="482" spans="1:3" x14ac:dyDescent="0.15">
      <c r="A482">
        <v>71.400000000000006</v>
      </c>
      <c r="B482">
        <v>9.774400784660493</v>
      </c>
      <c r="C482">
        <v>9.2685670894969228</v>
      </c>
    </row>
    <row r="483" spans="1:3" x14ac:dyDescent="0.15">
      <c r="A483">
        <v>68.78</v>
      </c>
      <c r="B483">
        <v>9.8062594444206095</v>
      </c>
      <c r="C483">
        <v>9.2685670894969228</v>
      </c>
    </row>
    <row r="484" spans="1:3" x14ac:dyDescent="0.15">
      <c r="A484">
        <v>71.06</v>
      </c>
      <c r="B484">
        <v>9.8218979518917457</v>
      </c>
      <c r="C484">
        <v>9.2685670894969228</v>
      </c>
    </row>
    <row r="485" spans="1:3" x14ac:dyDescent="0.15">
      <c r="A485">
        <v>69.11</v>
      </c>
      <c r="B485">
        <v>9.8534562580656608</v>
      </c>
      <c r="C485">
        <v>9.2685670894969228</v>
      </c>
    </row>
    <row r="486" spans="1:3" x14ac:dyDescent="0.15">
      <c r="A486">
        <v>70.959999999999994</v>
      </c>
      <c r="B486">
        <v>9.8688812749804953</v>
      </c>
      <c r="C486">
        <v>9.2685670894969228</v>
      </c>
    </row>
    <row r="487" spans="1:3" x14ac:dyDescent="0.15">
      <c r="A487">
        <v>69.48</v>
      </c>
      <c r="B487">
        <v>9.9001456710710727</v>
      </c>
      <c r="C487">
        <v>9.2685670894969228</v>
      </c>
    </row>
    <row r="488" spans="1:3" x14ac:dyDescent="0.15">
      <c r="A488">
        <v>70.98</v>
      </c>
      <c r="B488">
        <v>9.9154060369064752</v>
      </c>
      <c r="C488">
        <v>9.2685670894969228</v>
      </c>
    </row>
    <row r="489" spans="1:3" x14ac:dyDescent="0.15">
      <c r="A489">
        <v>69.52</v>
      </c>
      <c r="B489">
        <v>9.9463384773610368</v>
      </c>
      <c r="C489">
        <v>9.2685670894969228</v>
      </c>
    </row>
    <row r="490" spans="1:3" x14ac:dyDescent="0.15">
      <c r="A490">
        <v>70.44</v>
      </c>
      <c r="B490">
        <v>9.9614814866297401</v>
      </c>
      <c r="C490">
        <v>9.2685670894969228</v>
      </c>
    </row>
    <row r="491" spans="1:3" x14ac:dyDescent="0.15">
      <c r="A491">
        <v>68.73</v>
      </c>
      <c r="B491">
        <v>9.992132147320941</v>
      </c>
      <c r="C491">
        <v>9.2685670894969228</v>
      </c>
    </row>
    <row r="492" spans="1:3" x14ac:dyDescent="0.15">
      <c r="A492">
        <v>70.23</v>
      </c>
      <c r="B492">
        <v>10.006943158663544</v>
      </c>
      <c r="C492">
        <v>9.2685670894969228</v>
      </c>
    </row>
    <row r="493" spans="1:3" x14ac:dyDescent="0.15">
      <c r="A493">
        <v>68.37</v>
      </c>
      <c r="B493">
        <v>10.03762020828246</v>
      </c>
      <c r="C493">
        <v>9.2685670894969228</v>
      </c>
    </row>
    <row r="494" spans="1:3" x14ac:dyDescent="0.15">
      <c r="A494">
        <v>70.25</v>
      </c>
      <c r="B494">
        <v>10.05223424858136</v>
      </c>
      <c r="C494">
        <v>9.2685670894969228</v>
      </c>
    </row>
    <row r="495" spans="1:3" x14ac:dyDescent="0.15">
      <c r="A495">
        <v>68.010000000000005</v>
      </c>
      <c r="B495">
        <v>10.082168015896904</v>
      </c>
      <c r="C495">
        <v>9.2685670894969228</v>
      </c>
    </row>
    <row r="496" spans="1:3" x14ac:dyDescent="0.15">
      <c r="A496">
        <v>70.150000000000006</v>
      </c>
      <c r="B496">
        <v>10.097057883905183</v>
      </c>
      <c r="C496">
        <v>9.2685670894969228</v>
      </c>
    </row>
    <row r="497" spans="1:3" x14ac:dyDescent="0.15">
      <c r="A497">
        <v>68.260000000000005</v>
      </c>
      <c r="B497">
        <v>10.126685338963302</v>
      </c>
      <c r="C497">
        <v>9.2685670894969228</v>
      </c>
    </row>
    <row r="498" spans="1:3" x14ac:dyDescent="0.15">
      <c r="A498">
        <v>69.819999999999993</v>
      </c>
      <c r="B498">
        <v>10.141423615450059</v>
      </c>
      <c r="C498">
        <v>9.2685670894969228</v>
      </c>
    </row>
    <row r="499" spans="1:3" x14ac:dyDescent="0.15">
      <c r="A499">
        <v>68.569999999999993</v>
      </c>
      <c r="B499">
        <v>10.170750963760591</v>
      </c>
      <c r="C499">
        <v>9.2685670894969228</v>
      </c>
    </row>
    <row r="500" spans="1:3" x14ac:dyDescent="0.15">
      <c r="A500">
        <v>69.88</v>
      </c>
      <c r="B500">
        <v>10.184924534014728</v>
      </c>
      <c r="C500">
        <v>9.2685670894969228</v>
      </c>
    </row>
    <row r="501" spans="1:3" x14ac:dyDescent="0.15">
      <c r="A501">
        <v>68.73</v>
      </c>
      <c r="B501">
        <v>10.214373964670898</v>
      </c>
      <c r="C501">
        <v>9.2685670894969228</v>
      </c>
    </row>
    <row r="502" spans="1:3" x14ac:dyDescent="0.15">
      <c r="A502">
        <v>69.98</v>
      </c>
      <c r="B502">
        <v>10.228406108765277</v>
      </c>
      <c r="C502">
        <v>9.2685670894969228</v>
      </c>
    </row>
    <row r="503" spans="1:3" x14ac:dyDescent="0.15">
      <c r="A503">
        <v>69.28</v>
      </c>
      <c r="B503">
        <v>10.25756314534414</v>
      </c>
      <c r="C503">
        <v>9.2685670894969228</v>
      </c>
    </row>
    <row r="504" spans="1:3" x14ac:dyDescent="0.15">
      <c r="A504">
        <v>70.12</v>
      </c>
      <c r="B504">
        <v>10.271456657743414</v>
      </c>
      <c r="C504">
        <v>9.2685670894969228</v>
      </c>
    </row>
    <row r="505" spans="1:3" x14ac:dyDescent="0.15">
      <c r="A505">
        <v>69.56</v>
      </c>
      <c r="B505">
        <v>10.300327049361712</v>
      </c>
      <c r="C505">
        <v>9.2685670894969228</v>
      </c>
    </row>
    <row r="506" spans="1:3" x14ac:dyDescent="0.15">
      <c r="A506">
        <v>70.400000000000006</v>
      </c>
      <c r="B506">
        <v>10.314084642516242</v>
      </c>
      <c r="C506">
        <v>9.2685670894969228</v>
      </c>
    </row>
    <row r="507" spans="1:3" x14ac:dyDescent="0.15">
      <c r="A507">
        <v>69.819999999999993</v>
      </c>
      <c r="B507">
        <v>10.342673970380256</v>
      </c>
      <c r="C507">
        <v>9.2685670894969228</v>
      </c>
    </row>
    <row r="508" spans="1:3" x14ac:dyDescent="0.15">
      <c r="A508">
        <v>70.510000000000005</v>
      </c>
      <c r="B508">
        <v>10.356298277904388</v>
      </c>
      <c r="C508">
        <v>9.2685670894969228</v>
      </c>
    </row>
    <row r="509" spans="1:3" x14ac:dyDescent="0.15">
      <c r="A509">
        <v>69.709999999999994</v>
      </c>
      <c r="B509">
        <v>10.384611961785637</v>
      </c>
      <c r="C509">
        <v>9.2685670894969228</v>
      </c>
    </row>
    <row r="510" spans="1:3" x14ac:dyDescent="0.15">
      <c r="A510">
        <v>71.2</v>
      </c>
      <c r="B510">
        <v>10.398105541483504</v>
      </c>
      <c r="C510">
        <v>9.2685670894969228</v>
      </c>
    </row>
    <row r="511" spans="1:3" x14ac:dyDescent="0.15">
      <c r="A511">
        <v>69.95</v>
      </c>
      <c r="B511">
        <v>10.426148845885248</v>
      </c>
      <c r="C511">
        <v>9.2685670894969228</v>
      </c>
    </row>
    <row r="512" spans="1:3" x14ac:dyDescent="0.15">
      <c r="A512">
        <v>71.650000000000006</v>
      </c>
      <c r="B512">
        <v>10.439514182632767</v>
      </c>
      <c r="C512">
        <v>9.2685670894969228</v>
      </c>
    </row>
    <row r="513" spans="1:3" x14ac:dyDescent="0.15">
      <c r="A513">
        <v>69.81</v>
      </c>
      <c r="B513">
        <v>10.467292222664868</v>
      </c>
      <c r="C513">
        <v>9.2685670894969228</v>
      </c>
    </row>
    <row r="514" spans="1:3" x14ac:dyDescent="0.15">
      <c r="A514">
        <v>71.61</v>
      </c>
      <c r="B514">
        <v>10.480531731156091</v>
      </c>
      <c r="C514">
        <v>9.2685670894969228</v>
      </c>
    </row>
    <row r="515" spans="1:3" x14ac:dyDescent="0.15">
      <c r="A515">
        <v>69.94</v>
      </c>
      <c r="B515">
        <v>10.508049478134605</v>
      </c>
      <c r="C515">
        <v>9.2685670894969228</v>
      </c>
    </row>
    <row r="516" spans="1:3" x14ac:dyDescent="0.15">
      <c r="A516">
        <v>71.48</v>
      </c>
      <c r="B516">
        <v>10.521550671995648</v>
      </c>
      <c r="C516">
        <v>9.2685670894969228</v>
      </c>
    </row>
    <row r="517" spans="1:3" x14ac:dyDescent="0.15">
      <c r="A517">
        <v>70.260000000000005</v>
      </c>
      <c r="B517">
        <v>10.548427792286834</v>
      </c>
      <c r="C517">
        <v>9.2685670894969228</v>
      </c>
    </row>
    <row r="518" spans="1:3" x14ac:dyDescent="0.15">
      <c r="A518">
        <v>71.040000000000006</v>
      </c>
      <c r="B518">
        <v>10.561804233421404</v>
      </c>
      <c r="C518">
        <v>9.2685670894969228</v>
      </c>
    </row>
    <row r="519" spans="1:3" x14ac:dyDescent="0.15">
      <c r="A519">
        <v>70.03</v>
      </c>
      <c r="B519">
        <v>10.588434146687613</v>
      </c>
      <c r="C519">
        <v>9.2685670894969228</v>
      </c>
    </row>
    <row r="520" spans="1:3" x14ac:dyDescent="0.15">
      <c r="A520">
        <v>70.650000000000006</v>
      </c>
      <c r="B520">
        <v>10.601688119451477</v>
      </c>
      <c r="C520">
        <v>9.2685670894969228</v>
      </c>
    </row>
    <row r="521" spans="1:3" x14ac:dyDescent="0.15">
      <c r="A521">
        <v>69.58</v>
      </c>
      <c r="B521">
        <v>10.628451132770504</v>
      </c>
      <c r="C521">
        <v>9.2685670894969228</v>
      </c>
    </row>
    <row r="522" spans="1:3" x14ac:dyDescent="0.15">
      <c r="A522">
        <v>70.7</v>
      </c>
      <c r="B522">
        <v>10.641209058296219</v>
      </c>
      <c r="C522">
        <v>9.2685670894969228</v>
      </c>
    </row>
    <row r="523" spans="1:3" x14ac:dyDescent="0.15">
      <c r="A523">
        <v>68.459999999999994</v>
      </c>
      <c r="B523">
        <v>10.667730370850258</v>
      </c>
      <c r="C523">
        <v>9.2685670894969228</v>
      </c>
    </row>
    <row r="524" spans="1:3" x14ac:dyDescent="0.15">
      <c r="A524">
        <v>70.53</v>
      </c>
      <c r="B524">
        <v>10.680373596137853</v>
      </c>
      <c r="C524">
        <v>9.2685670894969228</v>
      </c>
    </row>
    <row r="525" spans="1:3" x14ac:dyDescent="0.15">
      <c r="A525">
        <v>67.849999999999994</v>
      </c>
      <c r="B525">
        <v>10.706657534537278</v>
      </c>
      <c r="C525">
        <v>9.2685670894969228</v>
      </c>
    </row>
    <row r="526" spans="1:3" x14ac:dyDescent="0.15">
      <c r="A526">
        <v>70.58</v>
      </c>
      <c r="B526">
        <v>10.719556103029804</v>
      </c>
      <c r="C526">
        <v>9.2685670894969228</v>
      </c>
    </row>
    <row r="527" spans="1:3" x14ac:dyDescent="0.15">
      <c r="A527">
        <v>67.61</v>
      </c>
      <c r="B527">
        <v>10.745238879349518</v>
      </c>
      <c r="C527">
        <v>9.2685670894969228</v>
      </c>
    </row>
    <row r="528" spans="1:3" x14ac:dyDescent="0.15">
      <c r="A528">
        <v>71.09</v>
      </c>
      <c r="B528">
        <v>10.758023536268258</v>
      </c>
      <c r="C528">
        <v>9.2685670894969228</v>
      </c>
    </row>
    <row r="529" spans="1:3" x14ac:dyDescent="0.15">
      <c r="A529">
        <v>67.400000000000006</v>
      </c>
      <c r="B529">
        <v>10.783843087481898</v>
      </c>
      <c r="C529">
        <v>9.2685670894969228</v>
      </c>
    </row>
    <row r="530" spans="1:3" x14ac:dyDescent="0.15">
      <c r="A530">
        <v>71.45</v>
      </c>
      <c r="B530">
        <v>10.796514770738451</v>
      </c>
      <c r="C530">
        <v>9.2685670894969228</v>
      </c>
    </row>
    <row r="531" spans="1:3" x14ac:dyDescent="0.15">
      <c r="A531">
        <v>67.989999999999995</v>
      </c>
      <c r="B531">
        <v>10.821747754846665</v>
      </c>
      <c r="C531">
        <v>9.2685670894969228</v>
      </c>
    </row>
    <row r="532" spans="1:3" x14ac:dyDescent="0.15">
      <c r="A532">
        <v>71.010000000000005</v>
      </c>
      <c r="B532">
        <v>10.834309481605111</v>
      </c>
      <c r="C532">
        <v>9.2685670894969228</v>
      </c>
    </row>
    <row r="533" spans="1:3" x14ac:dyDescent="0.15">
      <c r="A533">
        <v>68.28</v>
      </c>
      <c r="B533">
        <v>10.85968077046074</v>
      </c>
      <c r="C533">
        <v>9.2685670894969228</v>
      </c>
    </row>
    <row r="534" spans="1:3" x14ac:dyDescent="0.15">
      <c r="A534">
        <v>70.55</v>
      </c>
      <c r="B534">
        <v>10.871778117611566</v>
      </c>
      <c r="C534">
        <v>9.2685670894969228</v>
      </c>
    </row>
    <row r="535" spans="1:3" x14ac:dyDescent="0.15">
      <c r="A535">
        <v>68.95</v>
      </c>
      <c r="B535">
        <v>10.896932087848386</v>
      </c>
      <c r="C535">
        <v>9.2685670894969228</v>
      </c>
    </row>
    <row r="536" spans="1:3" x14ac:dyDescent="0.15">
      <c r="A536">
        <v>70.63</v>
      </c>
      <c r="B536">
        <v>10.909278525816077</v>
      </c>
      <c r="C536">
        <v>9.2685670894969228</v>
      </c>
    </row>
    <row r="537" spans="1:3" x14ac:dyDescent="0.15">
      <c r="A537">
        <v>68.7</v>
      </c>
      <c r="B537">
        <v>10.934216851622352</v>
      </c>
      <c r="C537">
        <v>9.2685670894969228</v>
      </c>
    </row>
    <row r="538" spans="1:3" x14ac:dyDescent="0.15">
      <c r="A538">
        <v>70.92</v>
      </c>
      <c r="B538">
        <v>10.946108630321369</v>
      </c>
      <c r="C538">
        <v>9.2685670894969228</v>
      </c>
    </row>
    <row r="539" spans="1:3" x14ac:dyDescent="0.15">
      <c r="A539">
        <v>68.430000000000007</v>
      </c>
      <c r="B539">
        <v>10.970836960665213</v>
      </c>
      <c r="C539">
        <v>9.2685670894969228</v>
      </c>
    </row>
    <row r="540" spans="1:3" x14ac:dyDescent="0.15">
      <c r="A540">
        <v>70.87</v>
      </c>
      <c r="B540">
        <v>10.982975364946977</v>
      </c>
      <c r="C540">
        <v>9.2685670894969228</v>
      </c>
    </row>
    <row r="541" spans="1:3" x14ac:dyDescent="0.15">
      <c r="A541">
        <v>68.52</v>
      </c>
      <c r="B541">
        <v>11.007495256898599</v>
      </c>
      <c r="C541">
        <v>9.2685670894969228</v>
      </c>
    </row>
    <row r="542" spans="1:3" x14ac:dyDescent="0.15">
      <c r="A542">
        <v>70.819999999999993</v>
      </c>
      <c r="B542">
        <v>11.019531774771995</v>
      </c>
      <c r="C542">
        <v>9.2685670894969228</v>
      </c>
    </row>
    <row r="543" spans="1:3" x14ac:dyDescent="0.15">
      <c r="A543">
        <v>68.47</v>
      </c>
      <c r="B543">
        <v>11.043505192427352</v>
      </c>
      <c r="C543">
        <v>9.2685670894969228</v>
      </c>
    </row>
    <row r="544" spans="1:3" x14ac:dyDescent="0.15">
      <c r="A544">
        <v>70.959999999999994</v>
      </c>
      <c r="B544">
        <v>11.05544245746573</v>
      </c>
      <c r="C544">
        <v>9.2685670894969228</v>
      </c>
    </row>
    <row r="545" spans="1:3" x14ac:dyDescent="0.15">
      <c r="A545">
        <v>69</v>
      </c>
      <c r="B545">
        <v>11.07955772547713</v>
      </c>
      <c r="C545">
        <v>9.2685670894969228</v>
      </c>
    </row>
    <row r="546" spans="1:3" x14ac:dyDescent="0.15">
      <c r="A546">
        <v>71.34</v>
      </c>
      <c r="B546">
        <v>11.091396439040162</v>
      </c>
      <c r="C546">
        <v>9.2685670894969228</v>
      </c>
    </row>
    <row r="547" spans="1:3" x14ac:dyDescent="0.15">
      <c r="A547">
        <v>69.569999999999993</v>
      </c>
      <c r="B547">
        <v>11.114977488080303</v>
      </c>
      <c r="C547">
        <v>9.2685670894969228</v>
      </c>
    </row>
    <row r="548" spans="1:3" x14ac:dyDescent="0.15">
      <c r="A548">
        <v>71.27</v>
      </c>
      <c r="B548">
        <v>11.126720171171323</v>
      </c>
      <c r="C548">
        <v>9.2685670894969228</v>
      </c>
    </row>
    <row r="549" spans="1:3" x14ac:dyDescent="0.15">
      <c r="A549">
        <v>69.790000000000006</v>
      </c>
      <c r="B549">
        <v>11.150443952584133</v>
      </c>
      <c r="C549">
        <v>9.2685670894969228</v>
      </c>
    </row>
    <row r="550" spans="1:3" x14ac:dyDescent="0.15">
      <c r="A550">
        <v>70.930000000000007</v>
      </c>
      <c r="B550">
        <v>11.162091258033996</v>
      </c>
      <c r="C550">
        <v>9.2685670894969228</v>
      </c>
    </row>
    <row r="551" spans="1:3" x14ac:dyDescent="0.15">
      <c r="A551">
        <v>69.67</v>
      </c>
      <c r="B551">
        <v>11.185623126356031</v>
      </c>
      <c r="C551">
        <v>9.2685670894969228</v>
      </c>
    </row>
    <row r="552" spans="1:3" x14ac:dyDescent="0.15">
      <c r="A552">
        <v>70.72</v>
      </c>
      <c r="B552">
        <v>11.19717659105495</v>
      </c>
      <c r="C552">
        <v>9.2685670894969228</v>
      </c>
    </row>
    <row r="553" spans="1:3" x14ac:dyDescent="0.15">
      <c r="A553">
        <v>70.349999999999994</v>
      </c>
      <c r="B553">
        <v>11.220191720800308</v>
      </c>
      <c r="C553">
        <v>9.2685670894969228</v>
      </c>
    </row>
    <row r="554" spans="1:3" x14ac:dyDescent="0.15">
      <c r="A554">
        <v>70.930000000000007</v>
      </c>
      <c r="B554">
        <v>11.231653709029194</v>
      </c>
      <c r="C554">
        <v>9.2685670894969228</v>
      </c>
    </row>
    <row r="555" spans="1:3" x14ac:dyDescent="0.15">
      <c r="A555">
        <v>70.55</v>
      </c>
      <c r="B555">
        <v>11.254812657005939</v>
      </c>
      <c r="C555">
        <v>9.2685670894969228</v>
      </c>
    </row>
    <row r="556" spans="1:3" x14ac:dyDescent="0.15">
      <c r="A556">
        <v>71.06</v>
      </c>
      <c r="B556">
        <v>11.266183755229516</v>
      </c>
      <c r="C556">
        <v>9.2685670894969228</v>
      </c>
    </row>
    <row r="557" spans="1:3" x14ac:dyDescent="0.15">
      <c r="A557">
        <v>70.69</v>
      </c>
      <c r="B557">
        <v>11.28915978453837</v>
      </c>
      <c r="C557">
        <v>9.2685670894969228</v>
      </c>
    </row>
    <row r="558" spans="1:3" x14ac:dyDescent="0.15">
      <c r="A558">
        <v>71.17</v>
      </c>
      <c r="B558">
        <v>11.300441422876045</v>
      </c>
      <c r="C558">
        <v>9.2685670894969228</v>
      </c>
    </row>
    <row r="559" spans="1:3" x14ac:dyDescent="0.15">
      <c r="A559">
        <v>71.290000000000006</v>
      </c>
      <c r="B559">
        <v>11.323237400409907</v>
      </c>
      <c r="C559">
        <v>9.2685670894969228</v>
      </c>
    </row>
    <row r="560" spans="1:3" x14ac:dyDescent="0.15">
      <c r="A560">
        <v>71.44</v>
      </c>
      <c r="B560">
        <v>11.334430975490978</v>
      </c>
      <c r="C560">
        <v>9.2685670894969228</v>
      </c>
    </row>
    <row r="561" spans="1:3" x14ac:dyDescent="0.15">
      <c r="A561">
        <v>72.09</v>
      </c>
      <c r="B561">
        <v>11.356731944192369</v>
      </c>
      <c r="C561">
        <v>9.2685670894969228</v>
      </c>
    </row>
    <row r="562" spans="1:3" x14ac:dyDescent="0.15">
      <c r="A562">
        <v>71.17</v>
      </c>
      <c r="B562">
        <v>11.367839631833645</v>
      </c>
      <c r="C562">
        <v>9.2685670894969228</v>
      </c>
    </row>
    <row r="563" spans="1:3" x14ac:dyDescent="0.15">
      <c r="A563">
        <v>72.53</v>
      </c>
      <c r="B563">
        <v>11.390285474856832</v>
      </c>
      <c r="C563">
        <v>9.2685670894969228</v>
      </c>
    </row>
    <row r="564" spans="1:3" x14ac:dyDescent="0.15">
      <c r="A564">
        <v>70.709999999999994</v>
      </c>
      <c r="B564">
        <v>11.401307783711342</v>
      </c>
      <c r="C564">
        <v>9.2685670894969228</v>
      </c>
    </row>
    <row r="565" spans="1:3" x14ac:dyDescent="0.15">
      <c r="A565">
        <v>72.13</v>
      </c>
      <c r="B565">
        <v>11.423581757638456</v>
      </c>
      <c r="C565">
        <v>9.2685670894969228</v>
      </c>
    </row>
    <row r="566" spans="1:3" x14ac:dyDescent="0.15">
      <c r="A566">
        <v>69.83</v>
      </c>
      <c r="B566">
        <v>11.434519990216309</v>
      </c>
      <c r="C566">
        <v>9.2685670894969228</v>
      </c>
    </row>
    <row r="567" spans="1:3" x14ac:dyDescent="0.15">
      <c r="A567">
        <v>71.930000000000007</v>
      </c>
      <c r="B567">
        <v>11.456624707075459</v>
      </c>
      <c r="C567">
        <v>9.2685670894969228</v>
      </c>
    </row>
    <row r="568" spans="1:3" x14ac:dyDescent="0.15">
      <c r="A568">
        <v>69.13</v>
      </c>
      <c r="B568">
        <v>11.467480136306399</v>
      </c>
      <c r="C568">
        <v>9.2685670894969228</v>
      </c>
    </row>
    <row r="569" spans="1:3" x14ac:dyDescent="0.15">
      <c r="A569">
        <v>72.06</v>
      </c>
      <c r="B569">
        <v>11.489418149029113</v>
      </c>
      <c r="C569">
        <v>9.2685670894969228</v>
      </c>
    </row>
    <row r="570" spans="1:3" x14ac:dyDescent="0.15">
      <c r="A570">
        <v>71.86</v>
      </c>
      <c r="B570">
        <v>11.521965823342093</v>
      </c>
      <c r="C570">
        <v>9.2685670894969228</v>
      </c>
    </row>
    <row r="571" spans="1:3" x14ac:dyDescent="0.15">
      <c r="A571">
        <v>71.44</v>
      </c>
      <c r="B571">
        <v>11.554271386397978</v>
      </c>
      <c r="C571">
        <v>9.2685670894969228</v>
      </c>
    </row>
    <row r="572" spans="1:3" x14ac:dyDescent="0.15">
      <c r="A572">
        <v>70.95</v>
      </c>
      <c r="B572">
        <v>11.586338413586246</v>
      </c>
      <c r="C572">
        <v>9.2685670894969228</v>
      </c>
    </row>
    <row r="573" spans="1:3" x14ac:dyDescent="0.15">
      <c r="A573">
        <v>71.22</v>
      </c>
      <c r="B573">
        <v>11.617871187455233</v>
      </c>
      <c r="C573">
        <v>9.2685670894969228</v>
      </c>
    </row>
    <row r="574" spans="1:3" x14ac:dyDescent="0.15">
      <c r="A574">
        <v>71.41</v>
      </c>
      <c r="B574">
        <v>11.649770771108861</v>
      </c>
      <c r="C574">
        <v>9.2685670894969228</v>
      </c>
    </row>
    <row r="575" spans="1:3" x14ac:dyDescent="0.15">
      <c r="A575">
        <v>70.55</v>
      </c>
      <c r="B575">
        <v>11.680847961406828</v>
      </c>
      <c r="C575">
        <v>9.2685670894969228</v>
      </c>
    </row>
    <row r="576" spans="1:3" x14ac:dyDescent="0.15">
      <c r="A576">
        <v>70.349999999999994</v>
      </c>
      <c r="B576">
        <v>11.711997168004217</v>
      </c>
      <c r="C576">
        <v>9.2685670894969228</v>
      </c>
    </row>
    <row r="577" spans="1:3" x14ac:dyDescent="0.15">
      <c r="A577">
        <v>70.86</v>
      </c>
      <c r="B577">
        <v>11.742924551027079</v>
      </c>
      <c r="C577">
        <v>9.2685670894969228</v>
      </c>
    </row>
    <row r="578" spans="1:3" x14ac:dyDescent="0.15">
      <c r="A578">
        <v>70.83</v>
      </c>
      <c r="B578">
        <v>11.773633247503614</v>
      </c>
      <c r="C578">
        <v>9.2685670894969228</v>
      </c>
    </row>
    <row r="579" spans="1:3" x14ac:dyDescent="0.15">
      <c r="A579">
        <v>70.180000000000007</v>
      </c>
      <c r="B579">
        <v>11.804126328383237</v>
      </c>
      <c r="C579">
        <v>9.2685670894969228</v>
      </c>
    </row>
    <row r="580" spans="1:3" x14ac:dyDescent="0.15">
      <c r="A580">
        <v>69.88</v>
      </c>
      <c r="B580">
        <v>11.834691462315099</v>
      </c>
      <c r="C580">
        <v>9.2685670894969228</v>
      </c>
    </row>
    <row r="581" spans="1:3" x14ac:dyDescent="0.15">
      <c r="A581">
        <v>70</v>
      </c>
      <c r="B581">
        <v>11.864760305540585</v>
      </c>
      <c r="C581">
        <v>9.2685670894969228</v>
      </c>
    </row>
    <row r="582" spans="1:3" x14ac:dyDescent="0.15">
      <c r="A582">
        <v>70.459999999999994</v>
      </c>
      <c r="B582">
        <v>11.894622394576626</v>
      </c>
      <c r="C582">
        <v>9.2685670894969228</v>
      </c>
    </row>
    <row r="583" spans="1:3" x14ac:dyDescent="0.15">
      <c r="A583">
        <v>70.260000000000005</v>
      </c>
      <c r="B583">
        <v>11.924280553312073</v>
      </c>
      <c r="C583">
        <v>9.2685670894969228</v>
      </c>
    </row>
    <row r="584" spans="1:3" x14ac:dyDescent="0.15">
      <c r="A584">
        <v>70.03</v>
      </c>
      <c r="B584">
        <v>11.95373754817413</v>
      </c>
      <c r="C584">
        <v>9.2685670894969228</v>
      </c>
    </row>
    <row r="585" spans="1:3" x14ac:dyDescent="0.15">
      <c r="A585">
        <v>70.25</v>
      </c>
      <c r="B585">
        <v>11.98299608967687</v>
      </c>
      <c r="C585">
        <v>9.2685670894969228</v>
      </c>
    </row>
    <row r="586" spans="1:3" x14ac:dyDescent="0.15">
      <c r="A586">
        <v>70.37</v>
      </c>
      <c r="B586">
        <v>12.012058833917914</v>
      </c>
      <c r="C586">
        <v>9.2685670894969228</v>
      </c>
    </row>
    <row r="587" spans="1:3" x14ac:dyDescent="0.15">
      <c r="A587">
        <v>70.41</v>
      </c>
      <c r="B587">
        <v>12.040928384025392</v>
      </c>
      <c r="C587">
        <v>9.2685670894969228</v>
      </c>
    </row>
    <row r="588" spans="1:3" x14ac:dyDescent="0.15">
      <c r="A588">
        <v>70.14</v>
      </c>
      <c r="B588">
        <v>12.069607291557103</v>
      </c>
      <c r="C588">
        <v>9.2685670894969228</v>
      </c>
    </row>
    <row r="589" spans="1:3" x14ac:dyDescent="0.15">
      <c r="A589">
        <v>70.489999999999995</v>
      </c>
      <c r="B589">
        <v>12.098365950696554</v>
      </c>
      <c r="C589">
        <v>9.2685670894969228</v>
      </c>
    </row>
    <row r="590" spans="1:3" x14ac:dyDescent="0.15">
      <c r="A590">
        <v>71.17</v>
      </c>
      <c r="B590">
        <v>12.126669287934233</v>
      </c>
      <c r="C590">
        <v>9.2685670894969228</v>
      </c>
    </row>
    <row r="591" spans="1:3" x14ac:dyDescent="0.15">
      <c r="A591">
        <v>71.34</v>
      </c>
      <c r="B591">
        <v>12.154789363625353</v>
      </c>
      <c r="C591">
        <v>9.2685670894969228</v>
      </c>
    </row>
    <row r="592" spans="1:3" x14ac:dyDescent="0.15">
      <c r="A592">
        <v>71.260000000000005</v>
      </c>
      <c r="B592">
        <v>12.182728535714475</v>
      </c>
      <c r="C592">
        <v>9.2685670894969228</v>
      </c>
    </row>
    <row r="593" spans="1:3" x14ac:dyDescent="0.15">
      <c r="A593">
        <v>71.459999999999994</v>
      </c>
      <c r="B593">
        <v>12.21048911692896</v>
      </c>
      <c r="C593">
        <v>9.2685670894969228</v>
      </c>
    </row>
    <row r="594" spans="1:3" x14ac:dyDescent="0.15">
      <c r="A594">
        <v>72.23</v>
      </c>
      <c r="B594">
        <v>12.238332772363227</v>
      </c>
      <c r="C594">
        <v>9.2685670894969228</v>
      </c>
    </row>
    <row r="595" spans="1:3" x14ac:dyDescent="0.15">
      <c r="A595">
        <v>72.97</v>
      </c>
      <c r="B595">
        <v>12.265741302892867</v>
      </c>
      <c r="C595">
        <v>9.2685670894969228</v>
      </c>
    </row>
    <row r="596" spans="1:3" x14ac:dyDescent="0.15">
      <c r="A596">
        <v>72.3</v>
      </c>
      <c r="B596">
        <v>12.29297794114105</v>
      </c>
      <c r="C596">
        <v>9.2685670894969228</v>
      </c>
    </row>
    <row r="597" spans="1:3" x14ac:dyDescent="0.15">
      <c r="A597">
        <v>71.83</v>
      </c>
      <c r="B597">
        <v>12.320044829718299</v>
      </c>
      <c r="C597">
        <v>9.2685670894969228</v>
      </c>
    </row>
    <row r="598" spans="1:3" x14ac:dyDescent="0.15">
      <c r="A598">
        <v>72.41</v>
      </c>
      <c r="B598">
        <v>12.346944071422181</v>
      </c>
      <c r="C598">
        <v>9.2685670894969228</v>
      </c>
    </row>
    <row r="599" spans="1:3" x14ac:dyDescent="0.15">
      <c r="A599">
        <v>72.930000000000007</v>
      </c>
      <c r="B599">
        <v>12.373929152617256</v>
      </c>
      <c r="C599">
        <v>9.2685670894969228</v>
      </c>
    </row>
    <row r="600" spans="1:3" x14ac:dyDescent="0.15">
      <c r="A600">
        <v>72.989999999999995</v>
      </c>
      <c r="B600">
        <v>12.400497721126476</v>
      </c>
      <c r="C600">
        <v>9.2685670894969228</v>
      </c>
    </row>
    <row r="601" spans="1:3" x14ac:dyDescent="0.15">
      <c r="A601">
        <v>74.069999999999993</v>
      </c>
      <c r="B601">
        <v>12.426904740523737</v>
      </c>
      <c r="C601">
        <v>9.2685670894969228</v>
      </c>
    </row>
    <row r="602" spans="1:3" x14ac:dyDescent="0.15">
      <c r="A602">
        <v>74.63</v>
      </c>
      <c r="B602">
        <v>12.453399026953242</v>
      </c>
      <c r="C602">
        <v>9.2685670894969228</v>
      </c>
    </row>
    <row r="603" spans="1:3" x14ac:dyDescent="0.15">
      <c r="A603">
        <v>74.5</v>
      </c>
      <c r="B603">
        <v>12.479487292572546</v>
      </c>
      <c r="C603">
        <v>9.2685670894969228</v>
      </c>
    </row>
    <row r="604" spans="1:3" x14ac:dyDescent="0.15">
      <c r="A604">
        <v>74.099999999999994</v>
      </c>
      <c r="B604">
        <v>12.505419780102724</v>
      </c>
      <c r="C604">
        <v>9.2685670894969228</v>
      </c>
    </row>
    <row r="605" spans="1:3" x14ac:dyDescent="0.15">
      <c r="A605">
        <v>74.31</v>
      </c>
      <c r="B605">
        <v>12.531440805709739</v>
      </c>
      <c r="C605">
        <v>9.2685670894969228</v>
      </c>
    </row>
    <row r="606" spans="1:3" x14ac:dyDescent="0.15">
      <c r="A606">
        <v>75.2</v>
      </c>
      <c r="B606">
        <v>12.557065825826248</v>
      </c>
      <c r="C606">
        <v>9.2685670894969228</v>
      </c>
    </row>
    <row r="607" spans="1:3" x14ac:dyDescent="0.15">
      <c r="A607">
        <v>75.69</v>
      </c>
      <c r="B607">
        <v>12.582540535071482</v>
      </c>
      <c r="C607">
        <v>9.2685670894969228</v>
      </c>
    </row>
    <row r="608" spans="1:3" x14ac:dyDescent="0.15">
      <c r="A608">
        <v>75.89</v>
      </c>
      <c r="B608">
        <v>12.608104910669788</v>
      </c>
      <c r="C608">
        <v>9.2685670894969228</v>
      </c>
    </row>
    <row r="609" spans="1:3" x14ac:dyDescent="0.15">
      <c r="A609">
        <v>75.83</v>
      </c>
      <c r="B609">
        <v>12.633282849862304</v>
      </c>
      <c r="C609">
        <v>9.2685670894969228</v>
      </c>
    </row>
    <row r="610" spans="1:3" x14ac:dyDescent="0.15">
      <c r="A610">
        <v>76.349999999999994</v>
      </c>
      <c r="B610">
        <v>12.658551135473699</v>
      </c>
      <c r="C610">
        <v>9.2685670894969228</v>
      </c>
    </row>
    <row r="611" spans="1:3" x14ac:dyDescent="0.15">
      <c r="A611">
        <v>76.09</v>
      </c>
      <c r="B611">
        <v>12.683439139510646</v>
      </c>
      <c r="C611">
        <v>9.2685670894969228</v>
      </c>
    </row>
    <row r="612" spans="1:3" x14ac:dyDescent="0.15">
      <c r="A612">
        <v>76.209999999999994</v>
      </c>
      <c r="B612">
        <v>12.708185330789201</v>
      </c>
      <c r="C612">
        <v>9.2685670894969228</v>
      </c>
    </row>
    <row r="613" spans="1:3" x14ac:dyDescent="0.15">
      <c r="A613">
        <v>76.569999999999993</v>
      </c>
      <c r="B613">
        <v>12.733022785676564</v>
      </c>
      <c r="C613">
        <v>9.2685670894969228</v>
      </c>
    </row>
    <row r="614" spans="1:3" x14ac:dyDescent="0.15">
      <c r="A614">
        <v>76.78</v>
      </c>
      <c r="B614">
        <v>12.757488844791949</v>
      </c>
      <c r="C614">
        <v>9.2685670894969228</v>
      </c>
    </row>
    <row r="615" spans="1:3" x14ac:dyDescent="0.15">
      <c r="A615">
        <v>76.3</v>
      </c>
      <c r="B615">
        <v>12.782046716841686</v>
      </c>
      <c r="C615">
        <v>9.2685670894969228</v>
      </c>
    </row>
    <row r="616" spans="1:3" x14ac:dyDescent="0.15">
      <c r="A616">
        <v>76.099999999999994</v>
      </c>
      <c r="B616">
        <v>12.806238915129116</v>
      </c>
      <c r="C616">
        <v>9.2685670894969228</v>
      </c>
    </row>
    <row r="617" spans="1:3" x14ac:dyDescent="0.15">
      <c r="A617">
        <v>76.17</v>
      </c>
      <c r="B617">
        <v>12.830297097938594</v>
      </c>
      <c r="C617">
        <v>9.2685670894969228</v>
      </c>
    </row>
    <row r="618" spans="1:3" x14ac:dyDescent="0.15">
      <c r="A618">
        <v>76.56</v>
      </c>
      <c r="B618">
        <v>12.854447829074156</v>
      </c>
      <c r="C618">
        <v>9.2685670894969228</v>
      </c>
    </row>
    <row r="619" spans="1:3" x14ac:dyDescent="0.15">
      <c r="A619">
        <v>76.12</v>
      </c>
      <c r="B619">
        <v>12.878241156667791</v>
      </c>
      <c r="C619">
        <v>9.2685670894969228</v>
      </c>
    </row>
    <row r="620" spans="1:3" x14ac:dyDescent="0.15">
      <c r="A620">
        <v>75.75</v>
      </c>
      <c r="B620">
        <v>12.902127469195289</v>
      </c>
      <c r="C620">
        <v>9.2685670894969228</v>
      </c>
    </row>
    <row r="621" spans="1:3" x14ac:dyDescent="0.15">
      <c r="A621">
        <v>75.510000000000005</v>
      </c>
      <c r="B621">
        <v>12.925661709640126</v>
      </c>
      <c r="C621">
        <v>9.2685670894969228</v>
      </c>
    </row>
    <row r="622" spans="1:3" x14ac:dyDescent="0.15">
      <c r="A622">
        <v>75.400000000000006</v>
      </c>
      <c r="B622">
        <v>12.949289330935672</v>
      </c>
      <c r="C622">
        <v>9.2685670894969228</v>
      </c>
    </row>
    <row r="623" spans="1:3" x14ac:dyDescent="0.15">
      <c r="A623">
        <v>75.08</v>
      </c>
      <c r="B623">
        <v>12.972570065900925</v>
      </c>
      <c r="C623">
        <v>9.2685670894969228</v>
      </c>
    </row>
    <row r="624" spans="1:3" x14ac:dyDescent="0.15">
      <c r="A624">
        <v>74.73</v>
      </c>
      <c r="B624">
        <v>12.99594453924923</v>
      </c>
      <c r="C624">
        <v>9.2685670894969228</v>
      </c>
    </row>
    <row r="625" spans="1:3" x14ac:dyDescent="0.15">
      <c r="A625">
        <v>75.13</v>
      </c>
      <c r="B625">
        <v>13.018977171952082</v>
      </c>
      <c r="C625">
        <v>9.2685670894969228</v>
      </c>
    </row>
    <row r="626" spans="1:3" x14ac:dyDescent="0.15">
      <c r="A626">
        <v>75.209999999999994</v>
      </c>
      <c r="B626">
        <v>13.042103864352335</v>
      </c>
      <c r="C626">
        <v>9.2685670894969228</v>
      </c>
    </row>
    <row r="627" spans="1:3" x14ac:dyDescent="0.15">
      <c r="A627">
        <v>74.95</v>
      </c>
      <c r="B627">
        <v>13.064893627084826</v>
      </c>
      <c r="C627">
        <v>9.2685670894969228</v>
      </c>
    </row>
    <row r="628" spans="1:3" x14ac:dyDescent="0.15">
      <c r="A628">
        <v>74.69</v>
      </c>
      <c r="B628">
        <v>13.08777773664721</v>
      </c>
      <c r="C628">
        <v>9.2685670894969228</v>
      </c>
    </row>
    <row r="629" spans="1:3" x14ac:dyDescent="0.15">
      <c r="A629">
        <v>74.37</v>
      </c>
      <c r="B629">
        <v>13.110329697910409</v>
      </c>
      <c r="C629">
        <v>9.2685670894969228</v>
      </c>
    </row>
    <row r="630" spans="1:3" x14ac:dyDescent="0.15">
      <c r="A630">
        <v>73.77</v>
      </c>
      <c r="B630">
        <v>13.132976260868695</v>
      </c>
      <c r="C630">
        <v>9.2685670894969228</v>
      </c>
    </row>
    <row r="631" spans="1:3" x14ac:dyDescent="0.15">
      <c r="A631">
        <v>73.58</v>
      </c>
      <c r="B631">
        <v>13.155295332138493</v>
      </c>
      <c r="C631">
        <v>9.2685670894969228</v>
      </c>
    </row>
    <row r="632" spans="1:3" x14ac:dyDescent="0.15">
      <c r="A632">
        <v>72.84</v>
      </c>
      <c r="B632">
        <v>13.17770922950241</v>
      </c>
      <c r="C632">
        <v>9.2685670894969228</v>
      </c>
    </row>
    <row r="633" spans="1:3" x14ac:dyDescent="0.15">
      <c r="A633">
        <v>71.92</v>
      </c>
      <c r="B633">
        <v>13.19980017164956</v>
      </c>
      <c r="C633">
        <v>9.2685670894969228</v>
      </c>
    </row>
    <row r="634" spans="1:3" x14ac:dyDescent="0.15">
      <c r="A634">
        <v>72.03</v>
      </c>
      <c r="B634">
        <v>13.221986135518918</v>
      </c>
      <c r="C634">
        <v>9.2685670894969228</v>
      </c>
    </row>
    <row r="635" spans="1:3" x14ac:dyDescent="0.15">
      <c r="A635">
        <v>71.5</v>
      </c>
      <c r="B635">
        <v>13.243853564904269</v>
      </c>
      <c r="C635">
        <v>9.2685670894969228</v>
      </c>
    </row>
    <row r="636" spans="1:3" x14ac:dyDescent="0.15">
      <c r="A636">
        <v>71.28</v>
      </c>
      <c r="B636">
        <v>13.265816184465251</v>
      </c>
      <c r="C636">
        <v>9.2685670894969228</v>
      </c>
    </row>
    <row r="637" spans="1:3" x14ac:dyDescent="0.15">
      <c r="A637">
        <v>70.86</v>
      </c>
      <c r="B637">
        <v>13.287668295915251</v>
      </c>
      <c r="C637">
        <v>9.2685670894969228</v>
      </c>
    </row>
    <row r="638" spans="1:3" x14ac:dyDescent="0.15">
      <c r="A638">
        <v>70.95</v>
      </c>
      <c r="B638">
        <v>13.309208305952358</v>
      </c>
      <c r="C638">
        <v>9.2685670894969228</v>
      </c>
    </row>
    <row r="639" spans="1:3" x14ac:dyDescent="0.15">
      <c r="A639">
        <v>71.61</v>
      </c>
      <c r="B639">
        <v>13.330843711436502</v>
      </c>
      <c r="C639">
        <v>9.2685670894969228</v>
      </c>
    </row>
    <row r="640" spans="1:3" x14ac:dyDescent="0.15">
      <c r="A640">
        <v>72.41</v>
      </c>
      <c r="B640">
        <v>13.352171164574338</v>
      </c>
      <c r="C640">
        <v>9.2685670894969228</v>
      </c>
    </row>
    <row r="641" spans="1:3" x14ac:dyDescent="0.15">
      <c r="A641">
        <v>72.11</v>
      </c>
      <c r="B641">
        <v>13.373594120013548</v>
      </c>
      <c r="C641">
        <v>9.2685670894969228</v>
      </c>
    </row>
    <row r="642" spans="1:3" x14ac:dyDescent="0.15">
      <c r="A642">
        <v>72.3</v>
      </c>
      <c r="B642">
        <v>13.394713170292835</v>
      </c>
      <c r="C642">
        <v>9.2685670894969228</v>
      </c>
    </row>
    <row r="643" spans="1:3" x14ac:dyDescent="0.15">
      <c r="A643">
        <v>72.42</v>
      </c>
      <c r="B643">
        <v>13.415927807452929</v>
      </c>
      <c r="C643">
        <v>9.2685670894969228</v>
      </c>
    </row>
    <row r="644" spans="1:3" x14ac:dyDescent="0.15">
      <c r="A644">
        <v>72</v>
      </c>
      <c r="B644">
        <v>13.437039317832113</v>
      </c>
      <c r="C644">
        <v>9.2685670894969228</v>
      </c>
    </row>
    <row r="645" spans="1:3" x14ac:dyDescent="0.15">
      <c r="A645">
        <v>72.38</v>
      </c>
      <c r="B645">
        <v>13.457852819592134</v>
      </c>
      <c r="C645">
        <v>9.2685670894969228</v>
      </c>
    </row>
    <row r="646" spans="1:3" x14ac:dyDescent="0.15">
      <c r="A646">
        <v>72.75</v>
      </c>
      <c r="B646">
        <v>13.478761996098026</v>
      </c>
      <c r="C646">
        <v>9.2685670894969228</v>
      </c>
    </row>
    <row r="647" spans="1:3" x14ac:dyDescent="0.15">
      <c r="A647">
        <v>73.680000000000007</v>
      </c>
      <c r="B647">
        <v>13.499376971477524</v>
      </c>
      <c r="C647">
        <v>9.2685670894969228</v>
      </c>
    </row>
    <row r="648" spans="1:3" x14ac:dyDescent="0.15">
      <c r="A648">
        <v>73.94</v>
      </c>
      <c r="B648">
        <v>13.520087655657749</v>
      </c>
      <c r="C648">
        <v>9.2685670894969228</v>
      </c>
    </row>
    <row r="649" spans="1:3" x14ac:dyDescent="0.15">
      <c r="A649">
        <v>73.489999999999995</v>
      </c>
      <c r="B649">
        <v>13.540700043067277</v>
      </c>
      <c r="C649">
        <v>9.2685670894969228</v>
      </c>
    </row>
    <row r="650" spans="1:3" x14ac:dyDescent="0.15">
      <c r="A650">
        <v>73</v>
      </c>
      <c r="B650">
        <v>13.561023781133986</v>
      </c>
      <c r="C650">
        <v>9.2685670894969228</v>
      </c>
    </row>
    <row r="651" spans="1:3" x14ac:dyDescent="0.15">
      <c r="A651">
        <v>73.14</v>
      </c>
      <c r="B651">
        <v>13.581443245121749</v>
      </c>
      <c r="C651">
        <v>9.2685670894969228</v>
      </c>
    </row>
    <row r="652" spans="1:3" x14ac:dyDescent="0.15">
      <c r="A652">
        <v>73.73</v>
      </c>
      <c r="B652">
        <v>13.601577647473421</v>
      </c>
      <c r="C652">
        <v>9.2685670894969228</v>
      </c>
    </row>
    <row r="653" spans="1:3" x14ac:dyDescent="0.15">
      <c r="A653">
        <v>74.06</v>
      </c>
      <c r="B653">
        <v>13.621807765925301</v>
      </c>
      <c r="C653">
        <v>9.2685670894969228</v>
      </c>
    </row>
    <row r="654" spans="1:3" x14ac:dyDescent="0.15">
      <c r="A654">
        <v>74.22</v>
      </c>
      <c r="B654">
        <v>13.641944086069381</v>
      </c>
      <c r="C654">
        <v>9.2685670894969228</v>
      </c>
    </row>
    <row r="655" spans="1:3" x14ac:dyDescent="0.15">
      <c r="A655">
        <v>73.849999999999994</v>
      </c>
      <c r="B655">
        <v>13.661800579891143</v>
      </c>
      <c r="C655">
        <v>9.2685670894969228</v>
      </c>
    </row>
    <row r="656" spans="1:3" x14ac:dyDescent="0.15">
      <c r="A656">
        <v>72.95</v>
      </c>
      <c r="B656">
        <v>13.681752745493764</v>
      </c>
      <c r="C656">
        <v>9.2685670894969228</v>
      </c>
    </row>
    <row r="657" spans="1:3" x14ac:dyDescent="0.15">
      <c r="A657">
        <v>72.16</v>
      </c>
      <c r="B657">
        <v>13.701613666767805</v>
      </c>
      <c r="C657">
        <v>9.2685670894969228</v>
      </c>
    </row>
    <row r="658" spans="1:3" x14ac:dyDescent="0.15">
      <c r="A658">
        <v>71.650000000000006</v>
      </c>
      <c r="B658">
        <v>13.721199819383349</v>
      </c>
      <c r="C658">
        <v>9.2685670894969228</v>
      </c>
    </row>
    <row r="659" spans="1:3" x14ac:dyDescent="0.15">
      <c r="A659">
        <v>71.58</v>
      </c>
      <c r="B659">
        <v>13.740881566528174</v>
      </c>
      <c r="C659">
        <v>9.2685670894969228</v>
      </c>
    </row>
    <row r="660" spans="1:3" x14ac:dyDescent="0.15">
      <c r="A660">
        <v>72.040000000000006</v>
      </c>
      <c r="B660">
        <v>13.760474520414663</v>
      </c>
      <c r="C660">
        <v>9.2685670894969228</v>
      </c>
    </row>
    <row r="661" spans="1:3" x14ac:dyDescent="0.15">
      <c r="A661">
        <v>72.239999999999995</v>
      </c>
      <c r="B661">
        <v>13.779979478618998</v>
      </c>
      <c r="C661">
        <v>9.2685670894969228</v>
      </c>
    </row>
    <row r="662" spans="1:3" x14ac:dyDescent="0.15">
      <c r="A662">
        <v>72.22</v>
      </c>
      <c r="B662">
        <v>13.799216155042043</v>
      </c>
      <c r="C662">
        <v>9.2685670894969228</v>
      </c>
    </row>
    <row r="663" spans="1:3" x14ac:dyDescent="0.15">
      <c r="A663">
        <v>72.650000000000006</v>
      </c>
      <c r="B663">
        <v>13.818548276225922</v>
      </c>
      <c r="C663">
        <v>9.2685670894969228</v>
      </c>
    </row>
    <row r="664" spans="1:3" x14ac:dyDescent="0.15">
      <c r="A664">
        <v>73.010000000000005</v>
      </c>
      <c r="B664">
        <v>13.837794723912623</v>
      </c>
      <c r="C664">
        <v>9.2685670894969228</v>
      </c>
    </row>
    <row r="665" spans="1:3" x14ac:dyDescent="0.15">
      <c r="A665">
        <v>72.849999999999994</v>
      </c>
      <c r="B665">
        <v>13.856777565187111</v>
      </c>
      <c r="C665">
        <v>9.2685670894969228</v>
      </c>
    </row>
    <row r="666" spans="1:3" x14ac:dyDescent="0.15">
      <c r="A666">
        <v>72.930000000000007</v>
      </c>
      <c r="B666">
        <v>13.875855707152759</v>
      </c>
      <c r="C666">
        <v>9.2685670894969228</v>
      </c>
    </row>
    <row r="667" spans="1:3" x14ac:dyDescent="0.15">
      <c r="A667">
        <v>72.8</v>
      </c>
      <c r="B667">
        <v>13.894850407081464</v>
      </c>
      <c r="C667">
        <v>9.2685670894969228</v>
      </c>
    </row>
    <row r="668" spans="1:3" x14ac:dyDescent="0.15">
      <c r="A668">
        <v>72.84</v>
      </c>
      <c r="B668">
        <v>13.913586024874034</v>
      </c>
      <c r="C668">
        <v>9.2685670894969228</v>
      </c>
    </row>
    <row r="669" spans="1:3" x14ac:dyDescent="0.15">
      <c r="A669">
        <v>73.430000000000007</v>
      </c>
      <c r="B669">
        <v>13.932416774491024</v>
      </c>
      <c r="C669">
        <v>9.2685670894969228</v>
      </c>
    </row>
    <row r="670" spans="1:3" x14ac:dyDescent="0.15">
      <c r="A670">
        <v>73.84</v>
      </c>
      <c r="B670">
        <v>13.951166227471742</v>
      </c>
      <c r="C670">
        <v>9.2685670894969228</v>
      </c>
    </row>
    <row r="671" spans="1:3" x14ac:dyDescent="0.15">
      <c r="A671">
        <v>74.14</v>
      </c>
      <c r="B671">
        <v>13.969660978447664</v>
      </c>
      <c r="C671">
        <v>9.2685670894969228</v>
      </c>
    </row>
    <row r="672" spans="1:3" x14ac:dyDescent="0.15">
      <c r="A672">
        <v>73.66</v>
      </c>
      <c r="B672">
        <v>13.988250669622897</v>
      </c>
      <c r="C672">
        <v>9.2685670894969228</v>
      </c>
    </row>
    <row r="673" spans="1:3" x14ac:dyDescent="0.15">
      <c r="A673">
        <v>72.55</v>
      </c>
      <c r="B673">
        <v>14.006761127872117</v>
      </c>
      <c r="C673">
        <v>9.2685670894969228</v>
      </c>
    </row>
    <row r="674" spans="1:3" x14ac:dyDescent="0.15">
      <c r="A674">
        <v>72.16</v>
      </c>
      <c r="B674">
        <v>14.025021126642191</v>
      </c>
      <c r="C674">
        <v>9.2685670894969228</v>
      </c>
    </row>
    <row r="675" spans="1:3" x14ac:dyDescent="0.15">
      <c r="A675">
        <v>72.11</v>
      </c>
      <c r="B675">
        <v>14.043375853109271</v>
      </c>
      <c r="C675">
        <v>9.2685670894969228</v>
      </c>
    </row>
    <row r="676" spans="1:3" x14ac:dyDescent="0.15">
      <c r="A676">
        <v>72.959999999999994</v>
      </c>
      <c r="B676">
        <v>14.06165333276553</v>
      </c>
      <c r="C676">
        <v>9.2685670894969228</v>
      </c>
    </row>
    <row r="677" spans="1:3" x14ac:dyDescent="0.15">
      <c r="A677">
        <v>74.36</v>
      </c>
      <c r="B677">
        <v>14.079854213081362</v>
      </c>
      <c r="C677">
        <v>9.2685670894969228</v>
      </c>
    </row>
    <row r="678" spans="1:3" x14ac:dyDescent="0.15">
      <c r="A678">
        <v>74.94</v>
      </c>
      <c r="B678">
        <v>14.097810091332018</v>
      </c>
      <c r="C678">
        <v>9.2685670894969228</v>
      </c>
    </row>
    <row r="679" spans="1:3" x14ac:dyDescent="0.15">
      <c r="A679">
        <v>74.89</v>
      </c>
      <c r="B679">
        <v>14.115860384193626</v>
      </c>
      <c r="C679">
        <v>9.2685670894969228</v>
      </c>
    </row>
    <row r="680" spans="1:3" x14ac:dyDescent="0.15">
      <c r="A680">
        <v>74.58</v>
      </c>
      <c r="B680">
        <v>14.1338359662314</v>
      </c>
      <c r="C680">
        <v>9.2685670894969228</v>
      </c>
    </row>
    <row r="681" spans="1:3" x14ac:dyDescent="0.15">
      <c r="A681">
        <v>75.39</v>
      </c>
      <c r="B681">
        <v>14.15173745335861</v>
      </c>
      <c r="C681">
        <v>9.2685670894969228</v>
      </c>
    </row>
    <row r="682" spans="1:3" x14ac:dyDescent="0.15">
      <c r="A682">
        <v>75.89</v>
      </c>
      <c r="B682">
        <v>14.169399175410419</v>
      </c>
      <c r="C682">
        <v>9.2685670894969228</v>
      </c>
    </row>
    <row r="683" spans="1:3" x14ac:dyDescent="0.15">
      <c r="A683">
        <v>76.959999999999994</v>
      </c>
      <c r="B683">
        <v>14.187154968655955</v>
      </c>
      <c r="C683">
        <v>9.2685670894969228</v>
      </c>
    </row>
    <row r="684" spans="1:3" x14ac:dyDescent="0.15">
      <c r="A684">
        <v>77.72</v>
      </c>
      <c r="B684">
        <v>14.20483846420041</v>
      </c>
      <c r="C684">
        <v>9.2685670894969228</v>
      </c>
    </row>
    <row r="685" spans="1:3" x14ac:dyDescent="0.15">
      <c r="A685">
        <v>78.47</v>
      </c>
      <c r="B685">
        <v>14.22245024841782</v>
      </c>
      <c r="C685">
        <v>9.2685670894969228</v>
      </c>
    </row>
    <row r="686" spans="1:3" x14ac:dyDescent="0.15">
      <c r="A686">
        <v>78.23</v>
      </c>
      <c r="B686">
        <v>14.239827296771759</v>
      </c>
      <c r="C686">
        <v>9.2685670894969228</v>
      </c>
    </row>
    <row r="687" spans="1:3" x14ac:dyDescent="0.15">
      <c r="A687">
        <v>77.97</v>
      </c>
      <c r="B687">
        <v>14.257298045960988</v>
      </c>
      <c r="C687">
        <v>9.2685670894969228</v>
      </c>
    </row>
    <row r="688" spans="1:3" x14ac:dyDescent="0.15">
      <c r="A688">
        <v>77.7</v>
      </c>
      <c r="B688">
        <v>14.274698795518121</v>
      </c>
      <c r="C688">
        <v>9.2685670894969228</v>
      </c>
    </row>
    <row r="689" spans="1:3" x14ac:dyDescent="0.15">
      <c r="A689">
        <v>77.41</v>
      </c>
      <c r="B689">
        <v>14.292030104137094</v>
      </c>
      <c r="C689">
        <v>9.2685670894969228</v>
      </c>
    </row>
    <row r="690" spans="1:3" x14ac:dyDescent="0.15">
      <c r="A690">
        <v>77.849999999999994</v>
      </c>
      <c r="B690">
        <v>14.309131510046026</v>
      </c>
      <c r="C690">
        <v>9.2685670894969228</v>
      </c>
    </row>
    <row r="691" spans="1:3" x14ac:dyDescent="0.15">
      <c r="A691">
        <v>76.89</v>
      </c>
      <c r="B691">
        <v>14.326326222545827</v>
      </c>
      <c r="C691">
        <v>9.2685670894969228</v>
      </c>
    </row>
    <row r="692" spans="1:3" x14ac:dyDescent="0.15">
      <c r="A692">
        <v>76.25</v>
      </c>
      <c r="B692">
        <v>14.343453125628294</v>
      </c>
      <c r="C692">
        <v>9.2685670894969228</v>
      </c>
    </row>
    <row r="693" spans="1:3" x14ac:dyDescent="0.15">
      <c r="A693">
        <v>75.739999999999995</v>
      </c>
      <c r="B693">
        <v>14.360512752022425</v>
      </c>
      <c r="C693">
        <v>9.2685670894969228</v>
      </c>
    </row>
    <row r="694" spans="1:3" x14ac:dyDescent="0.15">
      <c r="A694">
        <v>74.58</v>
      </c>
      <c r="B694">
        <v>14.377347123675712</v>
      </c>
      <c r="C694">
        <v>9.2685670894969228</v>
      </c>
    </row>
    <row r="695" spans="1:3" x14ac:dyDescent="0.15">
      <c r="A695">
        <v>73.84</v>
      </c>
      <c r="B695">
        <v>14.394274386545273</v>
      </c>
      <c r="C695">
        <v>9.2685670894969228</v>
      </c>
    </row>
    <row r="696" spans="1:3" x14ac:dyDescent="0.15">
      <c r="A696">
        <v>73.349999999999994</v>
      </c>
      <c r="B696">
        <v>14.411135929003136</v>
      </c>
      <c r="C696">
        <v>9.2685670894969228</v>
      </c>
    </row>
    <row r="697" spans="1:3" x14ac:dyDescent="0.15">
      <c r="A697">
        <v>73.05</v>
      </c>
      <c r="B697">
        <v>14.427932259397691</v>
      </c>
      <c r="C697">
        <v>9.2685670894969228</v>
      </c>
    </row>
    <row r="698" spans="1:3" x14ac:dyDescent="0.15">
      <c r="A698">
        <v>73</v>
      </c>
      <c r="B698">
        <v>14.444663880201931</v>
      </c>
      <c r="C698">
        <v>9.2685670894969228</v>
      </c>
    </row>
    <row r="699" spans="1:3" x14ac:dyDescent="0.15">
      <c r="A699">
        <v>73.069999999999993</v>
      </c>
      <c r="B699">
        <v>14.461175813679748</v>
      </c>
      <c r="C699">
        <v>9.2685670894969228</v>
      </c>
    </row>
    <row r="700" spans="1:3" x14ac:dyDescent="0.15">
      <c r="A700">
        <v>72.91</v>
      </c>
      <c r="B700">
        <v>14.477780092946212</v>
      </c>
      <c r="C700">
        <v>9.2685670894969228</v>
      </c>
    </row>
    <row r="701" spans="1:3" x14ac:dyDescent="0.15">
      <c r="A701">
        <v>73.260000000000005</v>
      </c>
      <c r="B701">
        <v>14.494321131171679</v>
      </c>
      <c r="C701">
        <v>9.2685670894969228</v>
      </c>
    </row>
    <row r="702" spans="1:3" x14ac:dyDescent="0.15">
      <c r="A702">
        <v>74.06</v>
      </c>
      <c r="B702">
        <v>14.510799408263662</v>
      </c>
      <c r="C702">
        <v>9.2685670894969228</v>
      </c>
    </row>
    <row r="703" spans="1:3" x14ac:dyDescent="0.15">
      <c r="A703">
        <v>74.45</v>
      </c>
      <c r="B703">
        <v>14.527215398687606</v>
      </c>
      <c r="C703">
        <v>9.2685670894969228</v>
      </c>
    </row>
    <row r="704" spans="1:3" x14ac:dyDescent="0.15">
      <c r="A704">
        <v>74.88</v>
      </c>
      <c r="B704">
        <v>14.543417013550478</v>
      </c>
      <c r="C704">
        <v>9.2685670894969228</v>
      </c>
    </row>
    <row r="705" spans="1:3" x14ac:dyDescent="0.15">
      <c r="A705">
        <v>75.7</v>
      </c>
      <c r="B705">
        <v>14.559710403943084</v>
      </c>
      <c r="C705">
        <v>9.2685670894969228</v>
      </c>
    </row>
    <row r="706" spans="1:3" x14ac:dyDescent="0.15">
      <c r="A706">
        <v>75.69</v>
      </c>
      <c r="B706">
        <v>14.575942894961356</v>
      </c>
      <c r="C706">
        <v>9.2685670894969228</v>
      </c>
    </row>
    <row r="707" spans="1:3" x14ac:dyDescent="0.15">
      <c r="A707">
        <v>75.64</v>
      </c>
      <c r="B707">
        <v>14.592114940154556</v>
      </c>
      <c r="C707">
        <v>9.2685670894969228</v>
      </c>
    </row>
    <row r="708" spans="1:3" x14ac:dyDescent="0.15">
      <c r="A708">
        <v>75.62</v>
      </c>
      <c r="B708">
        <v>14.608226988024018</v>
      </c>
      <c r="C708">
        <v>9.2685670894969228</v>
      </c>
    </row>
    <row r="709" spans="1:3" x14ac:dyDescent="0.15">
      <c r="A709">
        <v>75.48</v>
      </c>
      <c r="B709">
        <v>14.624129733125507</v>
      </c>
      <c r="C709">
        <v>9.2685670894969228</v>
      </c>
    </row>
    <row r="710" spans="1:3" x14ac:dyDescent="0.15">
      <c r="A710">
        <v>75.16</v>
      </c>
      <c r="B710">
        <v>14.64012366249414</v>
      </c>
      <c r="C710">
        <v>9.2685670894969228</v>
      </c>
    </row>
    <row r="711" spans="1:3" x14ac:dyDescent="0.15">
      <c r="A711">
        <v>74.91</v>
      </c>
      <c r="B711">
        <v>14.656058906462864</v>
      </c>
      <c r="C711">
        <v>9.2685670894969228</v>
      </c>
    </row>
    <row r="712" spans="1:3" x14ac:dyDescent="0.15">
      <c r="A712">
        <v>81.849999999999994</v>
      </c>
      <c r="B712">
        <v>7.3523950007883423</v>
      </c>
      <c r="C712">
        <v>14.454485142660499</v>
      </c>
    </row>
    <row r="713" spans="1:3" x14ac:dyDescent="0.15">
      <c r="A713">
        <v>81.680000000000007</v>
      </c>
      <c r="B713">
        <v>7.3805877658607812</v>
      </c>
      <c r="C713">
        <v>14.454485142660499</v>
      </c>
    </row>
    <row r="714" spans="1:3" x14ac:dyDescent="0.15">
      <c r="A714">
        <v>81.45</v>
      </c>
      <c r="B714">
        <v>7.4053637255270877</v>
      </c>
      <c r="C714">
        <v>14.454485142660499</v>
      </c>
    </row>
    <row r="715" spans="1:3" x14ac:dyDescent="0.15">
      <c r="A715">
        <v>82.65</v>
      </c>
      <c r="B715">
        <v>7.4063107949832716</v>
      </c>
      <c r="C715">
        <v>14.454485142660499</v>
      </c>
    </row>
    <row r="716" spans="1:3" x14ac:dyDescent="0.15">
      <c r="A716">
        <v>81.72</v>
      </c>
      <c r="B716">
        <v>7.4583180345858358</v>
      </c>
      <c r="C716">
        <v>14.454485142660499</v>
      </c>
    </row>
    <row r="717" spans="1:3" x14ac:dyDescent="0.15">
      <c r="A717">
        <v>81.680000000000007</v>
      </c>
      <c r="B717">
        <v>7.4587858562903122</v>
      </c>
      <c r="C717">
        <v>14.454485142660499</v>
      </c>
    </row>
    <row r="718" spans="1:3" x14ac:dyDescent="0.15">
      <c r="A718">
        <v>82.47</v>
      </c>
      <c r="B718">
        <v>7.4837411333993504</v>
      </c>
      <c r="C718">
        <v>14.454485142660499</v>
      </c>
    </row>
    <row r="719" spans="1:3" x14ac:dyDescent="0.15">
      <c r="A719">
        <v>81.64</v>
      </c>
      <c r="B719">
        <v>7.5124060099276759</v>
      </c>
      <c r="C719">
        <v>14.454485142660499</v>
      </c>
    </row>
    <row r="720" spans="1:3" x14ac:dyDescent="0.15">
      <c r="A720">
        <v>81.84</v>
      </c>
      <c r="B720">
        <v>7.5349113498910203</v>
      </c>
      <c r="C720">
        <v>14.454485142660499</v>
      </c>
    </row>
    <row r="721" spans="1:3" x14ac:dyDescent="0.15">
      <c r="A721">
        <v>82.82</v>
      </c>
      <c r="B721">
        <v>7.5599674578889733</v>
      </c>
      <c r="C721">
        <v>14.454485142660499</v>
      </c>
    </row>
    <row r="722" spans="1:3" x14ac:dyDescent="0.15">
      <c r="A722">
        <v>81.45</v>
      </c>
      <c r="B722">
        <v>7.5662850232141938</v>
      </c>
      <c r="C722">
        <v>14.454485142660499</v>
      </c>
    </row>
    <row r="723" spans="1:3" x14ac:dyDescent="0.15">
      <c r="A723">
        <v>81.96</v>
      </c>
      <c r="B723">
        <v>7.6104031020487817</v>
      </c>
      <c r="C723">
        <v>14.454485142660499</v>
      </c>
    </row>
    <row r="724" spans="1:3" x14ac:dyDescent="0.15">
      <c r="A724">
        <v>81.59</v>
      </c>
      <c r="B724">
        <v>7.6204052997897911</v>
      </c>
      <c r="C724">
        <v>14.454485142660499</v>
      </c>
    </row>
    <row r="725" spans="1:3" x14ac:dyDescent="0.15">
      <c r="A725">
        <v>82.82</v>
      </c>
      <c r="B725">
        <v>7.6351035194818095</v>
      </c>
      <c r="C725">
        <v>14.454485142660499</v>
      </c>
    </row>
    <row r="726" spans="1:3" x14ac:dyDescent="0.15">
      <c r="A726">
        <v>81.900000000000006</v>
      </c>
      <c r="B726">
        <v>7.6746013679904692</v>
      </c>
      <c r="C726">
        <v>14.454485142660499</v>
      </c>
    </row>
    <row r="727" spans="1:3" x14ac:dyDescent="0.15">
      <c r="A727">
        <v>81.95</v>
      </c>
      <c r="B727">
        <v>7.684827040433909</v>
      </c>
      <c r="C727">
        <v>14.454485142660499</v>
      </c>
    </row>
    <row r="728" spans="1:3" x14ac:dyDescent="0.15">
      <c r="A728">
        <v>82.88</v>
      </c>
      <c r="B728">
        <v>7.7091089503751657</v>
      </c>
      <c r="C728">
        <v>14.454485142660499</v>
      </c>
    </row>
    <row r="729" spans="1:3" x14ac:dyDescent="0.15">
      <c r="A729">
        <v>81.8</v>
      </c>
      <c r="B729">
        <v>7.7289354241363935</v>
      </c>
      <c r="C729">
        <v>14.454485142660499</v>
      </c>
    </row>
    <row r="730" spans="1:3" x14ac:dyDescent="0.15">
      <c r="A730">
        <v>82.04</v>
      </c>
      <c r="B730">
        <v>7.7581426011611656</v>
      </c>
      <c r="C730">
        <v>14.454485142660499</v>
      </c>
    </row>
    <row r="731" spans="1:3" x14ac:dyDescent="0.15">
      <c r="A731">
        <v>82.85</v>
      </c>
      <c r="B731">
        <v>7.7820915245451179</v>
      </c>
      <c r="C731">
        <v>14.454485142660499</v>
      </c>
    </row>
    <row r="732" spans="1:3" x14ac:dyDescent="0.15">
      <c r="A732">
        <v>81.86</v>
      </c>
      <c r="B732">
        <v>7.7833216872906501</v>
      </c>
      <c r="C732">
        <v>14.454485142660499</v>
      </c>
    </row>
    <row r="733" spans="1:3" x14ac:dyDescent="0.15">
      <c r="A733">
        <v>82.8</v>
      </c>
      <c r="B733">
        <v>7.8304557211469286</v>
      </c>
      <c r="C733">
        <v>14.454485142660499</v>
      </c>
    </row>
    <row r="734" spans="1:3" x14ac:dyDescent="0.15">
      <c r="A734">
        <v>81.760000000000005</v>
      </c>
      <c r="B734">
        <v>7.8376784103693602</v>
      </c>
      <c r="C734">
        <v>14.454485142660499</v>
      </c>
    </row>
    <row r="735" spans="1:3" x14ac:dyDescent="0.15">
      <c r="A735">
        <v>82.71</v>
      </c>
      <c r="B735">
        <v>7.8540814334876732</v>
      </c>
      <c r="C735">
        <v>14.454485142660499</v>
      </c>
    </row>
    <row r="736" spans="1:3" x14ac:dyDescent="0.15">
      <c r="A736">
        <v>81.89</v>
      </c>
      <c r="B736">
        <v>7.8920688886443386</v>
      </c>
      <c r="C736">
        <v>14.454485142660499</v>
      </c>
    </row>
    <row r="737" spans="1:3" x14ac:dyDescent="0.15">
      <c r="A737">
        <v>82.85</v>
      </c>
      <c r="B737">
        <v>7.901725284929868</v>
      </c>
      <c r="C737">
        <v>14.454485142660499</v>
      </c>
    </row>
    <row r="738" spans="1:3" x14ac:dyDescent="0.15">
      <c r="A738">
        <v>82.68</v>
      </c>
      <c r="B738">
        <v>7.9250375103465256</v>
      </c>
      <c r="C738">
        <v>14.454485142660499</v>
      </c>
    </row>
    <row r="739" spans="1:3" x14ac:dyDescent="0.15">
      <c r="A739">
        <v>82.61</v>
      </c>
      <c r="B739">
        <v>7.9464138200447181</v>
      </c>
      <c r="C739">
        <v>14.454485142660499</v>
      </c>
    </row>
    <row r="740" spans="1:3" x14ac:dyDescent="0.15">
      <c r="A740">
        <v>83.17</v>
      </c>
      <c r="B740">
        <v>7.9720519743535565</v>
      </c>
      <c r="C740">
        <v>14.454485142660499</v>
      </c>
    </row>
    <row r="741" spans="1:3" x14ac:dyDescent="0.15">
      <c r="A741">
        <v>82.4</v>
      </c>
      <c r="B741">
        <v>7.9949907247231122</v>
      </c>
      <c r="C741">
        <v>14.454485142660499</v>
      </c>
    </row>
    <row r="742" spans="1:3" x14ac:dyDescent="0.15">
      <c r="A742">
        <v>82.9</v>
      </c>
      <c r="B742">
        <v>8.0006377107267763</v>
      </c>
      <c r="C742">
        <v>14.454485142660499</v>
      </c>
    </row>
    <row r="743" spans="1:3" x14ac:dyDescent="0.15">
      <c r="A743">
        <v>83.48</v>
      </c>
      <c r="B743">
        <v>8.0413261447207187</v>
      </c>
      <c r="C743">
        <v>14.454485142660499</v>
      </c>
    </row>
    <row r="744" spans="1:3" x14ac:dyDescent="0.15">
      <c r="A744">
        <v>83.19</v>
      </c>
      <c r="B744">
        <v>8.0548046826746464</v>
      </c>
      <c r="C744">
        <v>14.454485142660499</v>
      </c>
    </row>
    <row r="745" spans="1:3" x14ac:dyDescent="0.15">
      <c r="A745">
        <v>82.55</v>
      </c>
      <c r="B745">
        <v>8.0639706695611739</v>
      </c>
      <c r="C745">
        <v>14.454485142660499</v>
      </c>
    </row>
    <row r="746" spans="1:3" x14ac:dyDescent="0.15">
      <c r="A746">
        <v>83.16</v>
      </c>
      <c r="B746">
        <v>8.1088414289972661</v>
      </c>
      <c r="C746">
        <v>14.454485142660499</v>
      </c>
    </row>
    <row r="747" spans="1:3" x14ac:dyDescent="0.15">
      <c r="A747">
        <v>83.29</v>
      </c>
      <c r="B747">
        <v>8.1097139982220749</v>
      </c>
      <c r="C747">
        <v>14.454485142660499</v>
      </c>
    </row>
    <row r="748" spans="1:3" x14ac:dyDescent="0.15">
      <c r="A748">
        <v>82.63</v>
      </c>
      <c r="B748">
        <v>8.132005641573306</v>
      </c>
      <c r="C748">
        <v>14.454485142660499</v>
      </c>
    </row>
    <row r="749" spans="1:3" x14ac:dyDescent="0.15">
      <c r="A749">
        <v>83.13</v>
      </c>
      <c r="B749">
        <v>8.1627445097702136</v>
      </c>
      <c r="C749">
        <v>14.454485142660499</v>
      </c>
    </row>
    <row r="750" spans="1:3" x14ac:dyDescent="0.15">
      <c r="A750">
        <v>83.55</v>
      </c>
      <c r="B750">
        <v>8.1771077107080821</v>
      </c>
      <c r="C750">
        <v>14.454485142660499</v>
      </c>
    </row>
    <row r="751" spans="1:3" x14ac:dyDescent="0.15">
      <c r="A751">
        <v>82.55</v>
      </c>
      <c r="B751">
        <v>8.1991227158785556</v>
      </c>
      <c r="C751">
        <v>14.454485142660499</v>
      </c>
    </row>
    <row r="752" spans="1:3" x14ac:dyDescent="0.15">
      <c r="A752">
        <v>83.41</v>
      </c>
      <c r="B752">
        <v>8.2164451754221712</v>
      </c>
      <c r="C752">
        <v>14.454485142660499</v>
      </c>
    </row>
    <row r="753" spans="1:3" x14ac:dyDescent="0.15">
      <c r="A753">
        <v>83.35</v>
      </c>
      <c r="B753">
        <v>8.2436017250175624</v>
      </c>
      <c r="C753">
        <v>14.454485142660499</v>
      </c>
    </row>
    <row r="754" spans="1:3" x14ac:dyDescent="0.15">
      <c r="A754">
        <v>82.46</v>
      </c>
      <c r="B754">
        <v>8.2653478153439401</v>
      </c>
      <c r="C754">
        <v>14.454485142660499</v>
      </c>
    </row>
    <row r="755" spans="1:3" x14ac:dyDescent="0.15">
      <c r="A755">
        <v>83.56</v>
      </c>
      <c r="B755">
        <v>8.2699427370119665</v>
      </c>
      <c r="C755">
        <v>14.454485142660499</v>
      </c>
    </row>
    <row r="756" spans="1:3" x14ac:dyDescent="0.15">
      <c r="A756">
        <v>83.08</v>
      </c>
      <c r="B756">
        <v>8.309221198585254</v>
      </c>
      <c r="C756">
        <v>14.454485142660499</v>
      </c>
    </row>
    <row r="757" spans="1:3" x14ac:dyDescent="0.15">
      <c r="A757">
        <v>83.69</v>
      </c>
      <c r="B757">
        <v>8.3232365937771533</v>
      </c>
      <c r="C757">
        <v>14.454485142660499</v>
      </c>
    </row>
    <row r="758" spans="1:3" x14ac:dyDescent="0.15">
      <c r="A758">
        <v>82.43</v>
      </c>
      <c r="B758">
        <v>8.3306419903149855</v>
      </c>
      <c r="C758">
        <v>14.454485142660499</v>
      </c>
    </row>
    <row r="759" spans="1:3" x14ac:dyDescent="0.15">
      <c r="A759">
        <v>83.21</v>
      </c>
      <c r="B759">
        <v>8.3739902434202254</v>
      </c>
      <c r="C759">
        <v>14.454485142660499</v>
      </c>
    </row>
    <row r="760" spans="1:3" x14ac:dyDescent="0.15">
      <c r="A760">
        <v>83.87</v>
      </c>
      <c r="B760">
        <v>8.3763262292634746</v>
      </c>
      <c r="C760">
        <v>14.454485142660499</v>
      </c>
    </row>
    <row r="761" spans="1:3" x14ac:dyDescent="0.15">
      <c r="A761">
        <v>82.42</v>
      </c>
      <c r="B761">
        <v>8.3950947130836084</v>
      </c>
      <c r="C761">
        <v>14.454485142660499</v>
      </c>
    </row>
    <row r="762" spans="1:3" x14ac:dyDescent="0.15">
      <c r="A762">
        <v>83.87</v>
      </c>
      <c r="B762">
        <v>8.4291488533141621</v>
      </c>
      <c r="C762">
        <v>14.454485142660499</v>
      </c>
    </row>
    <row r="763" spans="1:3" x14ac:dyDescent="0.15">
      <c r="A763">
        <v>83.23</v>
      </c>
      <c r="B763">
        <v>8.437869754058184</v>
      </c>
      <c r="C763">
        <v>14.454485142660499</v>
      </c>
    </row>
    <row r="764" spans="1:3" x14ac:dyDescent="0.15">
      <c r="A764">
        <v>82.57</v>
      </c>
      <c r="B764">
        <v>8.4587287426421796</v>
      </c>
      <c r="C764">
        <v>14.454485142660499</v>
      </c>
    </row>
    <row r="765" spans="1:3" x14ac:dyDescent="0.15">
      <c r="A765">
        <v>83.57</v>
      </c>
      <c r="B765">
        <v>8.4817679640580366</v>
      </c>
      <c r="C765">
        <v>14.454485142660499</v>
      </c>
    </row>
    <row r="766" spans="1:3" x14ac:dyDescent="0.15">
      <c r="A766">
        <v>82.88</v>
      </c>
      <c r="B766">
        <v>8.5009459438670074</v>
      </c>
      <c r="C766">
        <v>14.454485142660499</v>
      </c>
    </row>
    <row r="767" spans="1:3" x14ac:dyDescent="0.15">
      <c r="A767">
        <v>82.79</v>
      </c>
      <c r="B767">
        <v>8.5215048802169644</v>
      </c>
      <c r="C767">
        <v>14.454485142660499</v>
      </c>
    </row>
    <row r="768" spans="1:3" x14ac:dyDescent="0.15">
      <c r="A768">
        <v>83.63</v>
      </c>
      <c r="B768">
        <v>8.5340615091654382</v>
      </c>
      <c r="C768">
        <v>14.454485142660499</v>
      </c>
    </row>
    <row r="769" spans="1:3" x14ac:dyDescent="0.15">
      <c r="A769">
        <v>83.03</v>
      </c>
      <c r="B769">
        <v>8.5631795855179753</v>
      </c>
      <c r="C769">
        <v>14.454485142660499</v>
      </c>
    </row>
    <row r="770" spans="1:3" x14ac:dyDescent="0.15">
      <c r="A770">
        <v>82.86</v>
      </c>
      <c r="B770">
        <v>8.583506875966405</v>
      </c>
      <c r="C770">
        <v>14.454485142660499</v>
      </c>
    </row>
    <row r="771" spans="1:3" x14ac:dyDescent="0.15">
      <c r="A771">
        <v>83.65</v>
      </c>
      <c r="B771">
        <v>8.5861538759796066</v>
      </c>
      <c r="C771">
        <v>14.454485142660499</v>
      </c>
    </row>
    <row r="772" spans="1:3" x14ac:dyDescent="0.15">
      <c r="A772">
        <v>82.87</v>
      </c>
      <c r="B772">
        <v>8.624593625287174</v>
      </c>
      <c r="C772">
        <v>14.454485142660499</v>
      </c>
    </row>
    <row r="773" spans="1:3" x14ac:dyDescent="0.15">
      <c r="A773">
        <v>83.95</v>
      </c>
      <c r="B773">
        <v>8.6379259591294009</v>
      </c>
      <c r="C773">
        <v>14.454485142660499</v>
      </c>
    </row>
    <row r="774" spans="1:3" x14ac:dyDescent="0.15">
      <c r="A774">
        <v>82.96</v>
      </c>
      <c r="B774">
        <v>8.6446954817942032</v>
      </c>
      <c r="C774">
        <v>14.454485142660499</v>
      </c>
    </row>
    <row r="775" spans="1:3" x14ac:dyDescent="0.15">
      <c r="A775">
        <v>82.8</v>
      </c>
      <c r="B775">
        <v>8.6852688676820371</v>
      </c>
      <c r="C775">
        <v>14.454485142660499</v>
      </c>
    </row>
    <row r="776" spans="1:3" x14ac:dyDescent="0.15">
      <c r="A776">
        <v>84.06</v>
      </c>
      <c r="B776">
        <v>8.6893817833291127</v>
      </c>
      <c r="C776">
        <v>14.454485142660499</v>
      </c>
    </row>
    <row r="777" spans="1:3" x14ac:dyDescent="0.15">
      <c r="A777">
        <v>82.63</v>
      </c>
      <c r="B777">
        <v>8.7050924695877736</v>
      </c>
      <c r="C777">
        <v>14.454485142660499</v>
      </c>
    </row>
    <row r="778" spans="1:3" x14ac:dyDescent="0.15">
      <c r="A778">
        <v>83.88</v>
      </c>
      <c r="B778">
        <v>8.7405252960952087</v>
      </c>
      <c r="C778">
        <v>14.454485142660499</v>
      </c>
    </row>
    <row r="779" spans="1:3" x14ac:dyDescent="0.15">
      <c r="A779">
        <v>83.18</v>
      </c>
      <c r="B779">
        <v>8.7451660625123093</v>
      </c>
      <c r="C779">
        <v>14.454485142660499</v>
      </c>
    </row>
    <row r="780" spans="1:3" x14ac:dyDescent="0.15">
      <c r="A780">
        <v>82.61</v>
      </c>
      <c r="B780">
        <v>8.7647764653093532</v>
      </c>
      <c r="C780">
        <v>14.454485142660499</v>
      </c>
    </row>
    <row r="781" spans="1:3" x14ac:dyDescent="0.15">
      <c r="A781">
        <v>83.94</v>
      </c>
      <c r="B781">
        <v>8.7914177345360827</v>
      </c>
      <c r="C781">
        <v>14.454485142660499</v>
      </c>
    </row>
    <row r="782" spans="1:3" x14ac:dyDescent="0.15">
      <c r="A782">
        <v>82.8</v>
      </c>
      <c r="B782">
        <v>8.8043627795208845</v>
      </c>
      <c r="C782">
        <v>14.454485142660499</v>
      </c>
    </row>
    <row r="783" spans="1:3" x14ac:dyDescent="0.15">
      <c r="A783">
        <v>82.69</v>
      </c>
      <c r="B783">
        <v>8.8237082856811107</v>
      </c>
      <c r="C783">
        <v>14.454485142660499</v>
      </c>
    </row>
    <row r="784" spans="1:3" x14ac:dyDescent="0.15">
      <c r="A784">
        <v>84.36</v>
      </c>
      <c r="B784">
        <v>8.8419475045570728</v>
      </c>
      <c r="C784">
        <v>14.454485142660499</v>
      </c>
    </row>
    <row r="785" spans="1:3" x14ac:dyDescent="0.15">
      <c r="A785">
        <v>83.08</v>
      </c>
      <c r="B785">
        <v>8.8628198805850307</v>
      </c>
      <c r="C785">
        <v>14.454485142660499</v>
      </c>
    </row>
    <row r="786" spans="1:3" x14ac:dyDescent="0.15">
      <c r="A786">
        <v>82.56</v>
      </c>
      <c r="B786">
        <v>8.8819073037016718</v>
      </c>
      <c r="C786">
        <v>14.454485142660499</v>
      </c>
    </row>
    <row r="787" spans="1:3" x14ac:dyDescent="0.15">
      <c r="A787">
        <v>84.67</v>
      </c>
      <c r="B787">
        <v>8.8921763737421511</v>
      </c>
      <c r="C787">
        <v>14.454485142660499</v>
      </c>
    </row>
    <row r="788" spans="1:3" x14ac:dyDescent="0.15">
      <c r="A788">
        <v>83.4</v>
      </c>
      <c r="B788">
        <v>8.9205005738228156</v>
      </c>
      <c r="C788">
        <v>14.454485142660499</v>
      </c>
    </row>
    <row r="789" spans="1:3" x14ac:dyDescent="0.15">
      <c r="A789">
        <v>82.85</v>
      </c>
      <c r="B789">
        <v>8.9393921524265991</v>
      </c>
      <c r="C789">
        <v>14.454485142660499</v>
      </c>
    </row>
    <row r="790" spans="1:3" x14ac:dyDescent="0.15">
      <c r="A790">
        <v>84.96</v>
      </c>
      <c r="B790">
        <v>8.942052591420838</v>
      </c>
      <c r="C790">
        <v>14.454485142660499</v>
      </c>
    </row>
    <row r="791" spans="1:3" x14ac:dyDescent="0.15">
      <c r="A791">
        <v>83.29</v>
      </c>
      <c r="B791">
        <v>8.9775351305378361</v>
      </c>
      <c r="C791">
        <v>14.454485142660499</v>
      </c>
    </row>
    <row r="792" spans="1:3" x14ac:dyDescent="0.15">
      <c r="A792">
        <v>85.18</v>
      </c>
      <c r="B792">
        <v>8.9916364147721897</v>
      </c>
      <c r="C792">
        <v>14.454485142660499</v>
      </c>
    </row>
    <row r="793" spans="1:3" x14ac:dyDescent="0.15">
      <c r="A793">
        <v>82.85</v>
      </c>
      <c r="B793">
        <v>8.9961807621795007</v>
      </c>
      <c r="C793">
        <v>14.454485142660499</v>
      </c>
    </row>
    <row r="794" spans="1:3" x14ac:dyDescent="0.15">
      <c r="A794">
        <v>83.58</v>
      </c>
      <c r="B794">
        <v>9.0338846185926869</v>
      </c>
      <c r="C794">
        <v>14.454485142660499</v>
      </c>
    </row>
    <row r="795" spans="1:3" x14ac:dyDescent="0.15">
      <c r="A795">
        <v>85.09</v>
      </c>
      <c r="B795">
        <v>9.040877173497373</v>
      </c>
      <c r="C795">
        <v>14.454485142660499</v>
      </c>
    </row>
    <row r="796" spans="1:3" x14ac:dyDescent="0.15">
      <c r="A796">
        <v>83</v>
      </c>
      <c r="B796">
        <v>9.0523444152031161</v>
      </c>
      <c r="C796">
        <v>14.454485142660499</v>
      </c>
    </row>
    <row r="797" spans="1:3" x14ac:dyDescent="0.15">
      <c r="A797">
        <v>83.68</v>
      </c>
      <c r="B797">
        <v>9.0895658886732846</v>
      </c>
      <c r="C797">
        <v>14.454485142660499</v>
      </c>
    </row>
    <row r="798" spans="1:3" x14ac:dyDescent="0.15">
      <c r="A798">
        <v>84.98</v>
      </c>
      <c r="B798">
        <v>9.0897801170526122</v>
      </c>
      <c r="C798">
        <v>14.454485142660499</v>
      </c>
    </row>
    <row r="799" spans="1:3" x14ac:dyDescent="0.15">
      <c r="A799">
        <v>82.83</v>
      </c>
      <c r="B799">
        <v>9.107791014126505</v>
      </c>
      <c r="C799">
        <v>14.454485142660499</v>
      </c>
    </row>
    <row r="800" spans="1:3" x14ac:dyDescent="0.15">
      <c r="A800">
        <v>84.65</v>
      </c>
      <c r="B800">
        <v>9.1383503696370205</v>
      </c>
      <c r="C800">
        <v>14.454485142660499</v>
      </c>
    </row>
    <row r="801" spans="1:3" x14ac:dyDescent="0.15">
      <c r="A801">
        <v>83.63</v>
      </c>
      <c r="B801">
        <v>9.1445951763945672</v>
      </c>
      <c r="C801">
        <v>14.454485142660499</v>
      </c>
    </row>
    <row r="802" spans="1:3" x14ac:dyDescent="0.15">
      <c r="A802">
        <v>82.79</v>
      </c>
      <c r="B802">
        <v>9.1625913036524267</v>
      </c>
      <c r="C802">
        <v>14.454485142660499</v>
      </c>
    </row>
    <row r="803" spans="1:3" x14ac:dyDescent="0.15">
      <c r="A803">
        <v>84.23</v>
      </c>
      <c r="B803">
        <v>9.1865929342182326</v>
      </c>
      <c r="C803">
        <v>14.454485142660499</v>
      </c>
    </row>
    <row r="804" spans="1:3" x14ac:dyDescent="0.15">
      <c r="A804">
        <v>84.16</v>
      </c>
      <c r="B804">
        <v>9.1989881318772575</v>
      </c>
      <c r="C804">
        <v>14.454485142660499</v>
      </c>
    </row>
    <row r="805" spans="1:3" x14ac:dyDescent="0.15">
      <c r="A805">
        <v>83.14</v>
      </c>
      <c r="B805">
        <v>9.216760730959825</v>
      </c>
      <c r="C805">
        <v>14.454485142660499</v>
      </c>
    </row>
    <row r="806" spans="1:3" x14ac:dyDescent="0.15">
      <c r="A806">
        <v>84.02</v>
      </c>
      <c r="B806">
        <v>9.2344608956961398</v>
      </c>
      <c r="C806">
        <v>14.454485142660499</v>
      </c>
    </row>
    <row r="807" spans="1:3" x14ac:dyDescent="0.15">
      <c r="A807">
        <v>84.2</v>
      </c>
      <c r="B807">
        <v>9.252759847567912</v>
      </c>
      <c r="C807">
        <v>14.454485142660499</v>
      </c>
    </row>
    <row r="808" spans="1:3" x14ac:dyDescent="0.15">
      <c r="A808">
        <v>83.37</v>
      </c>
      <c r="B808">
        <v>9.2703141951187327</v>
      </c>
      <c r="C808">
        <v>14.454485142660499</v>
      </c>
    </row>
    <row r="809" spans="1:3" x14ac:dyDescent="0.15">
      <c r="A809">
        <v>84</v>
      </c>
      <c r="B809">
        <v>9.2820119554602858</v>
      </c>
      <c r="C809">
        <v>14.454485142660499</v>
      </c>
    </row>
    <row r="810" spans="1:3" x14ac:dyDescent="0.15">
      <c r="A810">
        <v>83.98</v>
      </c>
      <c r="B810">
        <v>9.3058739285384195</v>
      </c>
      <c r="C810">
        <v>14.454485142660499</v>
      </c>
    </row>
    <row r="811" spans="1:3" x14ac:dyDescent="0.15">
      <c r="A811">
        <v>83.31</v>
      </c>
      <c r="B811">
        <v>9.3232660727203545</v>
      </c>
      <c r="C811">
        <v>14.454485142660499</v>
      </c>
    </row>
    <row r="812" spans="1:3" x14ac:dyDescent="0.15">
      <c r="A812">
        <v>83.66</v>
      </c>
      <c r="B812">
        <v>9.3292507459626943</v>
      </c>
      <c r="C812">
        <v>14.454485142660499</v>
      </c>
    </row>
    <row r="813" spans="1:3" x14ac:dyDescent="0.15">
      <c r="A813">
        <v>84.33</v>
      </c>
      <c r="B813">
        <v>9.3584469538226642</v>
      </c>
      <c r="C813">
        <v>14.454485142660499</v>
      </c>
    </row>
    <row r="814" spans="1:3" x14ac:dyDescent="0.15">
      <c r="A814">
        <v>83.27</v>
      </c>
      <c r="B814">
        <v>9.3756302420263324</v>
      </c>
      <c r="C814">
        <v>14.454485142660499</v>
      </c>
    </row>
    <row r="815" spans="1:3" x14ac:dyDescent="0.15">
      <c r="A815">
        <v>83.13</v>
      </c>
      <c r="B815">
        <v>9.376131655749731</v>
      </c>
      <c r="C815">
        <v>14.454485142660499</v>
      </c>
    </row>
    <row r="816" spans="1:3" x14ac:dyDescent="0.15">
      <c r="A816">
        <v>84.65</v>
      </c>
      <c r="B816">
        <v>9.4103911667495908</v>
      </c>
      <c r="C816">
        <v>14.454485142660499</v>
      </c>
    </row>
    <row r="817" spans="1:3" x14ac:dyDescent="0.15">
      <c r="A817">
        <v>82.57</v>
      </c>
      <c r="B817">
        <v>9.4226607136798464</v>
      </c>
      <c r="C817">
        <v>14.454485142660499</v>
      </c>
    </row>
    <row r="818" spans="1:3" x14ac:dyDescent="0.15">
      <c r="A818">
        <v>83.49</v>
      </c>
      <c r="B818">
        <v>9.4274201057386726</v>
      </c>
      <c r="C818">
        <v>14.454485142660499</v>
      </c>
    </row>
    <row r="819" spans="1:3" x14ac:dyDescent="0.15">
      <c r="A819">
        <v>84.96</v>
      </c>
      <c r="B819">
        <v>9.4617705915827273</v>
      </c>
      <c r="C819">
        <v>14.454485142660499</v>
      </c>
    </row>
    <row r="820" spans="1:3" x14ac:dyDescent="0.15">
      <c r="A820">
        <v>82.22</v>
      </c>
      <c r="B820">
        <v>9.4688437931772267</v>
      </c>
      <c r="C820">
        <v>14.454485142660499</v>
      </c>
    </row>
    <row r="821" spans="1:3" x14ac:dyDescent="0.15">
      <c r="A821">
        <v>83.45</v>
      </c>
      <c r="B821">
        <v>9.4785996434090851</v>
      </c>
      <c r="C821">
        <v>14.454485142660499</v>
      </c>
    </row>
    <row r="822" spans="1:3" x14ac:dyDescent="0.15">
      <c r="A822">
        <v>85.13</v>
      </c>
      <c r="B822">
        <v>9.5125978575796122</v>
      </c>
      <c r="C822">
        <v>14.454485142660499</v>
      </c>
    </row>
    <row r="823" spans="1:3" x14ac:dyDescent="0.15">
      <c r="A823">
        <v>82.1</v>
      </c>
      <c r="B823">
        <v>9.5146866175643812</v>
      </c>
      <c r="C823">
        <v>14.454485142660499</v>
      </c>
    </row>
    <row r="824" spans="1:3" x14ac:dyDescent="0.15">
      <c r="A824">
        <v>83.42</v>
      </c>
      <c r="B824">
        <v>9.5292314746538747</v>
      </c>
      <c r="C824">
        <v>14.454485142660499</v>
      </c>
    </row>
    <row r="825" spans="1:3" x14ac:dyDescent="0.15">
      <c r="A825">
        <v>82.5</v>
      </c>
      <c r="B825">
        <v>9.560194765167644</v>
      </c>
      <c r="C825">
        <v>14.454485142660499</v>
      </c>
    </row>
    <row r="826" spans="1:3" x14ac:dyDescent="0.15">
      <c r="A826">
        <v>84.68</v>
      </c>
      <c r="B826">
        <v>9.5628851743365733</v>
      </c>
      <c r="C826">
        <v>14.454485142660499</v>
      </c>
    </row>
    <row r="827" spans="1:3" x14ac:dyDescent="0.15">
      <c r="A827">
        <v>83.2</v>
      </c>
      <c r="B827">
        <v>9.5793276622062695</v>
      </c>
      <c r="C827">
        <v>14.454485142660499</v>
      </c>
    </row>
    <row r="828" spans="1:3" x14ac:dyDescent="0.15">
      <c r="A828">
        <v>82.38</v>
      </c>
      <c r="B828">
        <v>9.6053736742071028</v>
      </c>
      <c r="C828">
        <v>14.454485142660499</v>
      </c>
    </row>
    <row r="829" spans="1:3" x14ac:dyDescent="0.15">
      <c r="A829">
        <v>85.14</v>
      </c>
      <c r="B829">
        <v>9.612596868918402</v>
      </c>
      <c r="C829">
        <v>14.454485142660499</v>
      </c>
    </row>
    <row r="830" spans="1:3" x14ac:dyDescent="0.15">
      <c r="A830">
        <v>83.34</v>
      </c>
      <c r="B830">
        <v>9.6288525700460994</v>
      </c>
      <c r="C830">
        <v>14.454485142660499</v>
      </c>
    </row>
    <row r="831" spans="1:3" x14ac:dyDescent="0.15">
      <c r="A831">
        <v>82.96</v>
      </c>
      <c r="B831">
        <v>9.6502286474817858</v>
      </c>
      <c r="C831">
        <v>14.454485142660499</v>
      </c>
    </row>
    <row r="832" spans="1:3" x14ac:dyDescent="0.15">
      <c r="A832">
        <v>85.43</v>
      </c>
      <c r="B832">
        <v>9.6617929171872419</v>
      </c>
      <c r="C832">
        <v>14.454485142660499</v>
      </c>
    </row>
    <row r="833" spans="1:3" x14ac:dyDescent="0.15">
      <c r="A833">
        <v>83.34</v>
      </c>
      <c r="B833">
        <v>9.677865854279073</v>
      </c>
      <c r="C833">
        <v>14.454485142660499</v>
      </c>
    </row>
    <row r="834" spans="1:3" x14ac:dyDescent="0.15">
      <c r="A834">
        <v>85.47</v>
      </c>
      <c r="B834">
        <v>9.710437918360288</v>
      </c>
      <c r="C834">
        <v>14.454485142660499</v>
      </c>
    </row>
    <row r="835" spans="1:3" x14ac:dyDescent="0.15">
      <c r="A835">
        <v>83.05</v>
      </c>
      <c r="B835">
        <v>9.7263784093334955</v>
      </c>
      <c r="C835">
        <v>14.454485142660499</v>
      </c>
    </row>
    <row r="836" spans="1:3" x14ac:dyDescent="0.15">
      <c r="A836">
        <v>85.35</v>
      </c>
      <c r="B836">
        <v>9.7586359042367192</v>
      </c>
      <c r="C836">
        <v>14.454485142660499</v>
      </c>
    </row>
    <row r="837" spans="1:3" x14ac:dyDescent="0.15">
      <c r="A837">
        <v>82.94</v>
      </c>
      <c r="B837">
        <v>9.774400784660493</v>
      </c>
      <c r="C837">
        <v>14.454485142660499</v>
      </c>
    </row>
    <row r="838" spans="1:3" x14ac:dyDescent="0.15">
      <c r="A838">
        <v>85.3</v>
      </c>
      <c r="B838">
        <v>9.8062594444206095</v>
      </c>
      <c r="C838">
        <v>14.454485142660499</v>
      </c>
    </row>
    <row r="839" spans="1:3" x14ac:dyDescent="0.15">
      <c r="A839">
        <v>83.07</v>
      </c>
      <c r="B839">
        <v>9.8218979518917457</v>
      </c>
      <c r="C839">
        <v>14.454485142660499</v>
      </c>
    </row>
    <row r="840" spans="1:3" x14ac:dyDescent="0.15">
      <c r="A840">
        <v>85.46</v>
      </c>
      <c r="B840">
        <v>9.8534562580656608</v>
      </c>
      <c r="C840">
        <v>14.454485142660499</v>
      </c>
    </row>
    <row r="841" spans="1:3" x14ac:dyDescent="0.15">
      <c r="A841">
        <v>83.15</v>
      </c>
      <c r="B841">
        <v>9.8688812749804953</v>
      </c>
      <c r="C841">
        <v>14.454485142660499</v>
      </c>
    </row>
    <row r="842" spans="1:3" x14ac:dyDescent="0.15">
      <c r="A842">
        <v>84.87</v>
      </c>
      <c r="B842">
        <v>9.9001456710710727</v>
      </c>
      <c r="C842">
        <v>14.454485142660499</v>
      </c>
    </row>
    <row r="843" spans="1:3" x14ac:dyDescent="0.15">
      <c r="A843">
        <v>82.73</v>
      </c>
      <c r="B843">
        <v>9.9154060369064752</v>
      </c>
      <c r="C843">
        <v>14.454485142660499</v>
      </c>
    </row>
    <row r="844" spans="1:3" x14ac:dyDescent="0.15">
      <c r="A844">
        <v>84.36</v>
      </c>
      <c r="B844">
        <v>9.9463384773610368</v>
      </c>
      <c r="C844">
        <v>14.454485142660499</v>
      </c>
    </row>
    <row r="845" spans="1:3" x14ac:dyDescent="0.15">
      <c r="A845">
        <v>82.88</v>
      </c>
      <c r="B845">
        <v>9.9614814866297401</v>
      </c>
      <c r="C845">
        <v>14.454485142660499</v>
      </c>
    </row>
    <row r="846" spans="1:3" x14ac:dyDescent="0.15">
      <c r="A846">
        <v>84.56</v>
      </c>
      <c r="B846">
        <v>9.992132147320941</v>
      </c>
      <c r="C846">
        <v>14.454485142660499</v>
      </c>
    </row>
    <row r="847" spans="1:3" x14ac:dyDescent="0.15">
      <c r="A847">
        <v>82.77</v>
      </c>
      <c r="B847">
        <v>10.006943158663544</v>
      </c>
      <c r="C847">
        <v>14.454485142660499</v>
      </c>
    </row>
    <row r="848" spans="1:3" x14ac:dyDescent="0.15">
      <c r="A848">
        <v>84.66</v>
      </c>
      <c r="B848">
        <v>10.03762020828246</v>
      </c>
      <c r="C848">
        <v>14.454485142660499</v>
      </c>
    </row>
    <row r="849" spans="1:3" x14ac:dyDescent="0.15">
      <c r="A849">
        <v>82.91</v>
      </c>
      <c r="B849">
        <v>10.05223424858136</v>
      </c>
      <c r="C849">
        <v>14.454485142660499</v>
      </c>
    </row>
    <row r="850" spans="1:3" x14ac:dyDescent="0.15">
      <c r="A850">
        <v>84.34</v>
      </c>
      <c r="B850">
        <v>10.082168015896904</v>
      </c>
      <c r="C850">
        <v>14.454485142660499</v>
      </c>
    </row>
    <row r="851" spans="1:3" x14ac:dyDescent="0.15">
      <c r="A851">
        <v>83.05</v>
      </c>
      <c r="B851">
        <v>10.097057883905183</v>
      </c>
      <c r="C851">
        <v>14.454485142660499</v>
      </c>
    </row>
    <row r="852" spans="1:3" x14ac:dyDescent="0.15">
      <c r="A852">
        <v>84.21</v>
      </c>
      <c r="B852">
        <v>10.126685338963302</v>
      </c>
      <c r="C852">
        <v>14.454485142660499</v>
      </c>
    </row>
    <row r="853" spans="1:3" x14ac:dyDescent="0.15">
      <c r="A853">
        <v>83.26</v>
      </c>
      <c r="B853">
        <v>10.141423615450059</v>
      </c>
      <c r="C853">
        <v>14.454485142660499</v>
      </c>
    </row>
    <row r="854" spans="1:3" x14ac:dyDescent="0.15">
      <c r="A854">
        <v>84.06</v>
      </c>
      <c r="B854">
        <v>10.170750963760591</v>
      </c>
      <c r="C854">
        <v>14.454485142660499</v>
      </c>
    </row>
    <row r="855" spans="1:3" x14ac:dyDescent="0.15">
      <c r="A855">
        <v>83.41</v>
      </c>
      <c r="B855">
        <v>10.184924534014728</v>
      </c>
      <c r="C855">
        <v>14.454485142660499</v>
      </c>
    </row>
    <row r="856" spans="1:3" x14ac:dyDescent="0.15">
      <c r="A856">
        <v>84.15</v>
      </c>
      <c r="B856">
        <v>10.214373964670898</v>
      </c>
      <c r="C856">
        <v>14.454485142660499</v>
      </c>
    </row>
    <row r="857" spans="1:3" x14ac:dyDescent="0.15">
      <c r="A857">
        <v>83.54</v>
      </c>
      <c r="B857">
        <v>10.228406108765277</v>
      </c>
      <c r="C857">
        <v>14.454485142660499</v>
      </c>
    </row>
    <row r="858" spans="1:3" x14ac:dyDescent="0.15">
      <c r="A858">
        <v>84.35</v>
      </c>
      <c r="B858">
        <v>10.25756314534414</v>
      </c>
      <c r="C858">
        <v>14.454485142660499</v>
      </c>
    </row>
    <row r="859" spans="1:3" x14ac:dyDescent="0.15">
      <c r="A859">
        <v>83.55</v>
      </c>
      <c r="B859">
        <v>10.271456657743414</v>
      </c>
      <c r="C859">
        <v>14.454485142660499</v>
      </c>
    </row>
    <row r="860" spans="1:3" x14ac:dyDescent="0.15">
      <c r="A860">
        <v>84.36</v>
      </c>
      <c r="B860">
        <v>10.300327049361712</v>
      </c>
      <c r="C860">
        <v>14.454485142660499</v>
      </c>
    </row>
    <row r="861" spans="1:3" x14ac:dyDescent="0.15">
      <c r="A861">
        <v>83.59</v>
      </c>
      <c r="B861">
        <v>10.314084642516242</v>
      </c>
      <c r="C861">
        <v>14.454485142660499</v>
      </c>
    </row>
    <row r="862" spans="1:3" x14ac:dyDescent="0.15">
      <c r="A862">
        <v>84.86</v>
      </c>
      <c r="B862">
        <v>10.342673970380256</v>
      </c>
      <c r="C862">
        <v>14.454485142660499</v>
      </c>
    </row>
    <row r="863" spans="1:3" x14ac:dyDescent="0.15">
      <c r="A863">
        <v>83.67</v>
      </c>
      <c r="B863">
        <v>10.356298277904388</v>
      </c>
      <c r="C863">
        <v>14.454485142660499</v>
      </c>
    </row>
    <row r="864" spans="1:3" x14ac:dyDescent="0.15">
      <c r="A864">
        <v>85.02</v>
      </c>
      <c r="B864">
        <v>10.384611961785637</v>
      </c>
      <c r="C864">
        <v>14.454485142660499</v>
      </c>
    </row>
    <row r="865" spans="1:3" x14ac:dyDescent="0.15">
      <c r="A865">
        <v>83.46</v>
      </c>
      <c r="B865">
        <v>10.398105541483504</v>
      </c>
      <c r="C865">
        <v>14.454485142660499</v>
      </c>
    </row>
    <row r="866" spans="1:3" x14ac:dyDescent="0.15">
      <c r="A866">
        <v>84.89</v>
      </c>
      <c r="B866">
        <v>10.426148845885248</v>
      </c>
      <c r="C866">
        <v>14.454485142660499</v>
      </c>
    </row>
    <row r="867" spans="1:3" x14ac:dyDescent="0.15">
      <c r="A867">
        <v>83.52</v>
      </c>
      <c r="B867">
        <v>10.439514182632767</v>
      </c>
      <c r="C867">
        <v>14.454485142660499</v>
      </c>
    </row>
    <row r="868" spans="1:3" x14ac:dyDescent="0.15">
      <c r="A868">
        <v>84.95</v>
      </c>
      <c r="B868">
        <v>10.467292222664868</v>
      </c>
      <c r="C868">
        <v>14.454485142660499</v>
      </c>
    </row>
    <row r="869" spans="1:3" x14ac:dyDescent="0.15">
      <c r="A869">
        <v>83.37</v>
      </c>
      <c r="B869">
        <v>10.480531731156091</v>
      </c>
      <c r="C869">
        <v>14.454485142660499</v>
      </c>
    </row>
    <row r="870" spans="1:3" x14ac:dyDescent="0.15">
      <c r="A870">
        <v>84.9</v>
      </c>
      <c r="B870">
        <v>10.508049478134605</v>
      </c>
      <c r="C870">
        <v>14.454485142660499</v>
      </c>
    </row>
    <row r="871" spans="1:3" x14ac:dyDescent="0.15">
      <c r="A871">
        <v>83.26</v>
      </c>
      <c r="B871">
        <v>10.521550671995648</v>
      </c>
      <c r="C871">
        <v>14.454485142660499</v>
      </c>
    </row>
    <row r="872" spans="1:3" x14ac:dyDescent="0.15">
      <c r="A872">
        <v>84.53</v>
      </c>
      <c r="B872">
        <v>10.548427792286834</v>
      </c>
      <c r="C872">
        <v>14.454485142660499</v>
      </c>
    </row>
    <row r="873" spans="1:3" x14ac:dyDescent="0.15">
      <c r="A873">
        <v>82.86</v>
      </c>
      <c r="B873">
        <v>10.561804233421404</v>
      </c>
      <c r="C873">
        <v>14.454485142660499</v>
      </c>
    </row>
    <row r="874" spans="1:3" x14ac:dyDescent="0.15">
      <c r="A874">
        <v>84.25</v>
      </c>
      <c r="B874">
        <v>10.588434146687613</v>
      </c>
      <c r="C874">
        <v>14.454485142660499</v>
      </c>
    </row>
    <row r="875" spans="1:3" x14ac:dyDescent="0.15">
      <c r="A875">
        <v>82.8</v>
      </c>
      <c r="B875">
        <v>10.601688119451477</v>
      </c>
      <c r="C875">
        <v>14.454485142660499</v>
      </c>
    </row>
    <row r="876" spans="1:3" x14ac:dyDescent="0.15">
      <c r="A876">
        <v>84.39</v>
      </c>
      <c r="B876">
        <v>10.628451132770504</v>
      </c>
      <c r="C876">
        <v>14.454485142660499</v>
      </c>
    </row>
    <row r="877" spans="1:3" x14ac:dyDescent="0.15">
      <c r="A877">
        <v>82.39</v>
      </c>
      <c r="B877">
        <v>10.641209058296219</v>
      </c>
      <c r="C877">
        <v>14.454485142660499</v>
      </c>
    </row>
    <row r="878" spans="1:3" x14ac:dyDescent="0.15">
      <c r="A878">
        <v>84.52</v>
      </c>
      <c r="B878">
        <v>10.667730370850258</v>
      </c>
      <c r="C878">
        <v>14.454485142660499</v>
      </c>
    </row>
    <row r="879" spans="1:3" x14ac:dyDescent="0.15">
      <c r="A879">
        <v>82.65</v>
      </c>
      <c r="B879">
        <v>10.680373596137853</v>
      </c>
      <c r="C879">
        <v>14.454485142660499</v>
      </c>
    </row>
    <row r="880" spans="1:3" x14ac:dyDescent="0.15">
      <c r="A880">
        <v>84.44</v>
      </c>
      <c r="B880">
        <v>10.706657534537278</v>
      </c>
      <c r="C880">
        <v>14.454485142660499</v>
      </c>
    </row>
    <row r="881" spans="1:3" x14ac:dyDescent="0.15">
      <c r="A881">
        <v>82.79</v>
      </c>
      <c r="B881">
        <v>10.719556103029804</v>
      </c>
      <c r="C881">
        <v>14.454485142660499</v>
      </c>
    </row>
    <row r="882" spans="1:3" x14ac:dyDescent="0.15">
      <c r="A882">
        <v>84.26</v>
      </c>
      <c r="B882">
        <v>10.745238879349518</v>
      </c>
      <c r="C882">
        <v>14.454485142660499</v>
      </c>
    </row>
    <row r="883" spans="1:3" x14ac:dyDescent="0.15">
      <c r="A883">
        <v>83.09</v>
      </c>
      <c r="B883">
        <v>10.758023536268258</v>
      </c>
      <c r="C883">
        <v>14.454485142660499</v>
      </c>
    </row>
    <row r="884" spans="1:3" x14ac:dyDescent="0.15">
      <c r="A884">
        <v>84.49</v>
      </c>
      <c r="B884">
        <v>10.783843087481898</v>
      </c>
      <c r="C884">
        <v>14.454485142660499</v>
      </c>
    </row>
    <row r="885" spans="1:3" x14ac:dyDescent="0.15">
      <c r="A885">
        <v>83.24</v>
      </c>
      <c r="B885">
        <v>10.796514770738451</v>
      </c>
      <c r="C885">
        <v>14.454485142660499</v>
      </c>
    </row>
    <row r="886" spans="1:3" x14ac:dyDescent="0.15">
      <c r="A886">
        <v>84.7</v>
      </c>
      <c r="B886">
        <v>10.821747754846665</v>
      </c>
      <c r="C886">
        <v>14.454485142660499</v>
      </c>
    </row>
    <row r="887" spans="1:3" x14ac:dyDescent="0.15">
      <c r="A887">
        <v>83.24</v>
      </c>
      <c r="B887">
        <v>10.834309481605111</v>
      </c>
      <c r="C887">
        <v>14.454485142660499</v>
      </c>
    </row>
    <row r="888" spans="1:3" x14ac:dyDescent="0.15">
      <c r="A888">
        <v>85.07</v>
      </c>
      <c r="B888">
        <v>10.85968077046074</v>
      </c>
      <c r="C888">
        <v>14.454485142660499</v>
      </c>
    </row>
    <row r="889" spans="1:3" x14ac:dyDescent="0.15">
      <c r="A889">
        <v>83.26</v>
      </c>
      <c r="B889">
        <v>10.871778117611566</v>
      </c>
      <c r="C889">
        <v>14.454485142660499</v>
      </c>
    </row>
    <row r="890" spans="1:3" x14ac:dyDescent="0.15">
      <c r="A890">
        <v>85.28</v>
      </c>
      <c r="B890">
        <v>10.896932087848386</v>
      </c>
      <c r="C890">
        <v>14.454485142660499</v>
      </c>
    </row>
    <row r="891" spans="1:3" x14ac:dyDescent="0.15">
      <c r="A891">
        <v>83.35</v>
      </c>
      <c r="B891">
        <v>10.909278525816077</v>
      </c>
      <c r="C891">
        <v>14.454485142660499</v>
      </c>
    </row>
    <row r="892" spans="1:3" x14ac:dyDescent="0.15">
      <c r="A892">
        <v>85.48</v>
      </c>
      <c r="B892">
        <v>10.934216851622352</v>
      </c>
      <c r="C892">
        <v>14.454485142660499</v>
      </c>
    </row>
    <row r="893" spans="1:3" x14ac:dyDescent="0.15">
      <c r="A893">
        <v>83.55</v>
      </c>
      <c r="B893">
        <v>10.946108630321369</v>
      </c>
      <c r="C893">
        <v>14.454485142660499</v>
      </c>
    </row>
    <row r="894" spans="1:3" x14ac:dyDescent="0.15">
      <c r="A894">
        <v>86.12</v>
      </c>
      <c r="B894">
        <v>10.970836960665213</v>
      </c>
      <c r="C894">
        <v>14.454485142660499</v>
      </c>
    </row>
    <row r="895" spans="1:3" x14ac:dyDescent="0.15">
      <c r="A895">
        <v>83.72</v>
      </c>
      <c r="B895">
        <v>10.982975364946977</v>
      </c>
      <c r="C895">
        <v>14.454485142660499</v>
      </c>
    </row>
    <row r="896" spans="1:3" x14ac:dyDescent="0.15">
      <c r="A896">
        <v>86.24</v>
      </c>
      <c r="B896">
        <v>11.007495256898599</v>
      </c>
      <c r="C896">
        <v>14.454485142660499</v>
      </c>
    </row>
    <row r="897" spans="1:3" x14ac:dyDescent="0.15">
      <c r="A897">
        <v>84.01</v>
      </c>
      <c r="B897">
        <v>11.019531774771995</v>
      </c>
      <c r="C897">
        <v>14.454485142660499</v>
      </c>
    </row>
    <row r="898" spans="1:3" x14ac:dyDescent="0.15">
      <c r="A898">
        <v>86.14</v>
      </c>
      <c r="B898">
        <v>11.043505192427352</v>
      </c>
      <c r="C898">
        <v>14.454485142660499</v>
      </c>
    </row>
    <row r="899" spans="1:3" x14ac:dyDescent="0.15">
      <c r="A899">
        <v>83.91</v>
      </c>
      <c r="B899">
        <v>11.05544245746573</v>
      </c>
      <c r="C899">
        <v>14.454485142660499</v>
      </c>
    </row>
    <row r="900" spans="1:3" x14ac:dyDescent="0.15">
      <c r="A900">
        <v>86.11</v>
      </c>
      <c r="B900">
        <v>11.07955772547713</v>
      </c>
      <c r="C900">
        <v>14.454485142660499</v>
      </c>
    </row>
    <row r="901" spans="1:3" x14ac:dyDescent="0.15">
      <c r="A901">
        <v>83.83</v>
      </c>
      <c r="B901">
        <v>11.091396439040162</v>
      </c>
      <c r="C901">
        <v>14.454485142660499</v>
      </c>
    </row>
    <row r="902" spans="1:3" x14ac:dyDescent="0.15">
      <c r="A902">
        <v>86.5</v>
      </c>
      <c r="B902">
        <v>11.114977488080303</v>
      </c>
      <c r="C902">
        <v>14.454485142660499</v>
      </c>
    </row>
    <row r="903" spans="1:3" x14ac:dyDescent="0.15">
      <c r="A903">
        <v>83.67</v>
      </c>
      <c r="B903">
        <v>11.126720171171323</v>
      </c>
      <c r="C903">
        <v>14.454485142660499</v>
      </c>
    </row>
    <row r="904" spans="1:3" x14ac:dyDescent="0.15">
      <c r="A904">
        <v>86.53</v>
      </c>
      <c r="B904">
        <v>11.150443952584133</v>
      </c>
      <c r="C904">
        <v>14.454485142660499</v>
      </c>
    </row>
    <row r="905" spans="1:3" x14ac:dyDescent="0.15">
      <c r="A905">
        <v>83.53</v>
      </c>
      <c r="B905">
        <v>11.162091258033996</v>
      </c>
      <c r="C905">
        <v>14.454485142660499</v>
      </c>
    </row>
    <row r="906" spans="1:3" x14ac:dyDescent="0.15">
      <c r="A906">
        <v>86.25</v>
      </c>
      <c r="B906">
        <v>11.185623126356031</v>
      </c>
      <c r="C906">
        <v>14.454485142660499</v>
      </c>
    </row>
    <row r="907" spans="1:3" x14ac:dyDescent="0.15">
      <c r="A907">
        <v>83.54</v>
      </c>
      <c r="B907">
        <v>11.19717659105495</v>
      </c>
      <c r="C907">
        <v>14.454485142660499</v>
      </c>
    </row>
    <row r="908" spans="1:3" x14ac:dyDescent="0.15">
      <c r="A908">
        <v>86.29</v>
      </c>
      <c r="B908">
        <v>11.220191720800308</v>
      </c>
      <c r="C908">
        <v>14.454485142660499</v>
      </c>
    </row>
    <row r="909" spans="1:3" x14ac:dyDescent="0.15">
      <c r="A909">
        <v>83.71</v>
      </c>
      <c r="B909">
        <v>11.231653709029194</v>
      </c>
      <c r="C909">
        <v>14.454485142660499</v>
      </c>
    </row>
    <row r="910" spans="1:3" x14ac:dyDescent="0.15">
      <c r="A910">
        <v>86.1</v>
      </c>
      <c r="B910">
        <v>11.254812657005939</v>
      </c>
      <c r="C910">
        <v>14.454485142660499</v>
      </c>
    </row>
    <row r="911" spans="1:3" x14ac:dyDescent="0.15">
      <c r="A911">
        <v>83.6</v>
      </c>
      <c r="B911">
        <v>11.266183755229516</v>
      </c>
      <c r="C911">
        <v>14.454485142660499</v>
      </c>
    </row>
    <row r="912" spans="1:3" x14ac:dyDescent="0.15">
      <c r="A912">
        <v>86.06</v>
      </c>
      <c r="B912">
        <v>11.28915978453837</v>
      </c>
      <c r="C912">
        <v>14.454485142660499</v>
      </c>
    </row>
    <row r="913" spans="1:3" x14ac:dyDescent="0.15">
      <c r="A913">
        <v>83.59</v>
      </c>
      <c r="B913">
        <v>11.300441422876045</v>
      </c>
      <c r="C913">
        <v>14.454485142660499</v>
      </c>
    </row>
    <row r="914" spans="1:3" x14ac:dyDescent="0.15">
      <c r="A914">
        <v>85.82</v>
      </c>
      <c r="B914">
        <v>11.323237400409907</v>
      </c>
      <c r="C914">
        <v>14.454485142660499</v>
      </c>
    </row>
    <row r="915" spans="1:3" x14ac:dyDescent="0.15">
      <c r="A915">
        <v>83.12</v>
      </c>
      <c r="B915">
        <v>11.334430975490978</v>
      </c>
      <c r="C915">
        <v>14.454485142660499</v>
      </c>
    </row>
    <row r="916" spans="1:3" x14ac:dyDescent="0.15">
      <c r="A916">
        <v>85.99</v>
      </c>
      <c r="B916">
        <v>11.356731944192369</v>
      </c>
      <c r="C916">
        <v>14.454485142660499</v>
      </c>
    </row>
    <row r="917" spans="1:3" x14ac:dyDescent="0.15">
      <c r="A917">
        <v>83.04</v>
      </c>
      <c r="B917">
        <v>11.367839631833645</v>
      </c>
      <c r="C917">
        <v>14.454485142660499</v>
      </c>
    </row>
    <row r="918" spans="1:3" x14ac:dyDescent="0.15">
      <c r="A918">
        <v>86.53</v>
      </c>
      <c r="B918">
        <v>11.390285474856832</v>
      </c>
      <c r="C918">
        <v>14.454485142660499</v>
      </c>
    </row>
    <row r="919" spans="1:3" x14ac:dyDescent="0.15">
      <c r="A919">
        <v>82.73</v>
      </c>
      <c r="B919">
        <v>11.401307783711342</v>
      </c>
      <c r="C919">
        <v>14.454485142660499</v>
      </c>
    </row>
    <row r="920" spans="1:3" x14ac:dyDescent="0.15">
      <c r="A920">
        <v>86.65</v>
      </c>
      <c r="B920">
        <v>11.423581757638456</v>
      </c>
      <c r="C920">
        <v>14.454485142660499</v>
      </c>
    </row>
    <row r="921" spans="1:3" x14ac:dyDescent="0.15">
      <c r="A921">
        <v>82.76</v>
      </c>
      <c r="B921">
        <v>11.434519990216309</v>
      </c>
      <c r="C921">
        <v>14.454485142660499</v>
      </c>
    </row>
    <row r="922" spans="1:3" x14ac:dyDescent="0.15">
      <c r="A922">
        <v>86.61</v>
      </c>
      <c r="B922">
        <v>11.456624707075459</v>
      </c>
      <c r="C922">
        <v>14.454485142660499</v>
      </c>
    </row>
    <row r="923" spans="1:3" x14ac:dyDescent="0.15">
      <c r="A923">
        <v>83</v>
      </c>
      <c r="B923">
        <v>11.467480136306399</v>
      </c>
      <c r="C923">
        <v>14.454485142660499</v>
      </c>
    </row>
    <row r="924" spans="1:3" x14ac:dyDescent="0.15">
      <c r="A924">
        <v>86.84</v>
      </c>
      <c r="B924">
        <v>11.489418149029113</v>
      </c>
      <c r="C924">
        <v>14.454485142660499</v>
      </c>
    </row>
    <row r="925" spans="1:3" x14ac:dyDescent="0.15">
      <c r="A925">
        <v>86.75</v>
      </c>
      <c r="B925">
        <v>11.521965823342093</v>
      </c>
      <c r="C925">
        <v>14.454485142660499</v>
      </c>
    </row>
    <row r="926" spans="1:3" x14ac:dyDescent="0.15">
      <c r="A926">
        <v>87.07</v>
      </c>
      <c r="B926">
        <v>11.554271386397978</v>
      </c>
      <c r="C926">
        <v>14.454485142660499</v>
      </c>
    </row>
    <row r="927" spans="1:3" x14ac:dyDescent="0.15">
      <c r="A927">
        <v>87.54</v>
      </c>
      <c r="B927">
        <v>11.586338413586246</v>
      </c>
      <c r="C927">
        <v>14.454485142660499</v>
      </c>
    </row>
    <row r="928" spans="1:3" x14ac:dyDescent="0.15">
      <c r="A928">
        <v>87.66</v>
      </c>
      <c r="B928">
        <v>11.617871187455233</v>
      </c>
      <c r="C928">
        <v>14.454485142660499</v>
      </c>
    </row>
    <row r="929" spans="1:3" x14ac:dyDescent="0.15">
      <c r="A929">
        <v>87.74</v>
      </c>
      <c r="B929">
        <v>11.649770771108861</v>
      </c>
      <c r="C929">
        <v>14.454485142660499</v>
      </c>
    </row>
    <row r="930" spans="1:3" x14ac:dyDescent="0.15">
      <c r="A930">
        <v>87.6</v>
      </c>
      <c r="B930">
        <v>11.680847961406828</v>
      </c>
      <c r="C930">
        <v>14.454485142660499</v>
      </c>
    </row>
    <row r="931" spans="1:3" x14ac:dyDescent="0.15">
      <c r="A931">
        <v>87.33</v>
      </c>
      <c r="B931">
        <v>11.711997168004217</v>
      </c>
      <c r="C931">
        <v>14.454485142660499</v>
      </c>
    </row>
    <row r="932" spans="1:3" x14ac:dyDescent="0.15">
      <c r="A932">
        <v>87.38</v>
      </c>
      <c r="B932">
        <v>11.742924551027079</v>
      </c>
      <c r="C932">
        <v>14.454485142660499</v>
      </c>
    </row>
    <row r="933" spans="1:3" x14ac:dyDescent="0.15">
      <c r="A933">
        <v>87.34</v>
      </c>
      <c r="B933">
        <v>11.773633247503614</v>
      </c>
      <c r="C933">
        <v>14.454485142660499</v>
      </c>
    </row>
    <row r="934" spans="1:3" x14ac:dyDescent="0.15">
      <c r="A934">
        <v>87.12</v>
      </c>
      <c r="B934">
        <v>11.804126328383237</v>
      </c>
      <c r="C934">
        <v>14.454485142660499</v>
      </c>
    </row>
    <row r="935" spans="1:3" x14ac:dyDescent="0.15">
      <c r="A935">
        <v>87.25</v>
      </c>
      <c r="B935">
        <v>11.834691462315099</v>
      </c>
      <c r="C935">
        <v>14.454485142660499</v>
      </c>
    </row>
    <row r="936" spans="1:3" x14ac:dyDescent="0.15">
      <c r="A936">
        <v>87.19</v>
      </c>
      <c r="B936">
        <v>11.864760305540585</v>
      </c>
      <c r="C936">
        <v>14.454485142660499</v>
      </c>
    </row>
    <row r="937" spans="1:3" x14ac:dyDescent="0.15">
      <c r="A937">
        <v>87.15</v>
      </c>
      <c r="B937">
        <v>11.894622394576626</v>
      </c>
      <c r="C937">
        <v>14.454485142660499</v>
      </c>
    </row>
    <row r="938" spans="1:3" x14ac:dyDescent="0.15">
      <c r="A938">
        <v>87.26</v>
      </c>
      <c r="B938">
        <v>11.924280553312073</v>
      </c>
      <c r="C938">
        <v>14.454485142660499</v>
      </c>
    </row>
    <row r="939" spans="1:3" x14ac:dyDescent="0.15">
      <c r="A939">
        <v>87.34</v>
      </c>
      <c r="B939">
        <v>11.95373754817413</v>
      </c>
      <c r="C939">
        <v>14.454485142660499</v>
      </c>
    </row>
    <row r="940" spans="1:3" x14ac:dyDescent="0.15">
      <c r="A940">
        <v>87.51</v>
      </c>
      <c r="B940">
        <v>11.98299608967687</v>
      </c>
      <c r="C940">
        <v>14.454485142660499</v>
      </c>
    </row>
    <row r="941" spans="1:3" x14ac:dyDescent="0.15">
      <c r="A941">
        <v>87.36</v>
      </c>
      <c r="B941">
        <v>12.012058833917914</v>
      </c>
      <c r="C941">
        <v>14.454485142660499</v>
      </c>
    </row>
    <row r="942" spans="1:3" x14ac:dyDescent="0.15">
      <c r="A942">
        <v>87.02</v>
      </c>
      <c r="B942">
        <v>12.040928384025392</v>
      </c>
      <c r="C942">
        <v>14.454485142660499</v>
      </c>
    </row>
    <row r="943" spans="1:3" x14ac:dyDescent="0.15">
      <c r="A943">
        <v>87.1</v>
      </c>
      <c r="B943">
        <v>12.069607291557103</v>
      </c>
      <c r="C943">
        <v>14.454485142660499</v>
      </c>
    </row>
    <row r="944" spans="1:3" x14ac:dyDescent="0.15">
      <c r="A944">
        <v>87.15</v>
      </c>
      <c r="B944">
        <v>12.098365950696554</v>
      </c>
      <c r="C944">
        <v>14.454485142660499</v>
      </c>
    </row>
    <row r="945" spans="1:3" x14ac:dyDescent="0.15">
      <c r="A945">
        <v>87.24</v>
      </c>
      <c r="B945">
        <v>12.126669287934233</v>
      </c>
      <c r="C945">
        <v>14.454485142660499</v>
      </c>
    </row>
    <row r="946" spans="1:3" x14ac:dyDescent="0.15">
      <c r="A946">
        <v>86.99</v>
      </c>
      <c r="B946">
        <v>12.154789363625353</v>
      </c>
      <c r="C946">
        <v>14.454485142660499</v>
      </c>
    </row>
    <row r="947" spans="1:3" x14ac:dyDescent="0.15">
      <c r="A947">
        <v>87.15</v>
      </c>
      <c r="B947">
        <v>12.182728535714475</v>
      </c>
      <c r="C947">
        <v>14.454485142660499</v>
      </c>
    </row>
    <row r="948" spans="1:3" x14ac:dyDescent="0.15">
      <c r="A948">
        <v>87.15</v>
      </c>
      <c r="B948">
        <v>12.21048911692896</v>
      </c>
      <c r="C948">
        <v>14.454485142660499</v>
      </c>
    </row>
    <row r="949" spans="1:3" x14ac:dyDescent="0.15">
      <c r="A949">
        <v>87.29</v>
      </c>
      <c r="B949">
        <v>12.238332772363227</v>
      </c>
      <c r="C949">
        <v>14.454485142660499</v>
      </c>
    </row>
    <row r="950" spans="1:3" x14ac:dyDescent="0.15">
      <c r="A950">
        <v>87.3</v>
      </c>
      <c r="B950">
        <v>12.265741302892867</v>
      </c>
      <c r="C950">
        <v>14.454485142660499</v>
      </c>
    </row>
    <row r="951" spans="1:3" x14ac:dyDescent="0.15">
      <c r="A951">
        <v>87.68</v>
      </c>
      <c r="B951">
        <v>12.29297794114105</v>
      </c>
      <c r="C951">
        <v>14.454485142660499</v>
      </c>
    </row>
    <row r="952" spans="1:3" x14ac:dyDescent="0.15">
      <c r="A952">
        <v>88.04</v>
      </c>
      <c r="B952">
        <v>12.320044829718299</v>
      </c>
      <c r="C952">
        <v>14.454485142660499</v>
      </c>
    </row>
    <row r="953" spans="1:3" x14ac:dyDescent="0.15">
      <c r="A953">
        <v>87.81</v>
      </c>
      <c r="B953">
        <v>12.346944071422181</v>
      </c>
      <c r="C953">
        <v>14.454485142660499</v>
      </c>
    </row>
    <row r="954" spans="1:3" x14ac:dyDescent="0.15">
      <c r="A954">
        <v>87.86</v>
      </c>
      <c r="B954">
        <v>12.373929152617256</v>
      </c>
      <c r="C954">
        <v>14.454485142660499</v>
      </c>
    </row>
    <row r="955" spans="1:3" x14ac:dyDescent="0.15">
      <c r="A955">
        <v>87.97</v>
      </c>
      <c r="B955">
        <v>12.400497721126476</v>
      </c>
      <c r="C955">
        <v>14.454485142660499</v>
      </c>
    </row>
    <row r="956" spans="1:3" x14ac:dyDescent="0.15">
      <c r="A956">
        <v>87.99</v>
      </c>
      <c r="B956">
        <v>12.426904740523737</v>
      </c>
      <c r="C956">
        <v>14.454485142660499</v>
      </c>
    </row>
    <row r="957" spans="1:3" x14ac:dyDescent="0.15">
      <c r="A957">
        <v>87.95</v>
      </c>
      <c r="B957">
        <v>12.453399026953242</v>
      </c>
      <c r="C957">
        <v>14.454485142660499</v>
      </c>
    </row>
    <row r="958" spans="1:3" x14ac:dyDescent="0.15">
      <c r="A958">
        <v>87.88</v>
      </c>
      <c r="B958">
        <v>12.479487292572546</v>
      </c>
      <c r="C958">
        <v>14.454485142660499</v>
      </c>
    </row>
    <row r="959" spans="1:3" x14ac:dyDescent="0.15">
      <c r="A959">
        <v>87.79</v>
      </c>
      <c r="B959">
        <v>12.505419780102724</v>
      </c>
      <c r="C959">
        <v>14.454485142660499</v>
      </c>
    </row>
    <row r="960" spans="1:3" x14ac:dyDescent="0.15">
      <c r="A960">
        <v>88.03</v>
      </c>
      <c r="B960">
        <v>12.531440805709739</v>
      </c>
      <c r="C960">
        <v>14.454485142660499</v>
      </c>
    </row>
    <row r="961" spans="1:3" x14ac:dyDescent="0.15">
      <c r="A961">
        <v>87.93</v>
      </c>
      <c r="B961">
        <v>12.557065825826248</v>
      </c>
      <c r="C961">
        <v>14.454485142660499</v>
      </c>
    </row>
    <row r="962" spans="1:3" x14ac:dyDescent="0.15">
      <c r="A962">
        <v>87.72</v>
      </c>
      <c r="B962">
        <v>12.582540535071482</v>
      </c>
      <c r="C962">
        <v>14.454485142660499</v>
      </c>
    </row>
    <row r="963" spans="1:3" x14ac:dyDescent="0.15">
      <c r="A963">
        <v>87.84</v>
      </c>
      <c r="B963">
        <v>12.608104910669788</v>
      </c>
      <c r="C963">
        <v>14.454485142660499</v>
      </c>
    </row>
    <row r="964" spans="1:3" x14ac:dyDescent="0.15">
      <c r="A964">
        <v>87.82</v>
      </c>
      <c r="B964">
        <v>12.633282849862304</v>
      </c>
      <c r="C964">
        <v>14.454485142660499</v>
      </c>
    </row>
    <row r="965" spans="1:3" x14ac:dyDescent="0.15">
      <c r="A965">
        <v>87.7</v>
      </c>
      <c r="B965">
        <v>12.658551135473699</v>
      </c>
      <c r="C965">
        <v>14.454485142660499</v>
      </c>
    </row>
    <row r="966" spans="1:3" x14ac:dyDescent="0.15">
      <c r="A966">
        <v>88</v>
      </c>
      <c r="B966">
        <v>12.683439139510646</v>
      </c>
      <c r="C966">
        <v>14.454485142660499</v>
      </c>
    </row>
    <row r="967" spans="1:3" x14ac:dyDescent="0.15">
      <c r="A967">
        <v>87.94</v>
      </c>
      <c r="B967">
        <v>12.708185330789201</v>
      </c>
      <c r="C967">
        <v>14.454485142660499</v>
      </c>
    </row>
    <row r="968" spans="1:3" x14ac:dyDescent="0.15">
      <c r="A968">
        <v>88.13</v>
      </c>
      <c r="B968">
        <v>12.733022785676564</v>
      </c>
      <c r="C968">
        <v>14.454485142660499</v>
      </c>
    </row>
    <row r="969" spans="1:3" x14ac:dyDescent="0.15">
      <c r="A969">
        <v>87.89</v>
      </c>
      <c r="B969">
        <v>12.757488844791949</v>
      </c>
      <c r="C969">
        <v>14.454485142660499</v>
      </c>
    </row>
    <row r="970" spans="1:3" x14ac:dyDescent="0.15">
      <c r="A970">
        <v>87.45</v>
      </c>
      <c r="B970">
        <v>12.782046716841686</v>
      </c>
      <c r="C970">
        <v>14.454485142660499</v>
      </c>
    </row>
    <row r="971" spans="1:3" x14ac:dyDescent="0.15">
      <c r="A971">
        <v>87.25</v>
      </c>
      <c r="B971">
        <v>12.806238915129116</v>
      </c>
      <c r="C971">
        <v>14.454485142660499</v>
      </c>
    </row>
    <row r="972" spans="1:3" x14ac:dyDescent="0.15">
      <c r="A972">
        <v>87.62</v>
      </c>
      <c r="B972">
        <v>12.830297097938594</v>
      </c>
      <c r="C972">
        <v>14.454485142660499</v>
      </c>
    </row>
    <row r="973" spans="1:3" x14ac:dyDescent="0.15">
      <c r="A973">
        <v>87.69</v>
      </c>
      <c r="B973">
        <v>12.854447829074156</v>
      </c>
      <c r="C973">
        <v>14.454485142660499</v>
      </c>
    </row>
    <row r="974" spans="1:3" x14ac:dyDescent="0.15">
      <c r="A974">
        <v>87.96</v>
      </c>
      <c r="B974">
        <v>12.878241156667791</v>
      </c>
      <c r="C974">
        <v>14.454485142660499</v>
      </c>
    </row>
    <row r="975" spans="1:3" x14ac:dyDescent="0.15">
      <c r="A975">
        <v>87.95</v>
      </c>
      <c r="B975">
        <v>12.902127469195289</v>
      </c>
      <c r="C975">
        <v>14.454485142660499</v>
      </c>
    </row>
    <row r="976" spans="1:3" x14ac:dyDescent="0.15">
      <c r="A976">
        <v>88.17</v>
      </c>
      <c r="B976">
        <v>12.925661709640126</v>
      </c>
      <c r="C976">
        <v>14.454485142660499</v>
      </c>
    </row>
    <row r="977" spans="1:3" x14ac:dyDescent="0.15">
      <c r="A977">
        <v>88.11</v>
      </c>
      <c r="B977">
        <v>12.949289330935672</v>
      </c>
      <c r="C977">
        <v>14.454485142660499</v>
      </c>
    </row>
    <row r="978" spans="1:3" x14ac:dyDescent="0.15">
      <c r="A978">
        <v>87.87</v>
      </c>
      <c r="B978">
        <v>12.972570065900925</v>
      </c>
      <c r="C978">
        <v>14.454485142660499</v>
      </c>
    </row>
    <row r="979" spans="1:3" x14ac:dyDescent="0.15">
      <c r="A979">
        <v>88.33</v>
      </c>
      <c r="B979">
        <v>12.99594453924923</v>
      </c>
      <c r="C979">
        <v>14.454485142660499</v>
      </c>
    </row>
    <row r="980" spans="1:3" x14ac:dyDescent="0.15">
      <c r="A980">
        <v>88.56</v>
      </c>
      <c r="B980">
        <v>13.018977171952082</v>
      </c>
      <c r="C980">
        <v>14.454485142660499</v>
      </c>
    </row>
    <row r="981" spans="1:3" x14ac:dyDescent="0.15">
      <c r="A981">
        <v>88.65</v>
      </c>
      <c r="B981">
        <v>13.042103864352335</v>
      </c>
      <c r="C981">
        <v>14.454485142660499</v>
      </c>
    </row>
    <row r="982" spans="1:3" x14ac:dyDescent="0.15">
      <c r="A982">
        <v>88.56</v>
      </c>
      <c r="B982">
        <v>13.064893627084826</v>
      </c>
      <c r="C982">
        <v>14.454485142660499</v>
      </c>
    </row>
    <row r="983" spans="1:3" x14ac:dyDescent="0.15">
      <c r="A983">
        <v>88.84</v>
      </c>
      <c r="B983">
        <v>13.08777773664721</v>
      </c>
      <c r="C983">
        <v>14.454485142660499</v>
      </c>
    </row>
    <row r="984" spans="1:3" x14ac:dyDescent="0.15">
      <c r="A984">
        <v>88.49</v>
      </c>
      <c r="B984">
        <v>13.110329697910409</v>
      </c>
      <c r="C984">
        <v>14.454485142660499</v>
      </c>
    </row>
    <row r="985" spans="1:3" x14ac:dyDescent="0.15">
      <c r="A985">
        <v>88.87</v>
      </c>
      <c r="B985">
        <v>13.132976260868695</v>
      </c>
      <c r="C985">
        <v>14.454485142660499</v>
      </c>
    </row>
    <row r="986" spans="1:3" x14ac:dyDescent="0.15">
      <c r="A986">
        <v>88.6</v>
      </c>
      <c r="B986">
        <v>13.155295332138493</v>
      </c>
      <c r="C986">
        <v>14.454485142660499</v>
      </c>
    </row>
    <row r="987" spans="1:3" x14ac:dyDescent="0.15">
      <c r="A987">
        <v>88.68</v>
      </c>
      <c r="B987">
        <v>13.17770922950241</v>
      </c>
      <c r="C987">
        <v>14.454485142660499</v>
      </c>
    </row>
    <row r="988" spans="1:3" x14ac:dyDescent="0.15">
      <c r="A988">
        <v>88.54</v>
      </c>
      <c r="B988">
        <v>13.19980017164956</v>
      </c>
      <c r="C988">
        <v>14.454485142660499</v>
      </c>
    </row>
    <row r="989" spans="1:3" x14ac:dyDescent="0.15">
      <c r="A989">
        <v>88.43</v>
      </c>
      <c r="B989">
        <v>13.221986135518918</v>
      </c>
      <c r="C989">
        <v>14.454485142660499</v>
      </c>
    </row>
    <row r="990" spans="1:3" x14ac:dyDescent="0.15">
      <c r="A990">
        <v>88.75</v>
      </c>
      <c r="B990">
        <v>13.243853564904269</v>
      </c>
      <c r="C990">
        <v>14.454485142660499</v>
      </c>
    </row>
    <row r="991" spans="1:3" x14ac:dyDescent="0.15">
      <c r="A991">
        <v>88.6</v>
      </c>
      <c r="B991">
        <v>13.265816184465251</v>
      </c>
      <c r="C991">
        <v>14.454485142660499</v>
      </c>
    </row>
    <row r="992" spans="1:3" x14ac:dyDescent="0.15">
      <c r="A992">
        <v>88.91</v>
      </c>
      <c r="B992">
        <v>13.287668295915251</v>
      </c>
      <c r="C992">
        <v>14.454485142660499</v>
      </c>
    </row>
    <row r="993" spans="1:3" x14ac:dyDescent="0.15">
      <c r="A993">
        <v>89.02</v>
      </c>
      <c r="B993">
        <v>13.309208305952358</v>
      </c>
      <c r="C993">
        <v>14.454485142660499</v>
      </c>
    </row>
    <row r="994" spans="1:3" x14ac:dyDescent="0.15">
      <c r="A994">
        <v>88.93</v>
      </c>
      <c r="B994">
        <v>13.330843711436502</v>
      </c>
      <c r="C994">
        <v>14.454485142660499</v>
      </c>
    </row>
    <row r="995" spans="1:3" x14ac:dyDescent="0.15">
      <c r="A995">
        <v>88.42</v>
      </c>
      <c r="B995">
        <v>13.352171164574338</v>
      </c>
      <c r="C995">
        <v>14.454485142660499</v>
      </c>
    </row>
    <row r="996" spans="1:3" x14ac:dyDescent="0.15">
      <c r="A996">
        <v>88.54</v>
      </c>
      <c r="B996">
        <v>13.373594120013548</v>
      </c>
      <c r="C996">
        <v>14.454485142660499</v>
      </c>
    </row>
    <row r="997" spans="1:3" x14ac:dyDescent="0.15">
      <c r="A997">
        <v>88.5</v>
      </c>
      <c r="B997">
        <v>13.394713170292835</v>
      </c>
      <c r="C997">
        <v>14.454485142660499</v>
      </c>
    </row>
    <row r="998" spans="1:3" x14ac:dyDescent="0.15">
      <c r="A998">
        <v>89.04</v>
      </c>
      <c r="B998">
        <v>13.415927807452929</v>
      </c>
      <c r="C998">
        <v>14.454485142660499</v>
      </c>
    </row>
    <row r="999" spans="1:3" x14ac:dyDescent="0.15">
      <c r="A999">
        <v>89.25</v>
      </c>
      <c r="B999">
        <v>13.437039317832113</v>
      </c>
      <c r="C999">
        <v>14.454485142660499</v>
      </c>
    </row>
    <row r="1000" spans="1:3" x14ac:dyDescent="0.15">
      <c r="A1000">
        <v>88.92</v>
      </c>
      <c r="B1000">
        <v>13.457852819592134</v>
      </c>
      <c r="C1000">
        <v>14.454485142660499</v>
      </c>
    </row>
    <row r="1001" spans="1:3" x14ac:dyDescent="0.15">
      <c r="A1001">
        <v>89.24</v>
      </c>
      <c r="B1001">
        <v>13.478761996098026</v>
      </c>
      <c r="C1001">
        <v>14.454485142660499</v>
      </c>
    </row>
    <row r="1002" spans="1:3" x14ac:dyDescent="0.15">
      <c r="A1002">
        <v>88.72</v>
      </c>
      <c r="B1002">
        <v>13.499376971477524</v>
      </c>
      <c r="C1002">
        <v>14.454485142660499</v>
      </c>
    </row>
    <row r="1003" spans="1:3" x14ac:dyDescent="0.15">
      <c r="A1003">
        <v>88.51</v>
      </c>
      <c r="B1003">
        <v>13.520087655657749</v>
      </c>
      <c r="C1003">
        <v>14.454485142660499</v>
      </c>
    </row>
    <row r="1004" spans="1:3" x14ac:dyDescent="0.15">
      <c r="A1004">
        <v>88.79</v>
      </c>
      <c r="B1004">
        <v>13.540700043067277</v>
      </c>
      <c r="C1004">
        <v>14.454485142660499</v>
      </c>
    </row>
    <row r="1005" spans="1:3" x14ac:dyDescent="0.15">
      <c r="A1005">
        <v>88.83</v>
      </c>
      <c r="B1005">
        <v>13.561023781133986</v>
      </c>
      <c r="C1005">
        <v>14.454485142660499</v>
      </c>
    </row>
    <row r="1006" spans="1:3" x14ac:dyDescent="0.15">
      <c r="A1006">
        <v>88.79</v>
      </c>
      <c r="B1006">
        <v>13.581443245121749</v>
      </c>
      <c r="C1006">
        <v>14.454485142660499</v>
      </c>
    </row>
    <row r="1007" spans="1:3" x14ac:dyDescent="0.15">
      <c r="A1007">
        <v>88.94</v>
      </c>
      <c r="B1007">
        <v>13.601577647473421</v>
      </c>
      <c r="C1007">
        <v>14.454485142660499</v>
      </c>
    </row>
    <row r="1008" spans="1:3" x14ac:dyDescent="0.15">
      <c r="A1008">
        <v>89.19</v>
      </c>
      <c r="B1008">
        <v>13.621807765925301</v>
      </c>
      <c r="C1008">
        <v>14.454485142660499</v>
      </c>
    </row>
    <row r="1009" spans="1:3" x14ac:dyDescent="0.15">
      <c r="A1009">
        <v>89.21</v>
      </c>
      <c r="B1009">
        <v>13.641944086069381</v>
      </c>
      <c r="C1009">
        <v>14.454485142660499</v>
      </c>
    </row>
    <row r="1010" spans="1:3" x14ac:dyDescent="0.15">
      <c r="A1010">
        <v>89.11</v>
      </c>
      <c r="B1010">
        <v>13.661800579891143</v>
      </c>
      <c r="C1010">
        <v>14.454485142660499</v>
      </c>
    </row>
    <row r="1011" spans="1:3" x14ac:dyDescent="0.15">
      <c r="A1011">
        <v>89.07</v>
      </c>
      <c r="B1011">
        <v>13.681752745493764</v>
      </c>
      <c r="C1011">
        <v>14.454485142660499</v>
      </c>
    </row>
    <row r="1012" spans="1:3" x14ac:dyDescent="0.15">
      <c r="A1012">
        <v>89.4</v>
      </c>
      <c r="B1012">
        <v>13.701613666767805</v>
      </c>
      <c r="C1012">
        <v>14.454485142660499</v>
      </c>
    </row>
    <row r="1013" spans="1:3" x14ac:dyDescent="0.15">
      <c r="A1013">
        <v>89.4</v>
      </c>
      <c r="B1013">
        <v>13.721199819383349</v>
      </c>
      <c r="C1013">
        <v>14.454485142660499</v>
      </c>
    </row>
    <row r="1014" spans="1:3" x14ac:dyDescent="0.15">
      <c r="A1014">
        <v>89.68</v>
      </c>
      <c r="B1014">
        <v>13.740881566528174</v>
      </c>
      <c r="C1014">
        <v>14.454485142660499</v>
      </c>
    </row>
    <row r="1015" spans="1:3" x14ac:dyDescent="0.15">
      <c r="A1015">
        <v>89.8</v>
      </c>
      <c r="B1015">
        <v>13.760474520414663</v>
      </c>
      <c r="C1015">
        <v>14.454485142660499</v>
      </c>
    </row>
    <row r="1016" spans="1:3" x14ac:dyDescent="0.15">
      <c r="A1016">
        <v>89.68</v>
      </c>
      <c r="B1016">
        <v>13.779979478618998</v>
      </c>
      <c r="C1016">
        <v>14.454485142660499</v>
      </c>
    </row>
    <row r="1017" spans="1:3" x14ac:dyDescent="0.15">
      <c r="A1017">
        <v>89.8</v>
      </c>
      <c r="B1017">
        <v>13.799216155042043</v>
      </c>
      <c r="C1017">
        <v>14.454485142660499</v>
      </c>
    </row>
    <row r="1018" spans="1:3" x14ac:dyDescent="0.15">
      <c r="A1018">
        <v>89.58</v>
      </c>
      <c r="B1018">
        <v>13.818548276225922</v>
      </c>
      <c r="C1018">
        <v>14.454485142660499</v>
      </c>
    </row>
    <row r="1019" spans="1:3" x14ac:dyDescent="0.15">
      <c r="A1019">
        <v>89.33</v>
      </c>
      <c r="B1019">
        <v>13.837794723912623</v>
      </c>
      <c r="C1019">
        <v>14.454485142660499</v>
      </c>
    </row>
    <row r="1020" spans="1:3" x14ac:dyDescent="0.15">
      <c r="A1020">
        <v>89.3</v>
      </c>
      <c r="B1020">
        <v>13.856777565187111</v>
      </c>
      <c r="C1020">
        <v>14.454485142660499</v>
      </c>
    </row>
    <row r="1021" spans="1:3" x14ac:dyDescent="0.15">
      <c r="A1021">
        <v>89.42</v>
      </c>
      <c r="B1021">
        <v>13.875855707152759</v>
      </c>
      <c r="C1021">
        <v>14.454485142660499</v>
      </c>
    </row>
    <row r="1022" spans="1:3" x14ac:dyDescent="0.15">
      <c r="A1022">
        <v>89.65</v>
      </c>
      <c r="B1022">
        <v>13.894850407081464</v>
      </c>
      <c r="C1022">
        <v>14.454485142660499</v>
      </c>
    </row>
    <row r="1023" spans="1:3" x14ac:dyDescent="0.15">
      <c r="A1023">
        <v>89.9</v>
      </c>
      <c r="B1023">
        <v>13.913586024874034</v>
      </c>
      <c r="C1023">
        <v>14.454485142660499</v>
      </c>
    </row>
    <row r="1024" spans="1:3" x14ac:dyDescent="0.15">
      <c r="A1024">
        <v>89.85</v>
      </c>
      <c r="B1024">
        <v>13.932416774491024</v>
      </c>
      <c r="C1024">
        <v>14.454485142660499</v>
      </c>
    </row>
    <row r="1025" spans="1:3" x14ac:dyDescent="0.15">
      <c r="A1025">
        <v>89.72</v>
      </c>
      <c r="B1025">
        <v>13.951166227471742</v>
      </c>
      <c r="C1025">
        <v>14.454485142660499</v>
      </c>
    </row>
    <row r="1026" spans="1:3" x14ac:dyDescent="0.15">
      <c r="A1026">
        <v>89.7</v>
      </c>
      <c r="B1026">
        <v>13.969660978447664</v>
      </c>
      <c r="C1026">
        <v>14.454485142660499</v>
      </c>
    </row>
    <row r="1027" spans="1:3" x14ac:dyDescent="0.15">
      <c r="A1027">
        <v>89.5</v>
      </c>
      <c r="B1027">
        <v>13.988250669622897</v>
      </c>
      <c r="C1027">
        <v>14.454485142660499</v>
      </c>
    </row>
    <row r="1028" spans="1:3" x14ac:dyDescent="0.15">
      <c r="A1028">
        <v>89.53</v>
      </c>
      <c r="B1028">
        <v>14.006761127872117</v>
      </c>
      <c r="C1028">
        <v>14.454485142660499</v>
      </c>
    </row>
    <row r="1029" spans="1:3" x14ac:dyDescent="0.15">
      <c r="A1029">
        <v>89.27</v>
      </c>
      <c r="B1029">
        <v>14.025021126642191</v>
      </c>
      <c r="C1029">
        <v>14.454485142660499</v>
      </c>
    </row>
    <row r="1030" spans="1:3" x14ac:dyDescent="0.15">
      <c r="A1030">
        <v>89.47</v>
      </c>
      <c r="B1030">
        <v>14.043375853109271</v>
      </c>
      <c r="C1030">
        <v>14.454485142660499</v>
      </c>
    </row>
    <row r="1031" spans="1:3" x14ac:dyDescent="0.15">
      <c r="A1031">
        <v>89.12</v>
      </c>
      <c r="B1031">
        <v>14.06165333276553</v>
      </c>
      <c r="C1031">
        <v>14.454485142660499</v>
      </c>
    </row>
    <row r="1032" spans="1:3" x14ac:dyDescent="0.15">
      <c r="A1032">
        <v>89.15</v>
      </c>
      <c r="B1032">
        <v>14.079854213081362</v>
      </c>
      <c r="C1032">
        <v>14.454485142660499</v>
      </c>
    </row>
    <row r="1033" spans="1:3" x14ac:dyDescent="0.15">
      <c r="A1033">
        <v>89.01</v>
      </c>
      <c r="B1033">
        <v>14.097810091332018</v>
      </c>
      <c r="C1033">
        <v>14.454485142660499</v>
      </c>
    </row>
    <row r="1034" spans="1:3" x14ac:dyDescent="0.15">
      <c r="A1034">
        <v>88.67</v>
      </c>
      <c r="B1034">
        <v>14.115860384193626</v>
      </c>
      <c r="C1034">
        <v>14.454485142660499</v>
      </c>
    </row>
    <row r="1035" spans="1:3" x14ac:dyDescent="0.15">
      <c r="A1035">
        <v>88.99</v>
      </c>
      <c r="B1035">
        <v>14.1338359662314</v>
      </c>
      <c r="C1035">
        <v>14.454485142660499</v>
      </c>
    </row>
    <row r="1036" spans="1:3" x14ac:dyDescent="0.15">
      <c r="A1036">
        <v>89.04</v>
      </c>
      <c r="B1036">
        <v>14.15173745335861</v>
      </c>
      <c r="C1036">
        <v>14.454485142660499</v>
      </c>
    </row>
    <row r="1037" spans="1:3" x14ac:dyDescent="0.15">
      <c r="A1037">
        <v>89.24</v>
      </c>
      <c r="B1037">
        <v>14.169399175410419</v>
      </c>
      <c r="C1037">
        <v>14.454485142660499</v>
      </c>
    </row>
    <row r="1038" spans="1:3" x14ac:dyDescent="0.15">
      <c r="A1038">
        <v>89.14</v>
      </c>
      <c r="B1038">
        <v>14.187154968655955</v>
      </c>
      <c r="C1038">
        <v>14.454485142660499</v>
      </c>
    </row>
    <row r="1039" spans="1:3" x14ac:dyDescent="0.15">
      <c r="A1039">
        <v>89.7</v>
      </c>
      <c r="B1039">
        <v>14.20483846420041</v>
      </c>
      <c r="C1039">
        <v>14.454485142660499</v>
      </c>
    </row>
    <row r="1040" spans="1:3" x14ac:dyDescent="0.15">
      <c r="A1040">
        <v>89.94</v>
      </c>
      <c r="B1040">
        <v>14.22245024841782</v>
      </c>
      <c r="C1040">
        <v>14.454485142660499</v>
      </c>
    </row>
    <row r="1041" spans="1:3" x14ac:dyDescent="0.15">
      <c r="A1041">
        <v>90.51</v>
      </c>
      <c r="B1041">
        <v>14.239827296771759</v>
      </c>
      <c r="C1041">
        <v>14.454485142660499</v>
      </c>
    </row>
    <row r="1042" spans="1:3" x14ac:dyDescent="0.15">
      <c r="A1042">
        <v>90.84</v>
      </c>
      <c r="B1042">
        <v>14.257298045960988</v>
      </c>
      <c r="C1042">
        <v>14.454485142660499</v>
      </c>
    </row>
    <row r="1043" spans="1:3" x14ac:dyDescent="0.15">
      <c r="A1043">
        <v>91.19</v>
      </c>
      <c r="B1043">
        <v>14.274698795518121</v>
      </c>
      <c r="C1043">
        <v>14.454485142660499</v>
      </c>
    </row>
    <row r="1044" spans="1:3" x14ac:dyDescent="0.15">
      <c r="A1044">
        <v>91.42</v>
      </c>
      <c r="B1044">
        <v>14.292030104137094</v>
      </c>
      <c r="C1044">
        <v>14.454485142660499</v>
      </c>
    </row>
    <row r="1045" spans="1:3" x14ac:dyDescent="0.15">
      <c r="A1045">
        <v>91.29</v>
      </c>
      <c r="B1045">
        <v>14.309131510046026</v>
      </c>
      <c r="C1045">
        <v>14.454485142660499</v>
      </c>
    </row>
    <row r="1046" spans="1:3" x14ac:dyDescent="0.15">
      <c r="A1046">
        <v>91.74</v>
      </c>
      <c r="B1046">
        <v>14.326326222545827</v>
      </c>
      <c r="C1046">
        <v>14.454485142660499</v>
      </c>
    </row>
    <row r="1047" spans="1:3" x14ac:dyDescent="0.15">
      <c r="A1047">
        <v>91.99</v>
      </c>
      <c r="B1047">
        <v>14.343453125628294</v>
      </c>
      <c r="C1047">
        <v>14.454485142660499</v>
      </c>
    </row>
    <row r="1048" spans="1:3" x14ac:dyDescent="0.15">
      <c r="A1048">
        <v>91.72</v>
      </c>
      <c r="B1048">
        <v>14.360512752022425</v>
      </c>
      <c r="C1048">
        <v>14.454485142660499</v>
      </c>
    </row>
    <row r="1049" spans="1:3" x14ac:dyDescent="0.15">
      <c r="A1049">
        <v>91.46</v>
      </c>
      <c r="B1049">
        <v>14.377347123675712</v>
      </c>
      <c r="C1049">
        <v>14.454485142660499</v>
      </c>
    </row>
    <row r="1050" spans="1:3" x14ac:dyDescent="0.15">
      <c r="A1050">
        <v>91.19</v>
      </c>
      <c r="B1050">
        <v>14.394274386545273</v>
      </c>
      <c r="C1050">
        <v>14.454485142660499</v>
      </c>
    </row>
    <row r="1051" spans="1:3" x14ac:dyDescent="0.15">
      <c r="A1051">
        <v>91.09</v>
      </c>
      <c r="B1051">
        <v>14.411135929003136</v>
      </c>
      <c r="C1051">
        <v>14.454485142660499</v>
      </c>
    </row>
    <row r="1052" spans="1:3" x14ac:dyDescent="0.15">
      <c r="A1052">
        <v>91.22</v>
      </c>
      <c r="B1052">
        <v>14.427932259397691</v>
      </c>
      <c r="C1052">
        <v>14.454485142660499</v>
      </c>
    </row>
    <row r="1053" spans="1:3" x14ac:dyDescent="0.15">
      <c r="A1053">
        <v>91.31</v>
      </c>
      <c r="B1053">
        <v>14.444663880201931</v>
      </c>
      <c r="C1053">
        <v>14.454485142660499</v>
      </c>
    </row>
    <row r="1054" spans="1:3" x14ac:dyDescent="0.15">
      <c r="A1054">
        <v>91.87</v>
      </c>
      <c r="B1054">
        <v>14.461175813679748</v>
      </c>
      <c r="C1054">
        <v>14.454485142660499</v>
      </c>
    </row>
    <row r="1055" spans="1:3" x14ac:dyDescent="0.15">
      <c r="A1055">
        <v>92.06</v>
      </c>
      <c r="B1055">
        <v>14.477780092946212</v>
      </c>
      <c r="C1055">
        <v>14.454485142660499</v>
      </c>
    </row>
    <row r="1056" spans="1:3" x14ac:dyDescent="0.15">
      <c r="A1056">
        <v>91.72</v>
      </c>
      <c r="B1056">
        <v>14.494321131171679</v>
      </c>
      <c r="C1056">
        <v>14.454485142660499</v>
      </c>
    </row>
    <row r="1057" spans="1:3" x14ac:dyDescent="0.15">
      <c r="A1057">
        <v>91.45</v>
      </c>
      <c r="B1057">
        <v>14.510799408263662</v>
      </c>
      <c r="C1057">
        <v>14.454485142660499</v>
      </c>
    </row>
    <row r="1058" spans="1:3" x14ac:dyDescent="0.15">
      <c r="A1058">
        <v>91.71</v>
      </c>
      <c r="B1058">
        <v>14.527215398687606</v>
      </c>
      <c r="C1058">
        <v>14.454485142660499</v>
      </c>
    </row>
    <row r="1059" spans="1:3" x14ac:dyDescent="0.15">
      <c r="A1059">
        <v>91.58</v>
      </c>
      <c r="B1059">
        <v>14.543417013550478</v>
      </c>
      <c r="C1059">
        <v>14.454485142660499</v>
      </c>
    </row>
    <row r="1060" spans="1:3" x14ac:dyDescent="0.15">
      <c r="A1060">
        <v>91.21</v>
      </c>
      <c r="B1060">
        <v>14.559710403943084</v>
      </c>
      <c r="C1060">
        <v>14.454485142660499</v>
      </c>
    </row>
    <row r="1061" spans="1:3" x14ac:dyDescent="0.15">
      <c r="A1061">
        <v>91.08</v>
      </c>
      <c r="B1061">
        <v>14.575942894961356</v>
      </c>
      <c r="C1061">
        <v>14.454485142660499</v>
      </c>
    </row>
    <row r="1062" spans="1:3" x14ac:dyDescent="0.15">
      <c r="A1062">
        <v>91</v>
      </c>
      <c r="B1062">
        <v>14.592114940154556</v>
      </c>
      <c r="C1062">
        <v>14.454485142660499</v>
      </c>
    </row>
    <row r="1063" spans="1:3" x14ac:dyDescent="0.15">
      <c r="A1063">
        <v>90.98</v>
      </c>
      <c r="B1063">
        <v>14.608226988024018</v>
      </c>
      <c r="C1063">
        <v>14.454485142660499</v>
      </c>
    </row>
    <row r="1064" spans="1:3" x14ac:dyDescent="0.15">
      <c r="A1064">
        <v>90.96</v>
      </c>
      <c r="B1064">
        <v>14.624129733125507</v>
      </c>
      <c r="C1064">
        <v>14.454485142660499</v>
      </c>
    </row>
    <row r="1065" spans="1:3" x14ac:dyDescent="0.15">
      <c r="A1065">
        <v>91.06</v>
      </c>
      <c r="B1065">
        <v>14.64012366249414</v>
      </c>
      <c r="C1065">
        <v>14.454485142660499</v>
      </c>
    </row>
    <row r="1066" spans="1:3" x14ac:dyDescent="0.15">
      <c r="A1066">
        <v>91.75</v>
      </c>
      <c r="B1066">
        <v>14.656058906462864</v>
      </c>
      <c r="C1066">
        <v>14.454485142660499</v>
      </c>
    </row>
    <row r="1067" spans="1:3" x14ac:dyDescent="0.15">
      <c r="A1067" s="7">
        <v>55.755049937972103</v>
      </c>
      <c r="B1067">
        <v>7.6573945852112759</v>
      </c>
      <c r="C1067">
        <v>5.4406804435027567</v>
      </c>
    </row>
    <row r="1068" spans="1:3" x14ac:dyDescent="0.15">
      <c r="A1068" s="7">
        <v>54.7012246368148</v>
      </c>
      <c r="B1068">
        <v>6.9897000433601884</v>
      </c>
      <c r="C1068">
        <v>5.4406804435027567</v>
      </c>
    </row>
    <row r="1069" spans="1:3" x14ac:dyDescent="0.15">
      <c r="A1069" s="7">
        <v>53.930024984308297</v>
      </c>
      <c r="B1069">
        <v>6.2763625255165358</v>
      </c>
      <c r="C1069">
        <v>5.4406804435027567</v>
      </c>
    </row>
    <row r="1070" spans="1:3" x14ac:dyDescent="0.15">
      <c r="A1070" s="7">
        <v>52.142740528519703</v>
      </c>
      <c r="B1070">
        <v>5.5697167615341847</v>
      </c>
      <c r="C1070">
        <v>5.4406804435027567</v>
      </c>
    </row>
    <row r="1071" spans="1:3" x14ac:dyDescent="0.15">
      <c r="A1071" s="7">
        <v>50.479079816200901</v>
      </c>
      <c r="B1071">
        <v>5.0000000000000009</v>
      </c>
      <c r="C1071">
        <v>5.4406804435027567</v>
      </c>
    </row>
    <row r="1072" spans="1:3" x14ac:dyDescent="0.15">
      <c r="A1072" s="7">
        <v>49.719575736498101</v>
      </c>
      <c r="B1072">
        <v>4.7712125471966242</v>
      </c>
      <c r="C1072">
        <v>5.4406804435027567</v>
      </c>
    </row>
    <row r="1073" spans="1:3" x14ac:dyDescent="0.15">
      <c r="A1073" s="7">
        <v>49.4441699766002</v>
      </c>
      <c r="B1073">
        <v>5.0000000000000009</v>
      </c>
      <c r="C1073">
        <v>5.4406804435027567</v>
      </c>
    </row>
    <row r="1074" spans="1:3" x14ac:dyDescent="0.15">
      <c r="A1074" s="7">
        <v>49.6708028051032</v>
      </c>
      <c r="B1074">
        <v>5.5697167615341847</v>
      </c>
      <c r="C1074">
        <v>5.4406804435027567</v>
      </c>
    </row>
    <row r="1075" spans="1:3" x14ac:dyDescent="0.15">
      <c r="A1075" s="7">
        <v>50.363905070219801</v>
      </c>
      <c r="B1075">
        <v>6.2763625255165358</v>
      </c>
      <c r="C1075">
        <v>5.4406804435027567</v>
      </c>
    </row>
    <row r="1076" spans="1:3" x14ac:dyDescent="0.15">
      <c r="A1076" s="7">
        <v>51.451480722353999</v>
      </c>
      <c r="B1076">
        <v>6.9897000433601884</v>
      </c>
      <c r="C1076">
        <v>5.4406804435027567</v>
      </c>
    </row>
    <row r="1077" spans="1:3" x14ac:dyDescent="0.15">
      <c r="A1077" s="7">
        <v>56.051353316841997</v>
      </c>
      <c r="B1077">
        <v>7.6573945852112759</v>
      </c>
      <c r="C1077">
        <v>5.4406804435027567</v>
      </c>
    </row>
    <row r="1078" spans="1:3" x14ac:dyDescent="0.15">
      <c r="A1078" s="7">
        <v>58.447425098358401</v>
      </c>
      <c r="B1078">
        <v>8.266062568876718</v>
      </c>
      <c r="C1078">
        <v>5.4406804435027567</v>
      </c>
    </row>
    <row r="1079" spans="1:3" x14ac:dyDescent="0.15">
      <c r="A1079" s="7">
        <v>60.263702435669003</v>
      </c>
      <c r="B1079">
        <v>8.817139967814688</v>
      </c>
      <c r="C1079">
        <v>5.4406804435027567</v>
      </c>
    </row>
    <row r="1080" spans="1:3" x14ac:dyDescent="0.15">
      <c r="A1080" s="7">
        <v>60.876933488857901</v>
      </c>
      <c r="B1080">
        <v>9.3166143006022786</v>
      </c>
      <c r="C1080">
        <v>5.4406804435027567</v>
      </c>
    </row>
    <row r="1081" spans="1:3" x14ac:dyDescent="0.15">
      <c r="A1081" s="7">
        <v>62.130731524085803</v>
      </c>
      <c r="B1081">
        <v>9.7712125471966242</v>
      </c>
      <c r="C1081">
        <v>5.4406804435027567</v>
      </c>
    </row>
    <row r="1082" spans="1:3" x14ac:dyDescent="0.15">
      <c r="A1082" s="7">
        <v>63.351159146444402</v>
      </c>
      <c r="B1082">
        <v>10.187132489703139</v>
      </c>
      <c r="C1082">
        <v>5.4406804435027567</v>
      </c>
    </row>
    <row r="1083" spans="1:3" x14ac:dyDescent="0.15">
      <c r="A1083" s="7">
        <v>64.973359734164106</v>
      </c>
      <c r="B1083">
        <v>10.569716761534192</v>
      </c>
      <c r="C1083">
        <v>5.4406804435027567</v>
      </c>
    </row>
    <row r="1084" spans="1:3" x14ac:dyDescent="0.15">
      <c r="A1084" s="7">
        <v>65.926127249435098</v>
      </c>
      <c r="B1084">
        <v>10.923457154088002</v>
      </c>
      <c r="C1084">
        <v>5.4406804435027567</v>
      </c>
    </row>
    <row r="1085" spans="1:3" x14ac:dyDescent="0.15">
      <c r="A1085" s="7">
        <v>65.753888548344406</v>
      </c>
      <c r="B1085">
        <v>11.25210001154446</v>
      </c>
      <c r="C1085">
        <v>5.4406804435027567</v>
      </c>
    </row>
    <row r="1086" spans="1:3" x14ac:dyDescent="0.15">
      <c r="A1086" s="7">
        <v>66.369098731970794</v>
      </c>
      <c r="B1086">
        <v>11.558769305278787</v>
      </c>
      <c r="C1086">
        <v>5.4406804435027567</v>
      </c>
    </row>
    <row r="1087" spans="1:3" x14ac:dyDescent="0.15">
      <c r="A1087" s="7">
        <v>66.561331231975302</v>
      </c>
      <c r="B1087">
        <v>11.846079287050728</v>
      </c>
      <c r="C1087">
        <v>5.4406804435027567</v>
      </c>
    </row>
    <row r="1088" spans="1:3" x14ac:dyDescent="0.15">
      <c r="A1088" s="7">
        <v>67.3823599606024</v>
      </c>
      <c r="B1088">
        <v>12.116229369684037</v>
      </c>
      <c r="C1088">
        <v>5.4406804435027567</v>
      </c>
    </row>
    <row r="1089" spans="1:3" x14ac:dyDescent="0.15">
      <c r="A1089" s="7">
        <v>68.270076781090097</v>
      </c>
      <c r="B1089">
        <v>12.371081320381283</v>
      </c>
      <c r="C1089">
        <v>5.4406804435027567</v>
      </c>
    </row>
    <row r="1090" spans="1:3" x14ac:dyDescent="0.15">
      <c r="A1090" s="7">
        <v>69.791710224050703</v>
      </c>
      <c r="B1090">
        <v>12.61222116753161</v>
      </c>
      <c r="C1090">
        <v>5.4406804435027567</v>
      </c>
    </row>
    <row r="1091" spans="1:3" x14ac:dyDescent="0.15">
      <c r="A1091" s="7">
        <v>70.997195642677099</v>
      </c>
      <c r="B1091">
        <v>12.841008620334966</v>
      </c>
      <c r="C1091">
        <v>5.4406804435027567</v>
      </c>
    </row>
    <row r="1092" spans="1:3" x14ac:dyDescent="0.15">
      <c r="A1092" s="7">
        <v>70.946502130812902</v>
      </c>
      <c r="B1092">
        <v>13.058616540036711</v>
      </c>
      <c r="C1092">
        <v>5.4406804435027567</v>
      </c>
    </row>
    <row r="1093" spans="1:3" x14ac:dyDescent="0.15">
      <c r="A1093" s="7">
        <v>71.426410393840598</v>
      </c>
      <c r="B1093">
        <v>13.266062568876713</v>
      </c>
      <c r="C1093">
        <v>5.4406804435027567</v>
      </c>
    </row>
    <row r="1094" spans="1:3" x14ac:dyDescent="0.15">
      <c r="A1094" s="7">
        <v>71.638593175595801</v>
      </c>
      <c r="B1094">
        <v>13.464234596386147</v>
      </c>
      <c r="C1094">
        <v>5.4406804435027567</v>
      </c>
    </row>
    <row r="1095" spans="1:3" x14ac:dyDescent="0.15">
      <c r="A1095" s="7">
        <v>73.359840008396006</v>
      </c>
      <c r="B1095">
        <v>13.653911378331944</v>
      </c>
      <c r="C1095">
        <v>5.4406804435027567</v>
      </c>
    </row>
    <row r="1096" spans="1:3" x14ac:dyDescent="0.15">
      <c r="A1096" s="7">
        <v>73.459451347809704</v>
      </c>
      <c r="B1096">
        <v>13.835779330410894</v>
      </c>
      <c r="C1096">
        <v>5.4406804435027567</v>
      </c>
    </row>
    <row r="1097" spans="1:3" x14ac:dyDescent="0.15">
      <c r="A1097" s="7">
        <v>72.710714686986094</v>
      </c>
      <c r="B1097">
        <v>14.010446289408655</v>
      </c>
      <c r="C1097">
        <v>5.4406804435027567</v>
      </c>
    </row>
    <row r="1098" spans="1:3" x14ac:dyDescent="0.15">
      <c r="A1098" s="7">
        <v>72.328670037084294</v>
      </c>
      <c r="B1098">
        <v>14.178452857462126</v>
      </c>
      <c r="C1098">
        <v>5.4406804435027567</v>
      </c>
    </row>
    <row r="1099" spans="1:3" x14ac:dyDescent="0.15">
      <c r="A1099" s="7">
        <v>72.5132988217579</v>
      </c>
      <c r="B1099">
        <v>14.340281809115217</v>
      </c>
      <c r="C1099">
        <v>5.4406804435027567</v>
      </c>
    </row>
    <row r="1100" spans="1:3" x14ac:dyDescent="0.15">
      <c r="A1100" s="7">
        <v>73.815074995606494</v>
      </c>
      <c r="B1100">
        <v>14.496365936588012</v>
      </c>
      <c r="C1100">
        <v>5.4406804435027567</v>
      </c>
    </row>
    <row r="1101" spans="1:3" x14ac:dyDescent="0.15">
      <c r="A1101" s="7">
        <v>75.093778016139495</v>
      </c>
      <c r="B1101">
        <v>14.647094628571462</v>
      </c>
      <c r="C1101">
        <v>5.4406804435027567</v>
      </c>
    </row>
    <row r="1102" spans="1:3" x14ac:dyDescent="0.15">
      <c r="A1102" s="7">
        <v>77.454584985329802</v>
      </c>
      <c r="B1102">
        <v>14.792819416109841</v>
      </c>
      <c r="C1102">
        <v>5.4406804435027567</v>
      </c>
    </row>
    <row r="1103" spans="1:3" x14ac:dyDescent="0.15">
      <c r="A1103" s="7">
        <v>79.828151634312903</v>
      </c>
      <c r="B1103">
        <v>14.933858671331228</v>
      </c>
      <c r="C1103">
        <v>5.4406804435027567</v>
      </c>
    </row>
    <row r="1104" spans="1:3" x14ac:dyDescent="0.15">
      <c r="A1104" s="7">
        <v>80.694507074508905</v>
      </c>
      <c r="B1104">
        <v>15.070501607598104</v>
      </c>
      <c r="C1104">
        <v>5.4406804435027567</v>
      </c>
    </row>
    <row r="1105" spans="1:3" x14ac:dyDescent="0.15">
      <c r="A1105" s="7">
        <v>79.851386541959997</v>
      </c>
      <c r="B1105">
        <v>15.203011700570368</v>
      </c>
      <c r="C1105">
        <v>5.4406804435027567</v>
      </c>
    </row>
    <row r="1106" spans="1:3" x14ac:dyDescent="0.15">
      <c r="A1106" s="7">
        <v>78.487735968674997</v>
      </c>
      <c r="B1106">
        <v>15.331629626810185</v>
      </c>
      <c r="C1106">
        <v>5.4406804435027567</v>
      </c>
    </row>
    <row r="1107" spans="1:3" x14ac:dyDescent="0.15">
      <c r="A1107" s="7">
        <v>77.536864680030007</v>
      </c>
      <c r="B1107">
        <v>15.456575798486117</v>
      </c>
      <c r="C1107">
        <v>5.4406804435027567</v>
      </c>
    </row>
    <row r="1108" spans="1:3" x14ac:dyDescent="0.15">
      <c r="A1108" s="7">
        <v>77.234014419213395</v>
      </c>
      <c r="B1108">
        <v>15.5780525583715</v>
      </c>
      <c r="C1108">
        <v>5.4406804435027567</v>
      </c>
    </row>
    <row r="1109" spans="1:3" x14ac:dyDescent="0.15">
      <c r="A1109" s="7">
        <v>77.491613359767101</v>
      </c>
      <c r="B1109">
        <v>15.696246087858039</v>
      </c>
      <c r="C1109">
        <v>5.4406804435027567</v>
      </c>
    </row>
    <row r="1110" spans="1:3" x14ac:dyDescent="0.15">
      <c r="A1110" s="7">
        <v>77.909228202876704</v>
      </c>
      <c r="B1110">
        <v>15.811328071490102</v>
      </c>
      <c r="C1110">
        <v>5.4406804435027567</v>
      </c>
    </row>
    <row r="1111" spans="1:3" x14ac:dyDescent="0.15">
      <c r="A1111" s="7">
        <v>78.823230621392995</v>
      </c>
      <c r="B1111">
        <v>15.923457154087995</v>
      </c>
      <c r="C1111">
        <v>5.4406804435027567</v>
      </c>
    </row>
    <row r="1112" spans="1:3" x14ac:dyDescent="0.15">
      <c r="A1112" s="7">
        <v>79.317554547629996</v>
      </c>
      <c r="B1112">
        <v>16.032780220495152</v>
      </c>
      <c r="C1112">
        <v>5.4406804435027567</v>
      </c>
    </row>
    <row r="1113" spans="1:3" x14ac:dyDescent="0.15">
      <c r="A1113" s="7">
        <v>79.886996601048594</v>
      </c>
      <c r="B1113">
        <v>16.139433523068366</v>
      </c>
      <c r="C1113">
        <v>5.4406804435027567</v>
      </c>
    </row>
    <row r="1114" spans="1:3" x14ac:dyDescent="0.15">
      <c r="A1114" s="7">
        <v>80.664968251485405</v>
      </c>
      <c r="B1114">
        <v>16.243543678004588</v>
      </c>
      <c r="C1114">
        <v>5.4406804435027567</v>
      </c>
    </row>
    <row r="1115" spans="1:3" x14ac:dyDescent="0.15">
      <c r="A1115" s="7">
        <v>81.019424479490596</v>
      </c>
      <c r="B1115">
        <v>16.345228548288112</v>
      </c>
      <c r="C1115">
        <v>5.4406804435027567</v>
      </c>
    </row>
    <row r="1116" spans="1:3" x14ac:dyDescent="0.15">
      <c r="A1116" s="7">
        <v>81.162137648486507</v>
      </c>
      <c r="B1116">
        <v>16.444598028308633</v>
      </c>
      <c r="C1116">
        <v>5.4406804435027567</v>
      </c>
    </row>
    <row r="1117" spans="1:3" x14ac:dyDescent="0.15">
      <c r="A1117" s="7">
        <v>81.714843535650004</v>
      </c>
      <c r="B1117">
        <v>16.541754742933627</v>
      </c>
      <c r="C1117">
        <v>5.4406804435027567</v>
      </c>
    </row>
    <row r="1118" spans="1:3" x14ac:dyDescent="0.15">
      <c r="A1118" s="7">
        <v>82.661967268875699</v>
      </c>
      <c r="B1118">
        <v>16.63679467193165</v>
      </c>
      <c r="C1118">
        <v>5.4406804435027567</v>
      </c>
    </row>
    <row r="1119" spans="1:3" x14ac:dyDescent="0.15">
      <c r="A1119" s="7">
        <v>83.619825466114307</v>
      </c>
      <c r="B1119">
        <v>16.72980770906571</v>
      </c>
      <c r="C1119">
        <v>5.4406804435027567</v>
      </c>
    </row>
    <row r="1120" spans="1:3" x14ac:dyDescent="0.15">
      <c r="A1120" s="7">
        <v>84.686066198187604</v>
      </c>
      <c r="B1120">
        <v>16.820878163853099</v>
      </c>
      <c r="C1120">
        <v>5.4406804435027567</v>
      </c>
    </row>
    <row r="1121" spans="1:3" x14ac:dyDescent="0.15">
      <c r="A1121" s="7">
        <v>86.043739962412005</v>
      </c>
      <c r="B1121">
        <v>16.910085212874343</v>
      </c>
      <c r="C1121">
        <v>5.4406804435027567</v>
      </c>
    </row>
    <row r="1122" spans="1:3" x14ac:dyDescent="0.15">
      <c r="A1122" s="7">
        <v>85.967310507602505</v>
      </c>
      <c r="B1122">
        <v>16.997503306573055</v>
      </c>
      <c r="C1122">
        <v>5.4406804435027567</v>
      </c>
    </row>
    <row r="1123" spans="1:3" x14ac:dyDescent="0.15">
      <c r="A1123" s="7">
        <v>84.862500588635001</v>
      </c>
      <c r="B1123">
        <v>17.083202536691402</v>
      </c>
      <c r="C1123">
        <v>5.4406804435027567</v>
      </c>
    </row>
    <row r="1124" spans="1:3" x14ac:dyDescent="0.15">
      <c r="A1124" s="7">
        <v>83.215716028251293</v>
      </c>
      <c r="B1124">
        <v>17.167248968807982</v>
      </c>
      <c r="C1124">
        <v>5.4406804435027567</v>
      </c>
    </row>
    <row r="1125" spans="1:3" x14ac:dyDescent="0.15">
      <c r="A1125" s="7">
        <v>82.473174055913006</v>
      </c>
      <c r="B1125">
        <v>17.249704943866689</v>
      </c>
      <c r="C1125">
        <v>5.4406804435027567</v>
      </c>
    </row>
    <row r="1126" spans="1:3" x14ac:dyDescent="0.15">
      <c r="A1126" s="7">
        <v>82.3182531036678</v>
      </c>
      <c r="B1126">
        <v>17.330629352090995</v>
      </c>
      <c r="C1126">
        <v>5.4406804435027567</v>
      </c>
    </row>
    <row r="1127" spans="1:3" x14ac:dyDescent="0.15">
      <c r="A1127" s="7">
        <v>82.857464471790294</v>
      </c>
      <c r="B1127">
        <v>17.410077882253553</v>
      </c>
      <c r="C1127">
        <v>5.4406804435027567</v>
      </c>
    </row>
    <row r="1128" spans="1:3" x14ac:dyDescent="0.15">
      <c r="A1128" s="7">
        <v>84.044319684098994</v>
      </c>
      <c r="B1128">
        <v>17.488103248906437</v>
      </c>
      <c r="C1128">
        <v>5.4406804435027567</v>
      </c>
    </row>
    <row r="1129" spans="1:3" x14ac:dyDescent="0.15">
      <c r="A1129" s="7">
        <v>84.993322430715807</v>
      </c>
      <c r="B1129">
        <v>17.564755399862449</v>
      </c>
      <c r="C1129">
        <v>5.4406804435027567</v>
      </c>
    </row>
    <row r="1130" spans="1:3" x14ac:dyDescent="0.15">
      <c r="A1130" s="7">
        <v>85.641477356860406</v>
      </c>
      <c r="B1130">
        <v>17.640081705946006</v>
      </c>
      <c r="C1130">
        <v>5.4406804435027567</v>
      </c>
    </row>
    <row r="1131" spans="1:3" x14ac:dyDescent="0.15">
      <c r="A1131" s="7">
        <v>84.448142893993406</v>
      </c>
      <c r="B1131">
        <v>17.714127134795898</v>
      </c>
      <c r="C1131">
        <v>5.4406804435027567</v>
      </c>
    </row>
    <row r="1132" spans="1:3" x14ac:dyDescent="0.15">
      <c r="A1132" s="7">
        <v>82.785543782442502</v>
      </c>
      <c r="B1132">
        <v>17.78693441029754</v>
      </c>
      <c r="C1132">
        <v>5.4406804435027567</v>
      </c>
    </row>
    <row r="1133" spans="1:3" x14ac:dyDescent="0.15">
      <c r="A1133" s="7">
        <v>81.9962334568648</v>
      </c>
      <c r="B1133">
        <v>17.85854415904344</v>
      </c>
      <c r="C1133">
        <v>5.4406804435027567</v>
      </c>
    </row>
    <row r="1134" spans="1:3" x14ac:dyDescent="0.15">
      <c r="A1134" s="7">
        <v>81.736148970745901</v>
      </c>
      <c r="B1134">
        <v>17.928995045065005</v>
      </c>
      <c r="C1134">
        <v>5.4406804435027567</v>
      </c>
    </row>
    <row r="1135" spans="1:3" x14ac:dyDescent="0.15">
      <c r="A1135" s="7">
        <v>82.0500300626029</v>
      </c>
      <c r="B1135">
        <v>17.998323893942082</v>
      </c>
      <c r="C1135">
        <v>5.4406804435027567</v>
      </c>
    </row>
    <row r="1136" spans="1:3" x14ac:dyDescent="0.15">
      <c r="A1136" s="7">
        <v>81.767399472526407</v>
      </c>
      <c r="B1136">
        <v>18.0665658072773</v>
      </c>
      <c r="C1136">
        <v>5.4406804435027567</v>
      </c>
    </row>
    <row r="1137" spans="1:3" x14ac:dyDescent="0.15">
      <c r="A1137" s="7">
        <v>81.982026596569995</v>
      </c>
      <c r="B1137">
        <v>18.133754268416968</v>
      </c>
      <c r="C1137">
        <v>5.4406804435027567</v>
      </c>
    </row>
    <row r="1138" spans="1:3" x14ac:dyDescent="0.15">
      <c r="A1138" s="7">
        <v>82.015194892591197</v>
      </c>
      <c r="B1138">
        <v>18.199921240207942</v>
      </c>
      <c r="C1138">
        <v>5.4406804435027567</v>
      </c>
    </row>
    <row r="1139" spans="1:3" x14ac:dyDescent="0.15">
      <c r="A1139" s="7">
        <v>82.217355628792603</v>
      </c>
      <c r="B1139">
        <v>18.26509725549807</v>
      </c>
      <c r="C1139">
        <v>5.4406804435027567</v>
      </c>
    </row>
    <row r="1140" spans="1:3" x14ac:dyDescent="0.15">
      <c r="A1140" s="7">
        <v>82.653544033204199</v>
      </c>
      <c r="B1140">
        <v>18.329311501015773</v>
      </c>
      <c r="C1140">
        <v>5.4406804435027567</v>
      </c>
    </row>
    <row r="1141" spans="1:3" x14ac:dyDescent="0.15">
      <c r="A1141" s="7">
        <v>82.958036393009905</v>
      </c>
      <c r="B1141">
        <v>18.392591895200567</v>
      </c>
      <c r="C1141">
        <v>5.4406804435027567</v>
      </c>
    </row>
    <row r="1142" spans="1:3" x14ac:dyDescent="0.15">
      <c r="A1142" s="7">
        <v>83.763508381795404</v>
      </c>
      <c r="B1142">
        <v>18.454965160499345</v>
      </c>
      <c r="C1142">
        <v>5.4406804435027567</v>
      </c>
    </row>
    <row r="1143" spans="1:3" x14ac:dyDescent="0.15">
      <c r="A1143" s="7">
        <v>84.628004504855696</v>
      </c>
      <c r="B1143">
        <v>18.516456890593311</v>
      </c>
      <c r="C1143">
        <v>5.4406804435027567</v>
      </c>
    </row>
    <row r="1144" spans="1:3" x14ac:dyDescent="0.15">
      <c r="A1144" s="7">
        <v>85.638429828319204</v>
      </c>
      <c r="B1144">
        <v>18.577091612975284</v>
      </c>
      <c r="C1144">
        <v>5.4406804435027567</v>
      </c>
    </row>
    <row r="1145" spans="1:3" x14ac:dyDescent="0.15">
      <c r="A1145" s="7">
        <v>86.360535199454802</v>
      </c>
      <c r="B1145">
        <v>18.636892847257442</v>
      </c>
      <c r="C1145">
        <v>5.4406804435027567</v>
      </c>
    </row>
    <row r="1146" spans="1:3" x14ac:dyDescent="0.15">
      <c r="A1146" s="7">
        <v>86.448875767480303</v>
      </c>
      <c r="B1146">
        <v>18.695883159553649</v>
      </c>
      <c r="C1146">
        <v>5.4406804435027567</v>
      </c>
    </row>
    <row r="1147" spans="1:3" x14ac:dyDescent="0.15">
      <c r="A1147" s="7">
        <v>86.515675255648205</v>
      </c>
      <c r="B1147">
        <v>18.75408421324877</v>
      </c>
      <c r="C1147">
        <v>5.4406804435027567</v>
      </c>
    </row>
    <row r="1148" spans="1:3" x14ac:dyDescent="0.15">
      <c r="A1148" s="7">
        <v>86.510054381295902</v>
      </c>
      <c r="B1148">
        <v>18.811516816438843</v>
      </c>
      <c r="C1148">
        <v>5.4406804435027567</v>
      </c>
    </row>
    <row r="1149" spans="1:3" x14ac:dyDescent="0.15">
      <c r="A1149" s="7">
        <v>87.150734046821995</v>
      </c>
      <c r="B1149">
        <v>18.86820096630013</v>
      </c>
      <c r="C1149">
        <v>5.4406804435027567</v>
      </c>
    </row>
    <row r="1150" spans="1:3" x14ac:dyDescent="0.15">
      <c r="A1150" s="7">
        <v>87.323620144612406</v>
      </c>
      <c r="B1150">
        <v>18.924155890622345</v>
      </c>
      <c r="C1150">
        <v>5.4406804435027567</v>
      </c>
    </row>
    <row r="1151" spans="1:3" x14ac:dyDescent="0.15">
      <c r="A1151" s="7">
        <v>87.457442459372402</v>
      </c>
      <c r="B1151">
        <v>18.979400086720378</v>
      </c>
      <c r="C1151">
        <v>5.4406804435027567</v>
      </c>
    </row>
    <row r="1152" spans="1:3" x14ac:dyDescent="0.15">
      <c r="A1152" s="7">
        <v>87.988654128962395</v>
      </c>
      <c r="B1152">
        <v>19.03395135792033</v>
      </c>
      <c r="C1152">
        <v>5.4406804435027567</v>
      </c>
    </row>
    <row r="1153" spans="1:3" x14ac:dyDescent="0.15">
      <c r="A1153" s="7">
        <v>88.3122937341724</v>
      </c>
      <c r="B1153">
        <v>19.087826847798905</v>
      </c>
      <c r="C1153">
        <v>5.4406804435027567</v>
      </c>
    </row>
    <row r="1154" spans="1:3" x14ac:dyDescent="0.15">
      <c r="A1154" s="7">
        <v>89.080742139643206</v>
      </c>
      <c r="B1154">
        <v>19.14104307233973</v>
      </c>
      <c r="C1154">
        <v>5.4406804435027567</v>
      </c>
    </row>
    <row r="1155" spans="1:3" x14ac:dyDescent="0.15">
      <c r="A1155" s="7">
        <v>89.765340258835096</v>
      </c>
      <c r="B1155">
        <v>19.193615950156861</v>
      </c>
      <c r="C1155">
        <v>5.4406804435027567</v>
      </c>
    </row>
    <row r="1156" spans="1:3" x14ac:dyDescent="0.15">
      <c r="A1156" s="7">
        <v>89.837130957126107</v>
      </c>
      <c r="B1156">
        <v>19.245560830922887</v>
      </c>
      <c r="C1156">
        <v>5.4406804435027567</v>
      </c>
    </row>
    <row r="1157" spans="1:3" x14ac:dyDescent="0.15">
      <c r="A1157" s="7">
        <v>89.516323472275403</v>
      </c>
      <c r="B1157">
        <v>19.296892522128005</v>
      </c>
      <c r="C1157">
        <v>5.4406804435027567</v>
      </c>
    </row>
    <row r="1158" spans="1:3" x14ac:dyDescent="0.15">
      <c r="A1158" s="7">
        <v>89.034689431401304</v>
      </c>
      <c r="B1158">
        <v>19.347625314286134</v>
      </c>
      <c r="C1158">
        <v>5.4406804435027567</v>
      </c>
    </row>
    <row r="1159" spans="1:3" x14ac:dyDescent="0.15">
      <c r="A1159" s="7">
        <v>88.921581941668705</v>
      </c>
      <c r="B1159">
        <v>19.397773004694873</v>
      </c>
      <c r="C1159">
        <v>5.4406804435027567</v>
      </c>
    </row>
    <row r="1160" spans="1:3" x14ac:dyDescent="0.15">
      <c r="A1160" s="7">
        <v>89.489126736410498</v>
      </c>
      <c r="B1160">
        <v>19.447348919847538</v>
      </c>
      <c r="C1160">
        <v>5.4406804435027567</v>
      </c>
    </row>
    <row r="1161" spans="1:3" x14ac:dyDescent="0.15">
      <c r="A1161" s="7">
        <v>90.050978225778394</v>
      </c>
      <c r="B1161">
        <v>19.496365936588017</v>
      </c>
      <c r="C1161">
        <v>5.4406804435027567</v>
      </c>
    </row>
    <row r="1162" spans="1:3" x14ac:dyDescent="0.15">
      <c r="A1162" s="8">
        <v>91.619531288984206</v>
      </c>
      <c r="B1162">
        <v>19.54483650209194</v>
      </c>
      <c r="C1162">
        <v>5.4406804435027567</v>
      </c>
    </row>
    <row r="1163" spans="1:3" x14ac:dyDescent="0.15">
      <c r="A1163" s="7">
        <v>53.001987491448702</v>
      </c>
      <c r="B1163">
        <v>0</v>
      </c>
      <c r="C1163">
        <v>5.4406804435027567</v>
      </c>
    </row>
    <row r="1164" spans="1:3" x14ac:dyDescent="0.15">
      <c r="A1164" s="7">
        <v>55.756900882722</v>
      </c>
      <c r="B1164">
        <v>1.5051499783199214</v>
      </c>
      <c r="C1164">
        <v>5.4406804435027567</v>
      </c>
    </row>
    <row r="1165" spans="1:3" x14ac:dyDescent="0.15">
      <c r="A1165" s="7">
        <v>62.467781812235501</v>
      </c>
      <c r="B1165">
        <v>3.4948500216800942</v>
      </c>
      <c r="C1165">
        <v>5.4406804435027567</v>
      </c>
    </row>
    <row r="1166" spans="1:3" x14ac:dyDescent="0.15">
      <c r="A1166" s="7">
        <v>60.589971904591003</v>
      </c>
      <c r="B1166">
        <v>5.0000000000000009</v>
      </c>
      <c r="C1166">
        <v>5.4406804435027567</v>
      </c>
    </row>
    <row r="1167" spans="1:3" x14ac:dyDescent="0.15">
      <c r="A1167" s="7">
        <v>57.617832477538897</v>
      </c>
      <c r="B1167">
        <v>6.1522446068913688</v>
      </c>
      <c r="C1167">
        <v>5.4406804435027567</v>
      </c>
    </row>
    <row r="1168" spans="1:3" x14ac:dyDescent="0.15">
      <c r="A1168" s="7">
        <v>57.464184019047998</v>
      </c>
      <c r="B1168">
        <v>7.0748667398540857</v>
      </c>
      <c r="C1168">
        <v>5.4406804435027567</v>
      </c>
    </row>
    <row r="1169" spans="1:3" x14ac:dyDescent="0.15">
      <c r="A1169" s="7">
        <v>58.764214003761197</v>
      </c>
      <c r="B1169">
        <v>7.8410086203349749</v>
      </c>
      <c r="C1169">
        <v>5.4406804435027567</v>
      </c>
    </row>
    <row r="1170" spans="1:3" x14ac:dyDescent="0.15">
      <c r="A1170" s="7">
        <v>59.165653389346303</v>
      </c>
      <c r="B1170">
        <v>8.4948500216800973</v>
      </c>
      <c r="C1170">
        <v>5.4406804435027567</v>
      </c>
    </row>
    <row r="1171" spans="1:3" x14ac:dyDescent="0.15">
      <c r="A1171" s="7">
        <v>62.8173679055256</v>
      </c>
      <c r="B1171">
        <v>9.0645667832142767</v>
      </c>
      <c r="C1171">
        <v>5.4406804435027567</v>
      </c>
    </row>
    <row r="1172" spans="1:3" x14ac:dyDescent="0.15">
      <c r="A1172" s="7">
        <v>57.023948167146997</v>
      </c>
      <c r="B1172">
        <v>9.5690692619185853</v>
      </c>
      <c r="C1172">
        <v>5.4406804435027567</v>
      </c>
    </row>
    <row r="1173" spans="1:3" x14ac:dyDescent="0.15">
      <c r="A1173" s="7">
        <v>57.874062308657898</v>
      </c>
      <c r="B1173">
        <v>10.021606868913217</v>
      </c>
      <c r="C1173">
        <v>5.4406804435027567</v>
      </c>
    </row>
    <row r="1174" spans="1:3" x14ac:dyDescent="0.15">
      <c r="A1174" s="7">
        <v>62.641630691100403</v>
      </c>
      <c r="B1174">
        <v>10.431799153373758</v>
      </c>
      <c r="C1174">
        <v>5.4406804435027567</v>
      </c>
    </row>
    <row r="1175" spans="1:3" x14ac:dyDescent="0.15">
      <c r="A1175" s="7">
        <v>64.986528962181694</v>
      </c>
      <c r="B1175">
        <v>10.806840011174877</v>
      </c>
      <c r="C1175">
        <v>5.4406804435027567</v>
      </c>
    </row>
    <row r="1176" spans="1:3" x14ac:dyDescent="0.15">
      <c r="A1176" s="7">
        <v>70.0956597713419</v>
      </c>
      <c r="B1176">
        <v>11.152244606891371</v>
      </c>
      <c r="C1176">
        <v>5.4406804435027567</v>
      </c>
    </row>
    <row r="1177" spans="1:3" x14ac:dyDescent="0.15">
      <c r="A1177" s="7">
        <v>66.563922443251599</v>
      </c>
      <c r="B1177">
        <v>11.472331130807964</v>
      </c>
      <c r="C1177">
        <v>5.4406804435027567</v>
      </c>
    </row>
    <row r="1178" spans="1:3" x14ac:dyDescent="0.15">
      <c r="A1178" s="7">
        <v>65.431182905616794</v>
      </c>
      <c r="B1178">
        <v>11.770542195737001</v>
      </c>
      <c r="C1178">
        <v>5.4406804435027567</v>
      </c>
    </row>
    <row r="1179" spans="1:3" x14ac:dyDescent="0.15">
      <c r="A1179" s="7">
        <v>64.770772821650098</v>
      </c>
      <c r="B1179">
        <v>12.049665616656473</v>
      </c>
      <c r="C1179">
        <v>5.4406804435027567</v>
      </c>
    </row>
    <row r="1180" spans="1:3" x14ac:dyDescent="0.15">
      <c r="A1180" s="7">
        <v>64.999321538657895</v>
      </c>
      <c r="B1180">
        <v>12.31198998949478</v>
      </c>
      <c r="C1180">
        <v>5.4406804435027567</v>
      </c>
    </row>
    <row r="1181" spans="1:3" x14ac:dyDescent="0.15">
      <c r="A1181" s="7">
        <v>68.9990999490837</v>
      </c>
      <c r="B1181">
        <v>12.559416804894362</v>
      </c>
      <c r="C1181">
        <v>5.4406804435027567</v>
      </c>
    </row>
    <row r="1182" spans="1:3" x14ac:dyDescent="0.15">
      <c r="A1182" s="7">
        <v>71.984349550228799</v>
      </c>
      <c r="B1182">
        <v>12.793542852665817</v>
      </c>
      <c r="C1182">
        <v>5.4406804435027567</v>
      </c>
    </row>
    <row r="1183" spans="1:3" x14ac:dyDescent="0.15">
      <c r="A1183" s="7">
        <v>72.864729637265498</v>
      </c>
      <c r="B1183">
        <v>13.015721863100914</v>
      </c>
      <c r="C1183">
        <v>5.4406804435027567</v>
      </c>
    </row>
    <row r="1184" spans="1:3" x14ac:dyDescent="0.15">
      <c r="A1184" s="7">
        <v>72.788208804378598</v>
      </c>
      <c r="B1184">
        <v>13.227111346745453</v>
      </c>
      <c r="C1184">
        <v>5.4406804435027567</v>
      </c>
    </row>
    <row r="1185" spans="1:3" x14ac:dyDescent="0.15">
      <c r="A1185" s="7">
        <v>72.838864081286502</v>
      </c>
      <c r="B1185">
        <v>13.428708693011311</v>
      </c>
      <c r="C1185">
        <v>5.4406804435027567</v>
      </c>
    </row>
    <row r="1186" spans="1:3" x14ac:dyDescent="0.15">
      <c r="A1186" s="7">
        <v>71.877488768878607</v>
      </c>
      <c r="B1186">
        <v>13.62137934800395</v>
      </c>
      <c r="C1186">
        <v>5.4406804435027567</v>
      </c>
    </row>
    <row r="1187" spans="1:3" x14ac:dyDescent="0.15">
      <c r="A1187" s="7">
        <v>74.206724804512703</v>
      </c>
      <c r="B1187">
        <v>13.805879065778653</v>
      </c>
      <c r="C1187">
        <v>5.4406804435027567</v>
      </c>
    </row>
    <row r="1188" spans="1:3" x14ac:dyDescent="0.15">
      <c r="A1188" s="7">
        <v>72.813916450016194</v>
      </c>
      <c r="B1188">
        <v>13.982871666052148</v>
      </c>
      <c r="C1188">
        <v>5.4406804435027567</v>
      </c>
    </row>
    <row r="1189" spans="1:3" x14ac:dyDescent="0.15">
      <c r="A1189" s="7">
        <v>73.866863737449805</v>
      </c>
      <c r="B1189">
        <v>14.152943343425726</v>
      </c>
      <c r="C1189">
        <v>5.4406804435027567</v>
      </c>
    </row>
    <row r="1190" spans="1:3" x14ac:dyDescent="0.15">
      <c r="A1190" s="7">
        <v>75.330611267616604</v>
      </c>
      <c r="B1190">
        <v>14.316614300602282</v>
      </c>
      <c r="C1190">
        <v>5.4406804435027567</v>
      </c>
    </row>
    <row r="1191" spans="1:3" x14ac:dyDescent="0.15">
      <c r="A1191" s="7">
        <v>75.520324705074998</v>
      </c>
      <c r="B1191">
        <v>14.474348283726265</v>
      </c>
      <c r="C1191">
        <v>5.4406804435027567</v>
      </c>
    </row>
    <row r="1192" spans="1:3" x14ac:dyDescent="0.15">
      <c r="A1192" s="7">
        <v>76.856801479599696</v>
      </c>
      <c r="B1192">
        <v>14.626560457498245</v>
      </c>
      <c r="C1192">
        <v>5.4406804435027567</v>
      </c>
    </row>
    <row r="1193" spans="1:3" x14ac:dyDescent="0.15">
      <c r="A1193" s="7">
        <v>78.102558260604397</v>
      </c>
      <c r="B1193">
        <v>14.773623954895319</v>
      </c>
      <c r="C1193">
        <v>5.4406804435027567</v>
      </c>
    </row>
    <row r="1194" spans="1:3" x14ac:dyDescent="0.15">
      <c r="A1194" s="7">
        <v>79.449497264041597</v>
      </c>
      <c r="B1194">
        <v>14.915875360189059</v>
      </c>
      <c r="C1194">
        <v>5.4406804435027567</v>
      </c>
    </row>
    <row r="1195" spans="1:3" x14ac:dyDescent="0.15">
      <c r="A1195" s="7">
        <v>77.378952310669504</v>
      </c>
      <c r="B1195">
        <v>15.053619326958859</v>
      </c>
      <c r="C1195">
        <v>5.4406804435027567</v>
      </c>
    </row>
    <row r="1196" spans="1:3" x14ac:dyDescent="0.15">
      <c r="A1196" s="7">
        <v>75.760020541714994</v>
      </c>
      <c r="B1196">
        <v>15.187132489703124</v>
      </c>
      <c r="C1196">
        <v>5.4406804435027567</v>
      </c>
    </row>
    <row r="1197" spans="1:3" x14ac:dyDescent="0.15">
      <c r="A1197" s="7">
        <v>75.768826155646707</v>
      </c>
      <c r="B1197">
        <v>15.316666794758749</v>
      </c>
      <c r="C1197">
        <v>5.4406804435027567</v>
      </c>
    </row>
    <row r="1198" spans="1:3" x14ac:dyDescent="0.15">
      <c r="A1198" s="7">
        <v>78.493364239931196</v>
      </c>
      <c r="B1198">
        <v>15.442452350911982</v>
      </c>
      <c r="C1198">
        <v>5.4406804435027567</v>
      </c>
    </row>
    <row r="1199" spans="1:3" x14ac:dyDescent="0.15">
      <c r="A1199" s="7">
        <v>79.859503508188496</v>
      </c>
      <c r="B1199">
        <v>15.564699880420399</v>
      </c>
      <c r="C1199">
        <v>5.4406804435027567</v>
      </c>
    </row>
    <row r="1200" spans="1:3" x14ac:dyDescent="0.15">
      <c r="A1200" s="7">
        <v>80.731253150991606</v>
      </c>
      <c r="B1200">
        <v>15.683602835782036</v>
      </c>
      <c r="C1200">
        <v>5.4406804435027567</v>
      </c>
    </row>
    <row r="1201" spans="1:3" x14ac:dyDescent="0.15">
      <c r="A1201" s="7">
        <v>80.582156044911798</v>
      </c>
      <c r="B1201">
        <v>15.799339235462831</v>
      </c>
      <c r="C1201">
        <v>5.4406804435027567</v>
      </c>
    </row>
    <row r="1202" spans="1:3" x14ac:dyDescent="0.15">
      <c r="A1202" s="7">
        <v>78.606894180232999</v>
      </c>
      <c r="B1202">
        <v>15.912073262172768</v>
      </c>
      <c r="C1202">
        <v>5.4406804435027567</v>
      </c>
    </row>
    <row r="1203" spans="1:3" x14ac:dyDescent="0.15">
      <c r="A1203" s="7">
        <v>79.748093002244005</v>
      </c>
      <c r="B1203">
        <v>16.021956659596498</v>
      </c>
      <c r="C1203">
        <v>5.4406804435027567</v>
      </c>
    </row>
    <row r="1204" spans="1:3" x14ac:dyDescent="0.15">
      <c r="A1204" s="7">
        <v>79.832957152542804</v>
      </c>
      <c r="B1204">
        <v>16.129129957309473</v>
      </c>
      <c r="C1204">
        <v>5.4406804435027567</v>
      </c>
    </row>
    <row r="1205" spans="1:3" x14ac:dyDescent="0.15">
      <c r="A1205" s="7">
        <v>79.401080067030193</v>
      </c>
      <c r="B1205">
        <v>16.233723548619206</v>
      </c>
      <c r="C1205">
        <v>5.4406804435027567</v>
      </c>
    </row>
    <row r="1206" spans="1:3" x14ac:dyDescent="0.15">
      <c r="A1206" s="7">
        <v>77.344860498875306</v>
      </c>
      <c r="B1206">
        <v>16.335858642015065</v>
      </c>
      <c r="C1206">
        <v>5.4406804435027567</v>
      </c>
    </row>
    <row r="1207" spans="1:3" x14ac:dyDescent="0.15">
      <c r="A1207" s="7">
        <v>75.5525052963647</v>
      </c>
      <c r="B1207">
        <v>16.435648103595558</v>
      </c>
      <c r="C1207">
        <v>5.4406804435027567</v>
      </c>
    </row>
    <row r="1208" spans="1:3" x14ac:dyDescent="0.15">
      <c r="A1208" s="7">
        <v>75.214866729066898</v>
      </c>
      <c r="B1208">
        <v>16.533197205121308</v>
      </c>
      <c r="C1208">
        <v>5.4406804435027567</v>
      </c>
    </row>
    <row r="1209" spans="1:3" x14ac:dyDescent="0.15">
      <c r="A1209" s="7">
        <v>75.063806640012601</v>
      </c>
      <c r="B1209">
        <v>16.628604290097066</v>
      </c>
      <c r="C1209">
        <v>5.4406804435027567</v>
      </c>
    </row>
    <row r="1210" spans="1:3" x14ac:dyDescent="0.15">
      <c r="A1210" s="7">
        <v>76.741476396909405</v>
      </c>
      <c r="B1210">
        <v>16.72196136842555</v>
      </c>
      <c r="C1210">
        <v>5.4406804435027567</v>
      </c>
    </row>
    <row r="1211" spans="1:3" x14ac:dyDescent="0.15">
      <c r="A1211" s="7">
        <v>79.309948832579906</v>
      </c>
      <c r="B1211">
        <v>16.813354648628334</v>
      </c>
      <c r="C1211">
        <v>5.4406804435027567</v>
      </c>
    </row>
    <row r="1212" spans="1:3" x14ac:dyDescent="0.15">
      <c r="A1212" s="7">
        <v>79.701295823727904</v>
      </c>
      <c r="B1212">
        <v>16.902865015334438</v>
      </c>
      <c r="C1212">
        <v>5.4406804435027567</v>
      </c>
    </row>
    <row r="1213" spans="1:3" x14ac:dyDescent="0.15">
      <c r="A1213" s="7">
        <v>82.163393546418902</v>
      </c>
      <c r="B1213">
        <v>16.990568458652518</v>
      </c>
      <c r="C1213">
        <v>5.4406804435027567</v>
      </c>
    </row>
    <row r="1214" spans="1:3" x14ac:dyDescent="0.15">
      <c r="A1214" s="7">
        <v>83.231141945071599</v>
      </c>
      <c r="B1214">
        <v>17.076536461127837</v>
      </c>
      <c r="C1214">
        <v>5.4406804435027567</v>
      </c>
    </row>
    <row r="1215" spans="1:3" x14ac:dyDescent="0.15">
      <c r="A1215" s="7">
        <v>83.800434047607695</v>
      </c>
      <c r="B1215">
        <v>17.160836347212943</v>
      </c>
      <c r="C1215">
        <v>5.4406804435027567</v>
      </c>
    </row>
    <row r="1216" spans="1:3" x14ac:dyDescent="0.15">
      <c r="A1216" s="7">
        <v>85.662905053509107</v>
      </c>
      <c r="B1216">
        <v>17.243531599525401</v>
      </c>
      <c r="C1216">
        <v>5.4406804435027567</v>
      </c>
    </row>
    <row r="1217" spans="1:3" x14ac:dyDescent="0.15">
      <c r="A1217" s="7">
        <v>86.309257427490905</v>
      </c>
      <c r="B1217">
        <v>17.324682145608662</v>
      </c>
      <c r="C1217">
        <v>5.4406804435027567</v>
      </c>
    </row>
    <row r="1218" spans="1:3" x14ac:dyDescent="0.15">
      <c r="A1218" s="9">
        <v>85.437294935274593</v>
      </c>
      <c r="B1218">
        <v>17.404344618435843</v>
      </c>
      <c r="C1218">
        <v>5.4406804435027567</v>
      </c>
    </row>
    <row r="1219" spans="1:3" x14ac:dyDescent="0.15">
      <c r="A1219" s="7">
        <v>71.932215989377298</v>
      </c>
      <c r="B1219">
        <v>7.2013960661779457</v>
      </c>
      <c r="C1219">
        <v>14.471580313422193</v>
      </c>
    </row>
    <row r="1220" spans="1:3" x14ac:dyDescent="0.15">
      <c r="A1220" s="7">
        <v>76.029461521562794</v>
      </c>
      <c r="B1220">
        <v>7.9306851261539659</v>
      </c>
      <c r="C1220">
        <v>14.471580313422193</v>
      </c>
    </row>
    <row r="1221" spans="1:3" x14ac:dyDescent="0.15">
      <c r="A1221" s="7">
        <v>75.992296973146296</v>
      </c>
      <c r="B1221">
        <v>8.5615645434068295</v>
      </c>
      <c r="C1221">
        <v>14.471580313422193</v>
      </c>
    </row>
    <row r="1222" spans="1:3" x14ac:dyDescent="0.15">
      <c r="A1222" s="7">
        <v>75.439517175594503</v>
      </c>
      <c r="B1222">
        <v>9.1160665664133393</v>
      </c>
      <c r="C1222">
        <v>14.471580313422193</v>
      </c>
    </row>
    <row r="1223" spans="1:3" x14ac:dyDescent="0.15">
      <c r="A1223" s="7">
        <v>77.446118141352002</v>
      </c>
      <c r="B1223">
        <v>9.6099921565413542</v>
      </c>
      <c r="C1223">
        <v>14.471580313422193</v>
      </c>
    </row>
    <row r="1224" spans="1:3" x14ac:dyDescent="0.15">
      <c r="A1224" s="7">
        <v>81.137728102354799</v>
      </c>
      <c r="B1224">
        <v>10.054890060873698</v>
      </c>
      <c r="C1224">
        <v>14.471580313422193</v>
      </c>
    </row>
    <row r="1225" spans="1:3" x14ac:dyDescent="0.15">
      <c r="A1225" s="7">
        <v>79.116865088053203</v>
      </c>
      <c r="B1225">
        <v>10.459389498147065</v>
      </c>
      <c r="C1225">
        <v>14.471580313422193</v>
      </c>
    </row>
    <row r="1226" spans="1:3" x14ac:dyDescent="0.15">
      <c r="A1226" s="7">
        <v>82.000687334373595</v>
      </c>
      <c r="B1226">
        <v>10.830077281618859</v>
      </c>
      <c r="C1226">
        <v>14.471580313422193</v>
      </c>
    </row>
    <row r="1227" spans="1:3" x14ac:dyDescent="0.15">
      <c r="A1227" s="7">
        <v>80.065486329284198</v>
      </c>
      <c r="B1227">
        <v>11.172080187835194</v>
      </c>
      <c r="C1227">
        <v>14.471580313422193</v>
      </c>
    </row>
    <row r="1228" spans="1:3" x14ac:dyDescent="0.15">
      <c r="A1228" s="7">
        <v>84.040355982730205</v>
      </c>
      <c r="B1228">
        <v>11.489458820773264</v>
      </c>
      <c r="C1228">
        <v>14.471580313422193</v>
      </c>
    </row>
    <row r="1229" spans="1:3" x14ac:dyDescent="0.15">
      <c r="A1229" s="7">
        <v>83.112124809601397</v>
      </c>
      <c r="B1229">
        <v>11.785479625478681</v>
      </c>
      <c r="C1229">
        <v>14.471580313422193</v>
      </c>
    </row>
    <row r="1230" spans="1:3" x14ac:dyDescent="0.15">
      <c r="A1230" s="7">
        <v>86.028536725944903</v>
      </c>
      <c r="B1230">
        <v>12.062806695472455</v>
      </c>
      <c r="C1230">
        <v>14.471580313422193</v>
      </c>
    </row>
    <row r="1231" spans="1:3" x14ac:dyDescent="0.15">
      <c r="A1231" s="7">
        <v>81.798544893699102</v>
      </c>
      <c r="B1231">
        <v>12.323639707782753</v>
      </c>
      <c r="C1231">
        <v>14.471580313422193</v>
      </c>
    </row>
    <row r="1232" spans="1:3" x14ac:dyDescent="0.15">
      <c r="A1232" s="7">
        <v>87.626045330182706</v>
      </c>
      <c r="B1232">
        <v>12.569814936859968</v>
      </c>
      <c r="C1232">
        <v>14.471580313422193</v>
      </c>
    </row>
    <row r="1233" spans="1:3" x14ac:dyDescent="0.15">
      <c r="A1233" s="7">
        <v>86.809607784054194</v>
      </c>
      <c r="B1233">
        <v>12.802880473755007</v>
      </c>
      <c r="C1233">
        <v>14.471580313422193</v>
      </c>
    </row>
    <row r="1234" spans="1:3" x14ac:dyDescent="0.15">
      <c r="A1234" s="7">
        <v>83.085066949490397</v>
      </c>
      <c r="B1234">
        <v>13.024153097145774</v>
      </c>
      <c r="C1234">
        <v>14.471580313422193</v>
      </c>
    </row>
    <row r="1235" spans="1:3" x14ac:dyDescent="0.15">
      <c r="A1235" s="7">
        <v>85.7566688037478</v>
      </c>
      <c r="B1235">
        <v>13.234761874011609</v>
      </c>
      <c r="C1235">
        <v>14.471580313422193</v>
      </c>
    </row>
    <row r="1236" spans="1:3" x14ac:dyDescent="0.15">
      <c r="A1236" s="7">
        <v>89.942188476941197</v>
      </c>
      <c r="B1236">
        <v>13.435682014000289</v>
      </c>
      <c r="C1236">
        <v>14.471580313422193</v>
      </c>
    </row>
    <row r="1237" spans="1:3" x14ac:dyDescent="0.15">
      <c r="A1237" s="7">
        <v>88.651879868083498</v>
      </c>
      <c r="B1237">
        <v>13.627761463753066</v>
      </c>
      <c r="C1237">
        <v>14.471580313422193</v>
      </c>
    </row>
    <row r="1238" spans="1:3" x14ac:dyDescent="0.15">
      <c r="A1238" s="7">
        <v>89.548696638442493</v>
      </c>
      <c r="B1238">
        <v>13.811742022296261</v>
      </c>
      <c r="C1238">
        <v>14.471580313422193</v>
      </c>
    </row>
    <row r="1239" spans="1:3" x14ac:dyDescent="0.15">
      <c r="A1239" s="7">
        <v>94.650276181729794</v>
      </c>
      <c r="B1239">
        <v>13.988276271667441</v>
      </c>
      <c r="C1239">
        <v>14.471580313422193</v>
      </c>
    </row>
    <row r="1240" spans="1:3" x14ac:dyDescent="0.15">
      <c r="A1240" s="7">
        <v>89.1671308677995</v>
      </c>
      <c r="B1240">
        <v>14.157941275578171</v>
      </c>
      <c r="C1240">
        <v>14.471580313422193</v>
      </c>
    </row>
    <row r="1241" spans="1:3" x14ac:dyDescent="0.15">
      <c r="A1241" s="7">
        <v>87.640209682001597</v>
      </c>
      <c r="B1241">
        <v>14.321249756204843</v>
      </c>
      <c r="C1241">
        <v>14.471580313422193</v>
      </c>
    </row>
    <row r="1242" spans="1:3" x14ac:dyDescent="0.15">
      <c r="A1242" s="7">
        <v>90.709756813789397</v>
      </c>
      <c r="B1242">
        <v>14.478659284351711</v>
      </c>
      <c r="C1242">
        <v>14.471580313422193</v>
      </c>
    </row>
    <row r="1243" spans="1:3" x14ac:dyDescent="0.15">
      <c r="A1243" s="7">
        <v>92.943002865481901</v>
      </c>
      <c r="B1243">
        <v>14.630579890714561</v>
      </c>
      <c r="C1243">
        <v>14.471580313422193</v>
      </c>
    </row>
    <row r="1244" spans="1:3" x14ac:dyDescent="0.15">
      <c r="A1244" s="7">
        <v>83.182940013774896</v>
      </c>
      <c r="B1244">
        <v>14.777380411906586</v>
      </c>
      <c r="C1244">
        <v>14.471580313422193</v>
      </c>
    </row>
    <row r="1245" spans="1:3" x14ac:dyDescent="0.15">
      <c r="A1245" s="7">
        <v>89.538469455865794</v>
      </c>
      <c r="B1245">
        <v>14.91939381476848</v>
      </c>
      <c r="C1245">
        <v>14.471580313422193</v>
      </c>
    </row>
    <row r="1246" spans="1:3" x14ac:dyDescent="0.15">
      <c r="A1246" s="7">
        <v>85.775136506312293</v>
      </c>
      <c r="B1246">
        <v>15.056921689660165</v>
      </c>
      <c r="C1246">
        <v>14.471580313422193</v>
      </c>
    </row>
    <row r="1247" spans="1:3" x14ac:dyDescent="0.15">
      <c r="A1247" s="7">
        <v>91.421777697239705</v>
      </c>
      <c r="B1247">
        <v>15.190238063270874</v>
      </c>
      <c r="C1247">
        <v>14.471580313422193</v>
      </c>
    </row>
    <row r="1248" spans="1:3" x14ac:dyDescent="0.15">
      <c r="A1248" s="7">
        <v>89.027140414312598</v>
      </c>
      <c r="B1248">
        <v>15.319592650682452</v>
      </c>
      <c r="C1248">
        <v>14.471580313422193</v>
      </c>
    </row>
    <row r="1249" spans="1:3" x14ac:dyDescent="0.15">
      <c r="A1249" s="7">
        <v>91.452858761179797</v>
      </c>
      <c r="B1249">
        <v>15.445213642598606</v>
      </c>
      <c r="C1249">
        <v>14.471580313422193</v>
      </c>
    </row>
    <row r="1250" spans="1:3" x14ac:dyDescent="0.15">
      <c r="A1250" s="7">
        <v>92.254762145937804</v>
      </c>
      <c r="B1250">
        <v>15.56731010508617</v>
      </c>
      <c r="C1250">
        <v>14.471580313422193</v>
      </c>
    </row>
    <row r="1251" spans="1:3" x14ac:dyDescent="0.15">
      <c r="A1251" s="7">
        <v>92.700765013911493</v>
      </c>
      <c r="B1251">
        <v>15.686074054595011</v>
      </c>
      <c r="C1251">
        <v>14.471580313422193</v>
      </c>
    </row>
    <row r="1252" spans="1:3" x14ac:dyDescent="0.15">
      <c r="A1252" s="7">
        <v>87.452341040925404</v>
      </c>
      <c r="B1252">
        <v>15.801682259496575</v>
      </c>
      <c r="C1252">
        <v>14.471580313422193</v>
      </c>
    </row>
    <row r="1253" spans="1:3" x14ac:dyDescent="0.15">
      <c r="A1253" s="7">
        <v>96.944522394953196</v>
      </c>
      <c r="B1253">
        <v>15.914297810206701</v>
      </c>
      <c r="C1253">
        <v>14.471580313422193</v>
      </c>
    </row>
    <row r="1254" spans="1:3" x14ac:dyDescent="0.15">
      <c r="A1254" s="7">
        <v>94.634872863486905</v>
      </c>
      <c r="B1254">
        <v>16.024071492611402</v>
      </c>
      <c r="C1254">
        <v>14.471580313422193</v>
      </c>
    </row>
    <row r="1255" spans="1:3" x14ac:dyDescent="0.15">
      <c r="A1255" s="7">
        <v>92.118001599948599</v>
      </c>
      <c r="B1255">
        <v>16.131142993595518</v>
      </c>
      <c r="C1255">
        <v>14.471580313422193</v>
      </c>
    </row>
    <row r="1256" spans="1:3" x14ac:dyDescent="0.15">
      <c r="A1256" s="7">
        <v>92.060336229399994</v>
      </c>
      <c r="B1256">
        <v>16.235641962679384</v>
      </c>
      <c r="C1256">
        <v>14.471580313422193</v>
      </c>
    </row>
    <row r="1257" spans="1:3" x14ac:dyDescent="0.15">
      <c r="A1257" s="7">
        <v>98.973279908775595</v>
      </c>
      <c r="B1257">
        <v>16.337688949863331</v>
      </c>
      <c r="C1257">
        <v>14.471580313422193</v>
      </c>
    </row>
    <row r="1258" spans="1:3" x14ac:dyDescent="0.15">
      <c r="A1258" s="7">
        <v>95.776491696882502</v>
      </c>
      <c r="B1258">
        <v>16.437396236583709</v>
      </c>
      <c r="C1258">
        <v>14.471580313422193</v>
      </c>
    </row>
    <row r="1259" spans="1:3" x14ac:dyDescent="0.15">
      <c r="A1259" s="7">
        <v>96.132495151522704</v>
      </c>
      <c r="B1259">
        <v>16.534868574054332</v>
      </c>
      <c r="C1259">
        <v>14.471580313422193</v>
      </c>
    </row>
    <row r="1260" spans="1:3" x14ac:dyDescent="0.15">
      <c r="A1260" s="7">
        <v>100.76793314424501</v>
      </c>
      <c r="B1260">
        <v>16.630203841094811</v>
      </c>
      <c r="C1260">
        <v>14.471580313422193</v>
      </c>
    </row>
    <row r="1261" spans="1:3" x14ac:dyDescent="0.15">
      <c r="A1261" s="7">
        <v>95.969124855255004</v>
      </c>
      <c r="B1261">
        <v>16.723493631744113</v>
      </c>
      <c r="C1261">
        <v>14.471580313422193</v>
      </c>
    </row>
    <row r="1262" spans="1:3" x14ac:dyDescent="0.15">
      <c r="A1262" s="7">
        <v>88.193418530570895</v>
      </c>
      <c r="B1262">
        <v>16.81482378145456</v>
      </c>
      <c r="C1262">
        <v>14.471580313422193</v>
      </c>
    </row>
    <row r="1263" spans="1:3" x14ac:dyDescent="0.15">
      <c r="A1263" s="7">
        <v>91.731773357681504</v>
      </c>
      <c r="B1263">
        <v>16.904274839403989</v>
      </c>
      <c r="C1263">
        <v>14.471580313422193</v>
      </c>
    </row>
    <row r="1264" spans="1:3" x14ac:dyDescent="0.15">
      <c r="A1264" s="7">
        <v>90.105097867364705</v>
      </c>
      <c r="B1264">
        <v>16.991922493407209</v>
      </c>
      <c r="C1264">
        <v>14.471580313422193</v>
      </c>
    </row>
    <row r="1265" spans="1:3" x14ac:dyDescent="0.15">
      <c r="A1265" s="7">
        <v>91.290626438031495</v>
      </c>
      <c r="B1265">
        <v>17.077837953017376</v>
      </c>
      <c r="C1265">
        <v>14.471580313422193</v>
      </c>
    </row>
    <row r="1266" spans="1:3" x14ac:dyDescent="0.15">
      <c r="A1266" s="7">
        <v>95.3047017289433</v>
      </c>
      <c r="B1266">
        <v>17.162088295653941</v>
      </c>
      <c r="C1266">
        <v>14.471580313422193</v>
      </c>
    </row>
    <row r="1267" spans="1:3" x14ac:dyDescent="0.15">
      <c r="A1267" s="7">
        <v>96.3363979172142</v>
      </c>
      <c r="B1267">
        <v>17.244736779954252</v>
      </c>
      <c r="C1267">
        <v>14.471580313422193</v>
      </c>
    </row>
    <row r="1268" spans="1:3" x14ac:dyDescent="0.15">
      <c r="A1268" s="7">
        <v>94.857866159414598</v>
      </c>
      <c r="B1268">
        <v>17.325843130000745</v>
      </c>
      <c r="C1268">
        <v>14.471580313422193</v>
      </c>
    </row>
    <row r="1269" spans="1:3" x14ac:dyDescent="0.15">
      <c r="A1269" s="7">
        <v>92.319816276670196</v>
      </c>
      <c r="B1269">
        <v>17.40546379361006</v>
      </c>
      <c r="C1269">
        <v>14.471580313422193</v>
      </c>
    </row>
    <row r="1270" spans="1:3" x14ac:dyDescent="0.15">
      <c r="A1270" s="7">
        <v>88.5506575667102</v>
      </c>
      <c r="B1270">
        <v>17.483652177471228</v>
      </c>
      <c r="C1270">
        <v>14.471580313422193</v>
      </c>
    </row>
    <row r="1271" spans="1:3" x14ac:dyDescent="0.15">
      <c r="A1271" s="7">
        <v>91.759416248235297</v>
      </c>
      <c r="B1271">
        <v>17.560458861577338</v>
      </c>
      <c r="C1271">
        <v>14.471580313422193</v>
      </c>
    </row>
    <row r="1272" spans="1:3" x14ac:dyDescent="0.15">
      <c r="A1272" s="7">
        <v>93.285107908162004</v>
      </c>
      <c r="B1272">
        <v>17.635931795099143</v>
      </c>
      <c r="C1272">
        <v>14.471580313422193</v>
      </c>
    </row>
    <row r="1273" spans="1:3" x14ac:dyDescent="0.15">
      <c r="A1273" s="7">
        <v>97.798048550630199</v>
      </c>
      <c r="B1273">
        <v>17.710116475593804</v>
      </c>
      <c r="C1273">
        <v>14.471580313422193</v>
      </c>
    </row>
    <row r="1274" spans="1:3" x14ac:dyDescent="0.15">
      <c r="A1274" s="7">
        <v>92.1830703000347</v>
      </c>
      <c r="B1274">
        <v>17.783056113220447</v>
      </c>
      <c r="C1274">
        <v>14.471580313422193</v>
      </c>
    </row>
    <row r="1275" spans="1:3" x14ac:dyDescent="0.15">
      <c r="A1275" s="7">
        <v>88.406863417893504</v>
      </c>
      <c r="B1275">
        <v>17.854791781442088</v>
      </c>
      <c r="C1275">
        <v>14.471580313422193</v>
      </c>
    </row>
    <row r="1276" spans="1:3" x14ac:dyDescent="0.15">
      <c r="A1276" s="7">
        <v>89.429171606293806</v>
      </c>
      <c r="B1276">
        <v>17.925362555525773</v>
      </c>
      <c r="C1276">
        <v>14.471580313422193</v>
      </c>
    </row>
    <row r="1277" spans="1:3" x14ac:dyDescent="0.15">
      <c r="A1277" s="7">
        <v>91.492964892700897</v>
      </c>
      <c r="B1277">
        <v>17.994805640006906</v>
      </c>
      <c r="C1277">
        <v>14.471580313422193</v>
      </c>
    </row>
    <row r="1278" spans="1:3" x14ac:dyDescent="0.15">
      <c r="A1278" s="7">
        <v>96.728785338032097</v>
      </c>
      <c r="B1278">
        <v>18.063156486155748</v>
      </c>
      <c r="C1278">
        <v>14.471580313422193</v>
      </c>
    </row>
    <row r="1279" spans="1:3" x14ac:dyDescent="0.15">
      <c r="A1279" s="7">
        <v>97.187634659434295</v>
      </c>
      <c r="B1279">
        <v>18.13044890037196</v>
      </c>
      <c r="C1279">
        <v>14.471580313422193</v>
      </c>
    </row>
    <row r="1280" spans="1:3" x14ac:dyDescent="0.15">
      <c r="A1280" s="7">
        <v>104.897890228764</v>
      </c>
      <c r="B1280">
        <v>18.196715144334771</v>
      </c>
      <c r="C1280">
        <v>14.471580313422193</v>
      </c>
    </row>
    <row r="1281" spans="1:3" x14ac:dyDescent="0.15">
      <c r="A1281" s="7">
        <v>98.334141687323694</v>
      </c>
      <c r="B1281">
        <v>18.26198602764941</v>
      </c>
      <c r="C1281">
        <v>14.471580313422193</v>
      </c>
    </row>
    <row r="1282" spans="1:3" x14ac:dyDescent="0.15">
      <c r="A1282" s="7">
        <v>95.3071909474873</v>
      </c>
      <c r="B1282">
        <v>18.326290993654283</v>
      </c>
      <c r="C1282">
        <v>14.471580313422193</v>
      </c>
    </row>
    <row r="1283" spans="1:3" x14ac:dyDescent="0.15">
      <c r="A1283" s="7">
        <v>93.732936487871498</v>
      </c>
      <c r="B1283">
        <v>18.38965819898544</v>
      </c>
      <c r="C1283">
        <v>14.471580313422193</v>
      </c>
    </row>
    <row r="1284" spans="1:3" x14ac:dyDescent="0.15">
      <c r="A1284" s="7">
        <v>94.267507553092301</v>
      </c>
      <c r="B1284">
        <v>18.452114587435425</v>
      </c>
      <c r="C1284">
        <v>14.471580313422193</v>
      </c>
    </row>
    <row r="1285" spans="1:3" x14ac:dyDescent="0.15">
      <c r="A1285" s="7">
        <v>94.063241383785794</v>
      </c>
      <c r="B1285">
        <v>18.513685958590152</v>
      </c>
      <c r="C1285">
        <v>14.471580313422193</v>
      </c>
    </row>
    <row r="1286" spans="1:3" x14ac:dyDescent="0.15">
      <c r="A1286" s="7">
        <v>96.5653389889859</v>
      </c>
      <c r="B1286">
        <v>18.574397031680558</v>
      </c>
      <c r="C1286">
        <v>14.471580313422193</v>
      </c>
    </row>
    <row r="1287" spans="1:3" x14ac:dyDescent="0.15">
      <c r="A1287" s="7">
        <v>97.832130912135696</v>
      </c>
      <c r="B1287">
        <v>18.634271505043611</v>
      </c>
      <c r="C1287">
        <v>14.471580313422193</v>
      </c>
    </row>
    <row r="1288" spans="1:3" x14ac:dyDescent="0.15">
      <c r="A1288" s="7">
        <v>96.974879474341193</v>
      </c>
      <c r="B1288">
        <v>18.693332111549964</v>
      </c>
      <c r="C1288">
        <v>14.471580313422193</v>
      </c>
    </row>
    <row r="1289" spans="1:3" x14ac:dyDescent="0.15">
      <c r="A1289" s="7">
        <v>95.188006986517706</v>
      </c>
      <c r="B1289">
        <v>18.75160067032192</v>
      </c>
      <c r="C1289">
        <v>14.471580313422193</v>
      </c>
    </row>
    <row r="1290" spans="1:3" x14ac:dyDescent="0.15">
      <c r="A1290" s="7">
        <v>96.300908463788701</v>
      </c>
      <c r="B1290">
        <v>18.809098135035697</v>
      </c>
      <c r="C1290">
        <v>14.471580313422193</v>
      </c>
    </row>
    <row r="1291" spans="1:3" x14ac:dyDescent="0.15">
      <c r="A1291" s="7">
        <v>97.419912614302703</v>
      </c>
      <c r="B1291">
        <v>18.86584463907494</v>
      </c>
      <c r="C1291">
        <v>14.471580313422193</v>
      </c>
    </row>
    <row r="1292" spans="1:3" x14ac:dyDescent="0.15">
      <c r="A1292" s="7">
        <v>103.47974430108</v>
      </c>
      <c r="B1292">
        <v>18.921859537778641</v>
      </c>
      <c r="C1292">
        <v>14.471580313422193</v>
      </c>
    </row>
    <row r="1293" spans="1:3" x14ac:dyDescent="0.15">
      <c r="A1293" s="7">
        <v>99.686802311224994</v>
      </c>
      <c r="B1293">
        <v>18.977161448004772</v>
      </c>
      <c r="C1293">
        <v>14.471580313422193</v>
      </c>
    </row>
    <row r="1294" spans="1:3" x14ac:dyDescent="0.15">
      <c r="A1294" s="7">
        <v>101.44129258050999</v>
      </c>
      <c r="B1294">
        <v>19.031768285211758</v>
      </c>
      <c r="C1294">
        <v>14.471580313422193</v>
      </c>
    </row>
    <row r="1295" spans="1:3" x14ac:dyDescent="0.15">
      <c r="A1295" s="7">
        <v>94.960067877712603</v>
      </c>
      <c r="B1295">
        <v>19.085697298242181</v>
      </c>
      <c r="C1295">
        <v>14.471580313422193</v>
      </c>
    </row>
    <row r="1296" spans="1:3" x14ac:dyDescent="0.15">
      <c r="A1296" s="7">
        <v>99.506381485859606</v>
      </c>
      <c r="B1296">
        <v>19.13896510197748</v>
      </c>
      <c r="C1296">
        <v>14.471580313422193</v>
      </c>
    </row>
    <row r="1297" spans="1:3" x14ac:dyDescent="0.15">
      <c r="A1297" s="7">
        <v>96.129754707290203</v>
      </c>
      <c r="B1297">
        <v>19.191587708018027</v>
      </c>
      <c r="C1297">
        <v>14.471580313422193</v>
      </c>
    </row>
    <row r="1298" spans="1:3" x14ac:dyDescent="0.15">
      <c r="A1298" s="7">
        <v>102.22323181193801</v>
      </c>
      <c r="B1298">
        <v>19.243580553530151</v>
      </c>
      <c r="C1298">
        <v>14.471580313422193</v>
      </c>
    </row>
    <row r="1299" spans="1:3" x14ac:dyDescent="0.15">
      <c r="A1299" s="7">
        <v>101.407531986747</v>
      </c>
      <c r="B1299">
        <v>19.294958528389891</v>
      </c>
      <c r="C1299">
        <v>14.471580313422193</v>
      </c>
    </row>
    <row r="1300" spans="1:3" x14ac:dyDescent="0.15">
      <c r="A1300" s="7">
        <v>104.570915480709</v>
      </c>
      <c r="B1300">
        <v>19.345736000742711</v>
      </c>
      <c r="C1300">
        <v>14.471580313422193</v>
      </c>
    </row>
    <row r="1301" spans="1:3" x14ac:dyDescent="0.15">
      <c r="A1301" s="7">
        <v>97.0811439435886</v>
      </c>
      <c r="B1301">
        <v>19.395926841088851</v>
      </c>
      <c r="C1301">
        <v>14.471580313422193</v>
      </c>
    </row>
    <row r="1302" spans="1:3" x14ac:dyDescent="0.15">
      <c r="A1302" s="7">
        <v>97.808242643008697</v>
      </c>
      <c r="B1302">
        <v>19.445544444995086</v>
      </c>
      <c r="C1302">
        <v>14.471580313422193</v>
      </c>
    </row>
    <row r="1303" spans="1:3" x14ac:dyDescent="0.15">
      <c r="A1303" s="7">
        <v>99.392592034989704</v>
      </c>
      <c r="B1303">
        <v>19.494601754525881</v>
      </c>
      <c r="C1303">
        <v>14.471580313422193</v>
      </c>
    </row>
    <row r="1304" spans="1:3" x14ac:dyDescent="0.15">
      <c r="A1304" s="7">
        <v>96.416616147839903</v>
      </c>
      <c r="B1304">
        <v>19.543111278479543</v>
      </c>
      <c r="C1304">
        <v>14.471580313422193</v>
      </c>
    </row>
    <row r="1305" spans="1:3" x14ac:dyDescent="0.15">
      <c r="A1305" s="7">
        <v>103.75802762859099</v>
      </c>
      <c r="B1305">
        <v>19.591085111508438</v>
      </c>
      <c r="C1305">
        <v>14.471580313422193</v>
      </c>
    </row>
    <row r="1306" spans="1:3" x14ac:dyDescent="0.15">
      <c r="A1306" s="7">
        <v>95.457333122818298</v>
      </c>
      <c r="B1306">
        <v>19.638534952196331</v>
      </c>
      <c r="C1306">
        <v>14.471580313422193</v>
      </c>
    </row>
    <row r="1307" spans="1:3" x14ac:dyDescent="0.15">
      <c r="A1307" s="7">
        <v>98.391901898525205</v>
      </c>
      <c r="B1307">
        <v>19.685472120160306</v>
      </c>
      <c r="C1307">
        <v>14.471580313422193</v>
      </c>
    </row>
    <row r="1308" spans="1:3" x14ac:dyDescent="0.15">
      <c r="A1308" s="7">
        <v>100.02737297442</v>
      </c>
      <c r="B1308">
        <v>19.731907572239727</v>
      </c>
      <c r="C1308">
        <v>14.471580313422193</v>
      </c>
    </row>
    <row r="1309" spans="1:3" x14ac:dyDescent="0.15">
      <c r="A1309" s="7">
        <v>98.489967297027107</v>
      </c>
      <c r="B1309">
        <v>19.777851917830141</v>
      </c>
      <c r="C1309">
        <v>14.471580313422193</v>
      </c>
    </row>
    <row r="1310" spans="1:3" x14ac:dyDescent="0.15">
      <c r="A1310" s="7">
        <v>73.231321298704202</v>
      </c>
      <c r="B1310">
        <v>7.2013960661779457</v>
      </c>
      <c r="C1310">
        <v>14.471580313422193</v>
      </c>
    </row>
    <row r="1311" spans="1:3" x14ac:dyDescent="0.15">
      <c r="A1311" s="7">
        <v>75.569303494414001</v>
      </c>
      <c r="B1311">
        <v>7.9306851261539659</v>
      </c>
      <c r="C1311">
        <v>14.471580313422193</v>
      </c>
    </row>
    <row r="1312" spans="1:3" x14ac:dyDescent="0.15">
      <c r="A1312" s="7">
        <v>71.699216768165201</v>
      </c>
      <c r="B1312">
        <v>8.5615645434068295</v>
      </c>
      <c r="C1312">
        <v>14.471580313422193</v>
      </c>
    </row>
    <row r="1313" spans="1:3" x14ac:dyDescent="0.15">
      <c r="A1313" s="7">
        <v>78.046954340697695</v>
      </c>
      <c r="B1313">
        <v>9.1160665664133393</v>
      </c>
      <c r="C1313">
        <v>14.471580313422193</v>
      </c>
    </row>
    <row r="1314" spans="1:3" x14ac:dyDescent="0.15">
      <c r="A1314" s="7">
        <v>78.566961381885605</v>
      </c>
      <c r="B1314">
        <v>9.6099921565413542</v>
      </c>
      <c r="C1314">
        <v>14.471580313422193</v>
      </c>
    </row>
    <row r="1315" spans="1:3" x14ac:dyDescent="0.15">
      <c r="A1315" s="7">
        <v>82.874999547055396</v>
      </c>
      <c r="B1315">
        <v>10.054890060873698</v>
      </c>
      <c r="C1315">
        <v>14.471580313422193</v>
      </c>
    </row>
    <row r="1316" spans="1:3" x14ac:dyDescent="0.15">
      <c r="A1316" s="7">
        <v>83.3790161064763</v>
      </c>
      <c r="B1316">
        <v>10.459389498147065</v>
      </c>
      <c r="C1316">
        <v>14.471580313422193</v>
      </c>
    </row>
    <row r="1317" spans="1:3" x14ac:dyDescent="0.15">
      <c r="A1317" s="7">
        <v>80.892521262471803</v>
      </c>
      <c r="B1317">
        <v>10.830077281618859</v>
      </c>
      <c r="C1317">
        <v>14.471580313422193</v>
      </c>
    </row>
    <row r="1318" spans="1:3" x14ac:dyDescent="0.15">
      <c r="A1318" s="7">
        <v>85.236711902330498</v>
      </c>
      <c r="B1318">
        <v>11.172080187835194</v>
      </c>
      <c r="C1318">
        <v>14.471580313422193</v>
      </c>
    </row>
    <row r="1319" spans="1:3" x14ac:dyDescent="0.15">
      <c r="A1319" s="7">
        <v>83.872399438110094</v>
      </c>
      <c r="B1319">
        <v>11.489458820773264</v>
      </c>
      <c r="C1319">
        <v>14.471580313422193</v>
      </c>
    </row>
    <row r="1320" spans="1:3" x14ac:dyDescent="0.15">
      <c r="A1320" s="7">
        <v>89.417087848103705</v>
      </c>
      <c r="B1320">
        <v>11.785479625478681</v>
      </c>
      <c r="C1320">
        <v>14.471580313422193</v>
      </c>
    </row>
    <row r="1321" spans="1:3" x14ac:dyDescent="0.15">
      <c r="A1321" s="7">
        <v>90.3489952339377</v>
      </c>
      <c r="B1321">
        <v>12.062806695472455</v>
      </c>
      <c r="C1321">
        <v>14.471580313422193</v>
      </c>
    </row>
    <row r="1322" spans="1:3" x14ac:dyDescent="0.15">
      <c r="A1322" s="7">
        <v>82.955560237776695</v>
      </c>
      <c r="B1322">
        <v>12.323639707782753</v>
      </c>
      <c r="C1322">
        <v>14.471580313422193</v>
      </c>
    </row>
    <row r="1323" spans="1:3" x14ac:dyDescent="0.15">
      <c r="A1323" s="7">
        <v>90.072174297597797</v>
      </c>
      <c r="B1323">
        <v>12.569814936859968</v>
      </c>
      <c r="C1323">
        <v>14.471580313422193</v>
      </c>
    </row>
    <row r="1324" spans="1:3" x14ac:dyDescent="0.15">
      <c r="A1324" s="7">
        <v>84.666076641706198</v>
      </c>
      <c r="B1324">
        <v>12.802880473755007</v>
      </c>
      <c r="C1324">
        <v>14.471580313422193</v>
      </c>
    </row>
    <row r="1325" spans="1:3" x14ac:dyDescent="0.15">
      <c r="A1325" s="7">
        <v>83.234704441167096</v>
      </c>
      <c r="B1325">
        <v>13.024153097145774</v>
      </c>
      <c r="C1325">
        <v>14.471580313422193</v>
      </c>
    </row>
    <row r="1326" spans="1:3" x14ac:dyDescent="0.15">
      <c r="A1326" s="7">
        <v>92.598068390554005</v>
      </c>
      <c r="B1326">
        <v>13.234761874011609</v>
      </c>
      <c r="C1326">
        <v>14.471580313422193</v>
      </c>
    </row>
    <row r="1327" spans="1:3" x14ac:dyDescent="0.15">
      <c r="A1327" s="7">
        <v>87.6099546457759</v>
      </c>
      <c r="B1327">
        <v>13.435682014000289</v>
      </c>
      <c r="C1327">
        <v>14.471580313422193</v>
      </c>
    </row>
    <row r="1328" spans="1:3" x14ac:dyDescent="0.15">
      <c r="A1328" s="7">
        <v>90.934249092795895</v>
      </c>
      <c r="B1328">
        <v>13.627761463753066</v>
      </c>
      <c r="C1328">
        <v>14.471580313422193</v>
      </c>
    </row>
    <row r="1329" spans="1:3" x14ac:dyDescent="0.15">
      <c r="A1329" s="7">
        <v>91.920861422887697</v>
      </c>
      <c r="B1329">
        <v>13.811742022296261</v>
      </c>
      <c r="C1329">
        <v>14.471580313422193</v>
      </c>
    </row>
    <row r="1330" spans="1:3" x14ac:dyDescent="0.15">
      <c r="A1330" s="7">
        <v>92.147682704526105</v>
      </c>
      <c r="B1330">
        <v>13.988276271667441</v>
      </c>
      <c r="C1330">
        <v>14.471580313422193</v>
      </c>
    </row>
    <row r="1331" spans="1:3" x14ac:dyDescent="0.15">
      <c r="A1331" s="7">
        <v>94.562569049869794</v>
      </c>
      <c r="B1331">
        <v>14.157941275578171</v>
      </c>
      <c r="C1331">
        <v>14.471580313422193</v>
      </c>
    </row>
    <row r="1332" spans="1:3" x14ac:dyDescent="0.15">
      <c r="A1332" s="7">
        <v>87.445889211411995</v>
      </c>
      <c r="B1332">
        <v>14.321249756204843</v>
      </c>
      <c r="C1332">
        <v>14.471580313422193</v>
      </c>
    </row>
    <row r="1333" spans="1:3" x14ac:dyDescent="0.15">
      <c r="A1333" s="7">
        <v>88.904563660117802</v>
      </c>
      <c r="B1333">
        <v>14.478659284351711</v>
      </c>
      <c r="C1333">
        <v>14.471580313422193</v>
      </c>
    </row>
    <row r="1334" spans="1:3" x14ac:dyDescent="0.15">
      <c r="A1334" s="7">
        <v>92.292778776043605</v>
      </c>
      <c r="B1334">
        <v>14.630579890714561</v>
      </c>
      <c r="C1334">
        <v>14.471580313422193</v>
      </c>
    </row>
    <row r="1335" spans="1:3" x14ac:dyDescent="0.15">
      <c r="A1335" s="7">
        <v>91.518161212244905</v>
      </c>
      <c r="B1335">
        <v>14.777380411906586</v>
      </c>
      <c r="C1335">
        <v>14.471580313422193</v>
      </c>
    </row>
    <row r="1336" spans="1:3" x14ac:dyDescent="0.15">
      <c r="A1336" s="7">
        <v>88.138145915283303</v>
      </c>
      <c r="B1336">
        <v>14.91939381476848</v>
      </c>
      <c r="C1336">
        <v>14.471580313422193</v>
      </c>
    </row>
    <row r="1337" spans="1:3" x14ac:dyDescent="0.15">
      <c r="A1337" s="7">
        <v>92.022676237835398</v>
      </c>
      <c r="B1337">
        <v>15.056921689660165</v>
      </c>
      <c r="C1337">
        <v>14.471580313422193</v>
      </c>
    </row>
    <row r="1338" spans="1:3" x14ac:dyDescent="0.15">
      <c r="A1338" s="7">
        <v>92.304321679213999</v>
      </c>
      <c r="B1338">
        <v>15.190238063270874</v>
      </c>
      <c r="C1338">
        <v>14.471580313422193</v>
      </c>
    </row>
    <row r="1339" spans="1:3" x14ac:dyDescent="0.15">
      <c r="A1339" s="7">
        <v>94.336421903409402</v>
      </c>
      <c r="B1339">
        <v>15.319592650682452</v>
      </c>
      <c r="C1339">
        <v>14.471580313422193</v>
      </c>
    </row>
    <row r="1340" spans="1:3" x14ac:dyDescent="0.15">
      <c r="A1340" s="7">
        <v>100.61424220151299</v>
      </c>
      <c r="B1340">
        <v>15.445213642598606</v>
      </c>
      <c r="C1340">
        <v>14.471580313422193</v>
      </c>
    </row>
    <row r="1341" spans="1:3" x14ac:dyDescent="0.15">
      <c r="A1341" s="7">
        <v>97.637692905893104</v>
      </c>
      <c r="B1341">
        <v>15.56731010508617</v>
      </c>
      <c r="C1341">
        <v>14.471580313422193</v>
      </c>
    </row>
    <row r="1342" spans="1:3" x14ac:dyDescent="0.15">
      <c r="A1342" s="7">
        <v>88.964516688338904</v>
      </c>
      <c r="B1342">
        <v>15.686074054595011</v>
      </c>
      <c r="C1342">
        <v>14.471580313422193</v>
      </c>
    </row>
    <row r="1343" spans="1:3" x14ac:dyDescent="0.15">
      <c r="A1343" s="7">
        <v>88.549922837917805</v>
      </c>
      <c r="B1343">
        <v>15.801682259496575</v>
      </c>
      <c r="C1343">
        <v>14.471580313422193</v>
      </c>
    </row>
    <row r="1344" spans="1:3" x14ac:dyDescent="0.15">
      <c r="A1344" s="7">
        <v>92.858445017228505</v>
      </c>
      <c r="B1344">
        <v>15.914297810206701</v>
      </c>
      <c r="C1344">
        <v>14.471580313422193</v>
      </c>
    </row>
    <row r="1345" spans="1:3" x14ac:dyDescent="0.15">
      <c r="A1345" s="7">
        <v>93.816242170759807</v>
      </c>
      <c r="B1345">
        <v>16.024071492611402</v>
      </c>
      <c r="C1345">
        <v>14.471580313422193</v>
      </c>
    </row>
    <row r="1346" spans="1:3" x14ac:dyDescent="0.15">
      <c r="A1346" s="7">
        <v>93.941469340498301</v>
      </c>
      <c r="B1346">
        <v>16.131142993595518</v>
      </c>
      <c r="C1346">
        <v>14.471580313422193</v>
      </c>
    </row>
    <row r="1347" spans="1:3" x14ac:dyDescent="0.15">
      <c r="A1347" s="7">
        <v>93.2001603811823</v>
      </c>
      <c r="B1347">
        <v>16.235641962679384</v>
      </c>
      <c r="C1347">
        <v>14.471580313422193</v>
      </c>
    </row>
    <row r="1348" spans="1:3" x14ac:dyDescent="0.15">
      <c r="A1348" s="7">
        <v>95.087683807737605</v>
      </c>
      <c r="B1348">
        <v>16.337688949863331</v>
      </c>
      <c r="C1348">
        <v>14.471580313422193</v>
      </c>
    </row>
    <row r="1349" spans="1:3" x14ac:dyDescent="0.15">
      <c r="A1349" s="7">
        <v>96.284690633814193</v>
      </c>
      <c r="B1349">
        <v>16.437396236583709</v>
      </c>
      <c r="C1349">
        <v>14.471580313422193</v>
      </c>
    </row>
    <row r="1350" spans="1:3" x14ac:dyDescent="0.15">
      <c r="A1350" s="7">
        <v>92.409281503537201</v>
      </c>
      <c r="B1350">
        <v>16.534868574054332</v>
      </c>
      <c r="C1350">
        <v>14.471580313422193</v>
      </c>
    </row>
    <row r="1351" spans="1:3" x14ac:dyDescent="0.15">
      <c r="A1351" s="7">
        <v>97.114140390207396</v>
      </c>
      <c r="B1351">
        <v>16.630203841094811</v>
      </c>
      <c r="C1351">
        <v>14.471580313422193</v>
      </c>
    </row>
    <row r="1352" spans="1:3" x14ac:dyDescent="0.15">
      <c r="A1352" s="7">
        <v>96.956798689543405</v>
      </c>
      <c r="B1352">
        <v>16.723493631744113</v>
      </c>
      <c r="C1352">
        <v>14.471580313422193</v>
      </c>
    </row>
    <row r="1353" spans="1:3" x14ac:dyDescent="0.15">
      <c r="A1353" s="7">
        <v>94.876038366802206</v>
      </c>
      <c r="B1353">
        <v>16.81482378145456</v>
      </c>
      <c r="C1353">
        <v>14.471580313422193</v>
      </c>
    </row>
    <row r="1354" spans="1:3" x14ac:dyDescent="0.15">
      <c r="A1354" s="7">
        <v>94.313032338737202</v>
      </c>
      <c r="B1354">
        <v>16.904274839403989</v>
      </c>
      <c r="C1354">
        <v>14.471580313422193</v>
      </c>
    </row>
    <row r="1355" spans="1:3" x14ac:dyDescent="0.15">
      <c r="A1355" s="7">
        <v>97.403390681057701</v>
      </c>
      <c r="B1355">
        <v>16.991922493407209</v>
      </c>
      <c r="C1355">
        <v>14.471580313422193</v>
      </c>
    </row>
    <row r="1356" spans="1:3" x14ac:dyDescent="0.15">
      <c r="A1356" s="7">
        <v>102.87494602267201</v>
      </c>
      <c r="B1356">
        <v>17.077837953017376</v>
      </c>
      <c r="C1356">
        <v>14.471580313422193</v>
      </c>
    </row>
    <row r="1357" spans="1:3" x14ac:dyDescent="0.15">
      <c r="A1357" s="7">
        <v>101.534627913447</v>
      </c>
      <c r="B1357">
        <v>17.162088295653941</v>
      </c>
      <c r="C1357">
        <v>14.471580313422193</v>
      </c>
    </row>
    <row r="1358" spans="1:3" x14ac:dyDescent="0.15">
      <c r="A1358" s="7">
        <v>104.720420711743</v>
      </c>
      <c r="B1358">
        <v>17.244736779954252</v>
      </c>
      <c r="C1358">
        <v>14.471580313422193</v>
      </c>
    </row>
    <row r="1359" spans="1:3" x14ac:dyDescent="0.15">
      <c r="A1359" s="7">
        <v>98.134163965319004</v>
      </c>
      <c r="B1359">
        <v>17.325843130000745</v>
      </c>
      <c r="C1359">
        <v>14.471580313422193</v>
      </c>
    </row>
    <row r="1360" spans="1:3" x14ac:dyDescent="0.15">
      <c r="A1360" s="7">
        <v>91.044950561193801</v>
      </c>
      <c r="B1360">
        <v>17.40546379361006</v>
      </c>
      <c r="C1360">
        <v>14.471580313422193</v>
      </c>
    </row>
    <row r="1361" spans="1:3" x14ac:dyDescent="0.15">
      <c r="A1361" s="7">
        <v>89.740696321953706</v>
      </c>
      <c r="B1361">
        <v>17.483652177471228</v>
      </c>
      <c r="C1361">
        <v>14.471580313422193</v>
      </c>
    </row>
    <row r="1362" spans="1:3" x14ac:dyDescent="0.15">
      <c r="A1362" s="7">
        <v>88.992710617029701</v>
      </c>
      <c r="B1362">
        <v>17.560458861577338</v>
      </c>
      <c r="C1362">
        <v>14.471580313422193</v>
      </c>
    </row>
    <row r="1363" spans="1:3" x14ac:dyDescent="0.15">
      <c r="A1363" s="7">
        <v>95.630876056543499</v>
      </c>
      <c r="B1363">
        <v>17.635931795099143</v>
      </c>
      <c r="C1363">
        <v>14.471580313422193</v>
      </c>
    </row>
    <row r="1364" spans="1:3" x14ac:dyDescent="0.15">
      <c r="A1364" s="7">
        <v>96.610143015202794</v>
      </c>
      <c r="B1364">
        <v>17.710116475593804</v>
      </c>
      <c r="C1364">
        <v>14.471580313422193</v>
      </c>
    </row>
    <row r="1365" spans="1:3" x14ac:dyDescent="0.15">
      <c r="A1365" s="7">
        <v>97.181725908411195</v>
      </c>
      <c r="B1365">
        <v>17.783056113220447</v>
      </c>
      <c r="C1365">
        <v>14.471580313422193</v>
      </c>
    </row>
    <row r="1366" spans="1:3" x14ac:dyDescent="0.15">
      <c r="A1366" s="7">
        <v>92.797054653151903</v>
      </c>
      <c r="B1366">
        <v>17.854791781442088</v>
      </c>
      <c r="C1366">
        <v>14.471580313422193</v>
      </c>
    </row>
    <row r="1367" spans="1:3" x14ac:dyDescent="0.15">
      <c r="A1367" s="7">
        <v>91.296271915313994</v>
      </c>
      <c r="B1367">
        <v>17.925362555525773</v>
      </c>
      <c r="C1367">
        <v>14.471580313422193</v>
      </c>
    </row>
    <row r="1368" spans="1:3" x14ac:dyDescent="0.15">
      <c r="A1368" s="7">
        <v>90.037432694154703</v>
      </c>
      <c r="B1368">
        <v>17.994805640006906</v>
      </c>
      <c r="C1368">
        <v>14.471580313422193</v>
      </c>
    </row>
    <row r="1369" spans="1:3" x14ac:dyDescent="0.15">
      <c r="A1369" s="7">
        <v>93.674432924720094</v>
      </c>
      <c r="B1369">
        <v>18.063156486155748</v>
      </c>
      <c r="C1369">
        <v>14.471580313422193</v>
      </c>
    </row>
    <row r="1370" spans="1:3" x14ac:dyDescent="0.15">
      <c r="A1370" s="7">
        <v>94.235139649536507</v>
      </c>
      <c r="B1370">
        <v>18.13044890037196</v>
      </c>
      <c r="C1370">
        <v>14.471580313422193</v>
      </c>
    </row>
    <row r="1371" spans="1:3" x14ac:dyDescent="0.15">
      <c r="A1371" s="7">
        <v>96.819667465951497</v>
      </c>
      <c r="B1371">
        <v>18.196715144334771</v>
      </c>
      <c r="C1371">
        <v>14.471580313422193</v>
      </c>
    </row>
    <row r="1372" spans="1:3" x14ac:dyDescent="0.15">
      <c r="A1372" s="7">
        <v>97.042999965022901</v>
      </c>
      <c r="B1372">
        <v>18.26198602764941</v>
      </c>
      <c r="C1372">
        <v>14.471580313422193</v>
      </c>
    </row>
    <row r="1373" spans="1:3" x14ac:dyDescent="0.15">
      <c r="A1373" s="7">
        <v>106.360434351441</v>
      </c>
      <c r="B1373">
        <v>18.326290993654283</v>
      </c>
      <c r="C1373">
        <v>14.471580313422193</v>
      </c>
    </row>
    <row r="1374" spans="1:3" x14ac:dyDescent="0.15">
      <c r="A1374" s="7">
        <v>96.863384385635499</v>
      </c>
      <c r="B1374">
        <v>18.38965819898544</v>
      </c>
      <c r="C1374">
        <v>14.471580313422193</v>
      </c>
    </row>
    <row r="1375" spans="1:3" x14ac:dyDescent="0.15">
      <c r="A1375" s="7">
        <v>95.930717017268293</v>
      </c>
      <c r="B1375">
        <v>18.452114587435425</v>
      </c>
      <c r="C1375">
        <v>14.471580313422193</v>
      </c>
    </row>
    <row r="1376" spans="1:3" x14ac:dyDescent="0.15">
      <c r="A1376" s="7">
        <v>96.406739426532397</v>
      </c>
      <c r="B1376">
        <v>18.513685958590152</v>
      </c>
      <c r="C1376">
        <v>14.471580313422193</v>
      </c>
    </row>
    <row r="1377" spans="1:3" x14ac:dyDescent="0.15">
      <c r="A1377" s="7">
        <v>95.735194401594498</v>
      </c>
      <c r="B1377">
        <v>18.574397031680558</v>
      </c>
      <c r="C1377">
        <v>14.471580313422193</v>
      </c>
    </row>
    <row r="1378" spans="1:3" x14ac:dyDescent="0.15">
      <c r="A1378" s="7">
        <v>94.818976628313905</v>
      </c>
      <c r="B1378">
        <v>18.634271505043611</v>
      </c>
      <c r="C1378">
        <v>14.471580313422193</v>
      </c>
    </row>
    <row r="1379" spans="1:3" x14ac:dyDescent="0.15">
      <c r="A1379" s="7">
        <v>93.160992306671105</v>
      </c>
      <c r="B1379">
        <v>18.693332111549964</v>
      </c>
      <c r="C1379">
        <v>14.471580313422193</v>
      </c>
    </row>
    <row r="1380" spans="1:3" x14ac:dyDescent="0.15">
      <c r="A1380" s="7">
        <v>93.539708205576403</v>
      </c>
      <c r="B1380">
        <v>18.75160067032192</v>
      </c>
      <c r="C1380">
        <v>14.471580313422193</v>
      </c>
    </row>
    <row r="1381" spans="1:3" x14ac:dyDescent="0.15">
      <c r="A1381" s="7">
        <v>93.392378173391606</v>
      </c>
      <c r="B1381">
        <v>18.809098135035697</v>
      </c>
      <c r="C1381">
        <v>14.471580313422193</v>
      </c>
    </row>
    <row r="1382" spans="1:3" x14ac:dyDescent="0.15">
      <c r="A1382" s="7">
        <v>98.254521252318099</v>
      </c>
      <c r="B1382">
        <v>18.86584463907494</v>
      </c>
      <c r="C1382">
        <v>14.471580313422193</v>
      </c>
    </row>
    <row r="1383" spans="1:3" x14ac:dyDescent="0.15">
      <c r="A1383" s="7">
        <v>98.3492226924091</v>
      </c>
      <c r="B1383">
        <v>18.921859537778641</v>
      </c>
      <c r="C1383">
        <v>14.471580313422193</v>
      </c>
    </row>
    <row r="1384" spans="1:3" x14ac:dyDescent="0.15">
      <c r="A1384" s="7">
        <v>105.613606953836</v>
      </c>
      <c r="B1384">
        <v>18.977161448004772</v>
      </c>
      <c r="C1384">
        <v>14.471580313422193</v>
      </c>
    </row>
    <row r="1385" spans="1:3" x14ac:dyDescent="0.15">
      <c r="A1385" s="7">
        <v>103.11196252962</v>
      </c>
      <c r="B1385">
        <v>19.031768285211758</v>
      </c>
      <c r="C1385">
        <v>14.471580313422193</v>
      </c>
    </row>
    <row r="1386" spans="1:3" x14ac:dyDescent="0.15">
      <c r="A1386" s="7">
        <v>99.420150091486903</v>
      </c>
      <c r="B1386">
        <v>19.085697298242181</v>
      </c>
      <c r="C1386">
        <v>14.471580313422193</v>
      </c>
    </row>
    <row r="1387" spans="1:3" x14ac:dyDescent="0.15">
      <c r="A1387" s="7">
        <v>97.983121096091807</v>
      </c>
      <c r="B1387">
        <v>19.13896510197748</v>
      </c>
      <c r="C1387">
        <v>14.471580313422193</v>
      </c>
    </row>
    <row r="1388" spans="1:3" x14ac:dyDescent="0.15">
      <c r="A1388" s="7">
        <v>96.615559688492596</v>
      </c>
      <c r="B1388">
        <v>19.191587708018027</v>
      </c>
      <c r="C1388">
        <v>14.471580313422193</v>
      </c>
    </row>
    <row r="1389" spans="1:3" x14ac:dyDescent="0.15">
      <c r="A1389" s="7">
        <v>95.30608671761</v>
      </c>
      <c r="B1389">
        <v>19.243580553530151</v>
      </c>
      <c r="C1389">
        <v>14.471580313422193</v>
      </c>
    </row>
    <row r="1390" spans="1:3" x14ac:dyDescent="0.15">
      <c r="A1390" s="7">
        <v>93.592770836594994</v>
      </c>
      <c r="B1390">
        <v>19.294958528389891</v>
      </c>
      <c r="C1390">
        <v>14.471580313422193</v>
      </c>
    </row>
    <row r="1391" spans="1:3" x14ac:dyDescent="0.15">
      <c r="A1391" s="7">
        <v>94.454232837376296</v>
      </c>
      <c r="B1391">
        <v>19.345736000742711</v>
      </c>
      <c r="C1391">
        <v>14.471580313422193</v>
      </c>
    </row>
    <row r="1392" spans="1:3" x14ac:dyDescent="0.15">
      <c r="A1392" s="7">
        <v>74.963011915304605</v>
      </c>
      <c r="B1392">
        <v>7.2013960661779457</v>
      </c>
      <c r="C1392">
        <v>14.471580313422193</v>
      </c>
    </row>
    <row r="1393" spans="1:3" x14ac:dyDescent="0.15">
      <c r="A1393" s="7">
        <v>76.956021703255701</v>
      </c>
      <c r="B1393">
        <v>7.9306851261539659</v>
      </c>
      <c r="C1393">
        <v>14.471580313422193</v>
      </c>
    </row>
    <row r="1394" spans="1:3" x14ac:dyDescent="0.15">
      <c r="A1394" s="7">
        <v>74.816979194908399</v>
      </c>
      <c r="B1394">
        <v>8.5615645434068295</v>
      </c>
      <c r="C1394">
        <v>14.471580313422193</v>
      </c>
    </row>
    <row r="1395" spans="1:3" x14ac:dyDescent="0.15">
      <c r="A1395" s="7">
        <v>77.377038133680301</v>
      </c>
      <c r="B1395">
        <v>9.1160665664133393</v>
      </c>
      <c r="C1395">
        <v>14.471580313422193</v>
      </c>
    </row>
    <row r="1396" spans="1:3" x14ac:dyDescent="0.15">
      <c r="A1396" s="7">
        <v>78.278825110318493</v>
      </c>
      <c r="B1396">
        <v>9.6099921565413542</v>
      </c>
      <c r="C1396">
        <v>14.471580313422193</v>
      </c>
    </row>
    <row r="1397" spans="1:3" x14ac:dyDescent="0.15">
      <c r="A1397" s="7">
        <v>80.892788762619105</v>
      </c>
      <c r="B1397">
        <v>10.054890060873698</v>
      </c>
      <c r="C1397">
        <v>14.471580313422193</v>
      </c>
    </row>
    <row r="1398" spans="1:3" x14ac:dyDescent="0.15">
      <c r="A1398" s="7">
        <v>80.094664809024195</v>
      </c>
      <c r="B1398">
        <v>10.459389498147065</v>
      </c>
      <c r="C1398">
        <v>14.471580313422193</v>
      </c>
    </row>
    <row r="1399" spans="1:3" x14ac:dyDescent="0.15">
      <c r="A1399" s="7">
        <v>84.561248981857204</v>
      </c>
      <c r="B1399">
        <v>10.830077281618859</v>
      </c>
      <c r="C1399">
        <v>14.471580313422193</v>
      </c>
    </row>
    <row r="1400" spans="1:3" x14ac:dyDescent="0.15">
      <c r="A1400" s="7">
        <v>82.025477875235396</v>
      </c>
      <c r="B1400">
        <v>11.172080187835194</v>
      </c>
      <c r="C1400">
        <v>14.471580313422193</v>
      </c>
    </row>
    <row r="1401" spans="1:3" x14ac:dyDescent="0.15">
      <c r="A1401" s="7">
        <v>84.096655436662104</v>
      </c>
      <c r="B1401">
        <v>11.489458820773264</v>
      </c>
      <c r="C1401">
        <v>14.471580313422193</v>
      </c>
    </row>
    <row r="1402" spans="1:3" x14ac:dyDescent="0.15">
      <c r="A1402" s="7">
        <v>81.109782313430003</v>
      </c>
      <c r="B1402">
        <v>11.785479625478681</v>
      </c>
      <c r="C1402">
        <v>14.471580313422193</v>
      </c>
    </row>
    <row r="1403" spans="1:3" x14ac:dyDescent="0.15">
      <c r="A1403" s="7">
        <v>87.751561583921998</v>
      </c>
      <c r="B1403">
        <v>12.062806695472455</v>
      </c>
      <c r="C1403">
        <v>14.471580313422193</v>
      </c>
    </row>
    <row r="1404" spans="1:3" x14ac:dyDescent="0.15">
      <c r="A1404" s="7">
        <v>88.693640365855103</v>
      </c>
      <c r="B1404">
        <v>12.323639707782753</v>
      </c>
      <c r="C1404">
        <v>14.471580313422193</v>
      </c>
    </row>
    <row r="1405" spans="1:3" x14ac:dyDescent="0.15">
      <c r="A1405" s="7">
        <v>84.865017342325402</v>
      </c>
      <c r="B1405">
        <v>12.569814936859968</v>
      </c>
      <c r="C1405">
        <v>14.471580313422193</v>
      </c>
    </row>
    <row r="1406" spans="1:3" x14ac:dyDescent="0.15">
      <c r="A1406" s="7">
        <v>80.169631552039107</v>
      </c>
      <c r="B1406">
        <v>12.802880473755007</v>
      </c>
      <c r="C1406">
        <v>14.471580313422193</v>
      </c>
    </row>
    <row r="1407" spans="1:3" x14ac:dyDescent="0.15">
      <c r="A1407" s="7">
        <v>82.253031102032494</v>
      </c>
      <c r="B1407">
        <v>13.024153097145774</v>
      </c>
      <c r="C1407">
        <v>14.471580313422193</v>
      </c>
    </row>
    <row r="1408" spans="1:3" x14ac:dyDescent="0.15">
      <c r="A1408" s="7">
        <v>88.214006629033193</v>
      </c>
      <c r="B1408">
        <v>13.234761874011609</v>
      </c>
      <c r="C1408">
        <v>14.471580313422193</v>
      </c>
    </row>
    <row r="1409" spans="1:3" x14ac:dyDescent="0.15">
      <c r="A1409" s="7">
        <v>87.515852970623897</v>
      </c>
      <c r="B1409">
        <v>13.435682014000289</v>
      </c>
      <c r="C1409">
        <v>14.471580313422193</v>
      </c>
    </row>
    <row r="1410" spans="1:3" x14ac:dyDescent="0.15">
      <c r="A1410" s="7">
        <v>90.634677514670599</v>
      </c>
      <c r="B1410">
        <v>13.627761463753066</v>
      </c>
      <c r="C1410">
        <v>14.471580313422193</v>
      </c>
    </row>
    <row r="1411" spans="1:3" x14ac:dyDescent="0.15">
      <c r="A1411" s="7">
        <v>88.094112079533602</v>
      </c>
      <c r="B1411">
        <v>13.811742022296261</v>
      </c>
      <c r="C1411">
        <v>14.471580313422193</v>
      </c>
    </row>
    <row r="1412" spans="1:3" x14ac:dyDescent="0.15">
      <c r="A1412" s="7">
        <v>89.078722872156305</v>
      </c>
      <c r="B1412">
        <v>13.988276271667441</v>
      </c>
      <c r="C1412">
        <v>14.471580313422193</v>
      </c>
    </row>
    <row r="1413" spans="1:3" x14ac:dyDescent="0.15">
      <c r="A1413" s="7">
        <v>90.103921600638898</v>
      </c>
      <c r="B1413">
        <v>14.157941275578171</v>
      </c>
      <c r="C1413">
        <v>14.471580313422193</v>
      </c>
    </row>
    <row r="1414" spans="1:3" x14ac:dyDescent="0.15">
      <c r="A1414" s="7">
        <v>89.640080308097197</v>
      </c>
      <c r="B1414">
        <v>14.321249756204843</v>
      </c>
      <c r="C1414">
        <v>14.471580313422193</v>
      </c>
    </row>
    <row r="1415" spans="1:3" x14ac:dyDescent="0.15">
      <c r="A1415" s="7">
        <v>89.105034309803301</v>
      </c>
      <c r="B1415">
        <v>14.478659284351711</v>
      </c>
      <c r="C1415">
        <v>14.471580313422193</v>
      </c>
    </row>
    <row r="1416" spans="1:3" x14ac:dyDescent="0.15">
      <c r="A1416" s="7">
        <v>92.047707841492795</v>
      </c>
      <c r="B1416">
        <v>14.630579890714561</v>
      </c>
      <c r="C1416">
        <v>14.471580313422193</v>
      </c>
    </row>
    <row r="1417" spans="1:3" x14ac:dyDescent="0.15">
      <c r="A1417" s="7">
        <v>88.863817955541094</v>
      </c>
      <c r="B1417">
        <v>14.777380411906586</v>
      </c>
      <c r="C1417">
        <v>14.471580313422193</v>
      </c>
    </row>
    <row r="1418" spans="1:3" x14ac:dyDescent="0.15">
      <c r="A1418" s="7">
        <v>90.382072812180994</v>
      </c>
      <c r="B1418">
        <v>14.91939381476848</v>
      </c>
      <c r="C1418">
        <v>14.471580313422193</v>
      </c>
    </row>
    <row r="1419" spans="1:3" x14ac:dyDescent="0.15">
      <c r="A1419" s="7">
        <v>87.562086520921696</v>
      </c>
      <c r="B1419">
        <v>15.056921689660165</v>
      </c>
      <c r="C1419">
        <v>14.471580313422193</v>
      </c>
    </row>
    <row r="1420" spans="1:3" x14ac:dyDescent="0.15">
      <c r="A1420" s="7">
        <v>92.208150165832706</v>
      </c>
      <c r="B1420">
        <v>15.190238063270874</v>
      </c>
      <c r="C1420">
        <v>14.471580313422193</v>
      </c>
    </row>
    <row r="1421" spans="1:3" x14ac:dyDescent="0.15">
      <c r="A1421" s="7">
        <v>88.225720932851601</v>
      </c>
      <c r="B1421">
        <v>15.319592650682452</v>
      </c>
      <c r="C1421">
        <v>14.471580313422193</v>
      </c>
    </row>
    <row r="1422" spans="1:3" x14ac:dyDescent="0.15">
      <c r="A1422" s="7">
        <v>88.016643293210805</v>
      </c>
      <c r="B1422">
        <v>15.445213642598606</v>
      </c>
      <c r="C1422">
        <v>14.471580313422193</v>
      </c>
    </row>
    <row r="1423" spans="1:3" x14ac:dyDescent="0.15">
      <c r="A1423" s="7">
        <v>93.048243804600105</v>
      </c>
      <c r="B1423">
        <v>15.56731010508617</v>
      </c>
      <c r="C1423">
        <v>14.471580313422193</v>
      </c>
    </row>
    <row r="1424" spans="1:3" x14ac:dyDescent="0.15">
      <c r="A1424" s="7">
        <v>93.487830331234207</v>
      </c>
      <c r="B1424">
        <v>15.686074054595011</v>
      </c>
      <c r="C1424">
        <v>14.471580313422193</v>
      </c>
    </row>
    <row r="1425" spans="1:3" x14ac:dyDescent="0.15">
      <c r="A1425" s="7">
        <v>92.941545574277896</v>
      </c>
      <c r="B1425">
        <v>15.801682259496575</v>
      </c>
      <c r="C1425">
        <v>14.471580313422193</v>
      </c>
    </row>
    <row r="1426" spans="1:3" x14ac:dyDescent="0.15">
      <c r="A1426" s="7">
        <v>90.762216062167397</v>
      </c>
      <c r="B1426">
        <v>15.914297810206701</v>
      </c>
      <c r="C1426">
        <v>14.471580313422193</v>
      </c>
    </row>
    <row r="1427" spans="1:3" x14ac:dyDescent="0.15">
      <c r="A1427" s="7">
        <v>87.520860330093399</v>
      </c>
      <c r="B1427">
        <v>16.024071492611402</v>
      </c>
      <c r="C1427">
        <v>14.471580313422193</v>
      </c>
    </row>
    <row r="1428" spans="1:3" x14ac:dyDescent="0.15">
      <c r="A1428" s="7">
        <v>98.369500714619505</v>
      </c>
      <c r="B1428">
        <v>16.131142993595518</v>
      </c>
      <c r="C1428">
        <v>14.471580313422193</v>
      </c>
    </row>
    <row r="1429" spans="1:3" x14ac:dyDescent="0.15">
      <c r="A1429" s="7">
        <v>90.430819530331505</v>
      </c>
      <c r="B1429">
        <v>16.235641962679384</v>
      </c>
      <c r="C1429">
        <v>14.471580313422193</v>
      </c>
    </row>
    <row r="1430" spans="1:3" x14ac:dyDescent="0.15">
      <c r="A1430" s="7">
        <v>89.106010462378904</v>
      </c>
      <c r="B1430">
        <v>16.337688949863331</v>
      </c>
      <c r="C1430">
        <v>14.471580313422193</v>
      </c>
    </row>
    <row r="1431" spans="1:3" x14ac:dyDescent="0.15">
      <c r="A1431" s="7">
        <v>92.012412769707595</v>
      </c>
      <c r="B1431">
        <v>16.437396236583709</v>
      </c>
      <c r="C1431">
        <v>14.471580313422193</v>
      </c>
    </row>
    <row r="1432" spans="1:3" x14ac:dyDescent="0.15">
      <c r="A1432" s="7">
        <v>100.661369059953</v>
      </c>
      <c r="B1432">
        <v>16.534868574054332</v>
      </c>
      <c r="C1432">
        <v>14.471580313422193</v>
      </c>
    </row>
    <row r="1433" spans="1:3" x14ac:dyDescent="0.15">
      <c r="A1433" s="7">
        <v>90.251287809543399</v>
      </c>
      <c r="B1433">
        <v>16.630203841094811</v>
      </c>
      <c r="C1433">
        <v>14.471580313422193</v>
      </c>
    </row>
    <row r="1434" spans="1:3" x14ac:dyDescent="0.15">
      <c r="A1434" s="7">
        <v>91.758622109667201</v>
      </c>
      <c r="B1434">
        <v>16.723493631744113</v>
      </c>
      <c r="C1434">
        <v>14.471580313422193</v>
      </c>
    </row>
    <row r="1435" spans="1:3" x14ac:dyDescent="0.15">
      <c r="A1435" s="7">
        <v>100.118680492332</v>
      </c>
      <c r="B1435">
        <v>16.81482378145456</v>
      </c>
      <c r="C1435">
        <v>14.471580313422193</v>
      </c>
    </row>
    <row r="1436" spans="1:3" x14ac:dyDescent="0.15">
      <c r="A1436" s="7">
        <v>96.476325486956796</v>
      </c>
      <c r="B1436">
        <v>16.904274839403989</v>
      </c>
      <c r="C1436">
        <v>14.471580313422193</v>
      </c>
    </row>
    <row r="1437" spans="1:3" x14ac:dyDescent="0.15">
      <c r="A1437" s="7">
        <v>96.928061343509995</v>
      </c>
      <c r="B1437">
        <v>16.991922493407209</v>
      </c>
      <c r="C1437">
        <v>14.471580313422193</v>
      </c>
    </row>
    <row r="1438" spans="1:3" x14ac:dyDescent="0.15">
      <c r="A1438" s="7">
        <v>97.588363859972603</v>
      </c>
      <c r="B1438">
        <v>17.077837953017376</v>
      </c>
      <c r="C1438">
        <v>14.471580313422193</v>
      </c>
    </row>
    <row r="1439" spans="1:3" x14ac:dyDescent="0.15">
      <c r="A1439" s="7">
        <v>95.909560150597301</v>
      </c>
      <c r="B1439">
        <v>17.162088295653941</v>
      </c>
      <c r="C1439">
        <v>14.471580313422193</v>
      </c>
    </row>
    <row r="1440" spans="1:3" x14ac:dyDescent="0.15">
      <c r="A1440" s="7">
        <v>98.674396382414002</v>
      </c>
      <c r="B1440">
        <v>17.244736779954252</v>
      </c>
      <c r="C1440">
        <v>14.471580313422193</v>
      </c>
    </row>
    <row r="1441" spans="1:3" x14ac:dyDescent="0.15">
      <c r="A1441" s="7">
        <v>102.75346209603499</v>
      </c>
      <c r="B1441">
        <v>17.325843130000745</v>
      </c>
      <c r="C1441">
        <v>14.471580313422193</v>
      </c>
    </row>
    <row r="1442" spans="1:3" x14ac:dyDescent="0.15">
      <c r="A1442" s="7">
        <v>91.058211545497002</v>
      </c>
      <c r="B1442">
        <v>17.40546379361006</v>
      </c>
      <c r="C1442">
        <v>14.471580313422193</v>
      </c>
    </row>
    <row r="1443" spans="1:3" x14ac:dyDescent="0.15">
      <c r="A1443" s="9">
        <v>90.666235430851899</v>
      </c>
      <c r="B1443">
        <v>17.483652177471228</v>
      </c>
      <c r="C1443">
        <v>14.471580313422193</v>
      </c>
    </row>
    <row r="1444" spans="1:3" x14ac:dyDescent="0.15">
      <c r="A1444" s="16">
        <v>80.84925346090391</v>
      </c>
      <c r="B1444">
        <v>13.109056293761414</v>
      </c>
      <c r="C1444">
        <v>8.2930377283102494</v>
      </c>
    </row>
    <row r="1445" spans="1:3" x14ac:dyDescent="0.15">
      <c r="A1445" s="16">
        <v>78.022382510376929</v>
      </c>
      <c r="B1445">
        <v>12.785249647370176</v>
      </c>
      <c r="C1445">
        <v>8.2930377283102494</v>
      </c>
    </row>
    <row r="1446" spans="1:3" x14ac:dyDescent="0.15">
      <c r="A1446" s="16">
        <v>76.839935836321956</v>
      </c>
      <c r="B1446">
        <v>12.440295890300217</v>
      </c>
      <c r="C1446">
        <v>8.2930377283102494</v>
      </c>
    </row>
    <row r="1447" spans="1:3" x14ac:dyDescent="0.15">
      <c r="A1447" s="16">
        <v>75.481907811736249</v>
      </c>
      <c r="B1447">
        <v>12.065560440990295</v>
      </c>
      <c r="C1447">
        <v>8.2930377283102494</v>
      </c>
    </row>
    <row r="1448" spans="1:3" x14ac:dyDescent="0.15">
      <c r="A1448" s="16">
        <v>74.227231670429447</v>
      </c>
      <c r="B1448">
        <v>11.658376246901284</v>
      </c>
      <c r="C1448">
        <v>8.2930377283102494</v>
      </c>
    </row>
    <row r="1449" spans="1:3" x14ac:dyDescent="0.15">
      <c r="A1449" s="16">
        <v>74.893346402366731</v>
      </c>
      <c r="B1449">
        <v>11.212314551496213</v>
      </c>
      <c r="C1449">
        <v>8.2930377283102494</v>
      </c>
    </row>
    <row r="1450" spans="1:3" x14ac:dyDescent="0.15">
      <c r="A1450" s="16">
        <v>70.510235175379279</v>
      </c>
      <c r="B1450">
        <v>10.722498976135149</v>
      </c>
      <c r="C1450">
        <v>8.2930377283102494</v>
      </c>
    </row>
    <row r="1451" spans="1:3" x14ac:dyDescent="0.15">
      <c r="A1451" s="16">
        <v>68.775071809954326</v>
      </c>
      <c r="B1451">
        <v>12.430380486862944</v>
      </c>
      <c r="C1451">
        <v>8.2930377283102494</v>
      </c>
    </row>
    <row r="1452" spans="1:3" x14ac:dyDescent="0.15">
      <c r="A1452" s="16">
        <v>91.42667453940814</v>
      </c>
      <c r="B1452">
        <v>13.109056293761414</v>
      </c>
      <c r="C1452">
        <v>15.282737771670439</v>
      </c>
    </row>
    <row r="1453" spans="1:3" x14ac:dyDescent="0.15">
      <c r="A1453" s="16">
        <v>88.927708841334791</v>
      </c>
      <c r="B1453">
        <v>12.785249647370176</v>
      </c>
      <c r="C1453">
        <v>15.282737771670439</v>
      </c>
    </row>
    <row r="1454" spans="1:3" x14ac:dyDescent="0.15">
      <c r="A1454" s="16">
        <v>91.19140013894652</v>
      </c>
      <c r="B1454">
        <v>12.440295890300217</v>
      </c>
      <c r="C1454">
        <v>15.282737771670439</v>
      </c>
    </row>
    <row r="1455" spans="1:3" x14ac:dyDescent="0.15">
      <c r="A1455" s="16">
        <v>89.600089236911643</v>
      </c>
      <c r="B1455">
        <v>12.065560440990295</v>
      </c>
      <c r="C1455">
        <v>15.282737771670439</v>
      </c>
    </row>
    <row r="1456" spans="1:3" x14ac:dyDescent="0.15">
      <c r="A1456" s="16">
        <v>88.376700255335962</v>
      </c>
      <c r="B1456">
        <v>11.658376246901284</v>
      </c>
      <c r="C1456">
        <v>15.282737771670439</v>
      </c>
    </row>
    <row r="1457" spans="1:3" x14ac:dyDescent="0.15">
      <c r="A1457" s="16">
        <v>88.849842842240648</v>
      </c>
      <c r="B1457">
        <v>11.212314551496213</v>
      </c>
      <c r="C1457">
        <v>15.282737771670439</v>
      </c>
    </row>
    <row r="1458" spans="1:3" x14ac:dyDescent="0.15">
      <c r="A1458" s="16">
        <v>84.632429338844432</v>
      </c>
      <c r="B1458">
        <v>10.722498976135149</v>
      </c>
      <c r="C1458">
        <v>15.282737771670439</v>
      </c>
    </row>
    <row r="1459" spans="1:3" x14ac:dyDescent="0.15">
      <c r="A1459" s="16">
        <v>82.754471896674715</v>
      </c>
      <c r="B1459">
        <v>12.430380486862944</v>
      </c>
      <c r="C1459">
        <v>15.282737771670439</v>
      </c>
    </row>
    <row r="1460" spans="1:3" x14ac:dyDescent="0.15">
      <c r="A1460" s="16">
        <v>100.05359834481892</v>
      </c>
      <c r="B1460">
        <v>13.109056293761414</v>
      </c>
      <c r="C1460">
        <v>17.835462822703498</v>
      </c>
    </row>
    <row r="1461" spans="1:3" x14ac:dyDescent="0.15">
      <c r="A1461" s="16">
        <v>97.977273089771728</v>
      </c>
      <c r="B1461">
        <v>12.785249647370176</v>
      </c>
      <c r="C1461">
        <v>17.835462822703498</v>
      </c>
    </row>
    <row r="1462" spans="1:3" x14ac:dyDescent="0.15">
      <c r="A1462" s="16">
        <v>96.514785430760853</v>
      </c>
      <c r="B1462">
        <v>12.440295890300217</v>
      </c>
      <c r="C1462">
        <v>17.835462822703498</v>
      </c>
    </row>
    <row r="1463" spans="1:3" x14ac:dyDescent="0.15">
      <c r="A1463" s="16">
        <v>94.930706707869064</v>
      </c>
      <c r="B1463">
        <v>12.065560440990295</v>
      </c>
      <c r="C1463">
        <v>17.835462822703498</v>
      </c>
    </row>
    <row r="1464" spans="1:3" x14ac:dyDescent="0.15">
      <c r="A1464" s="16">
        <v>93.733884528905534</v>
      </c>
      <c r="B1464">
        <v>11.658376246901284</v>
      </c>
      <c r="C1464">
        <v>17.835462822703498</v>
      </c>
    </row>
    <row r="1465" spans="1:3" x14ac:dyDescent="0.15">
      <c r="A1465" s="16">
        <v>94.304894615435387</v>
      </c>
      <c r="B1465">
        <v>11.212314551496213</v>
      </c>
      <c r="C1465">
        <v>17.835462822703498</v>
      </c>
    </row>
    <row r="1466" spans="1:3" x14ac:dyDescent="0.15">
      <c r="A1466" s="16">
        <v>89.762208220707848</v>
      </c>
      <c r="B1466">
        <v>10.722498976135149</v>
      </c>
      <c r="C1466">
        <v>17.835462822703498</v>
      </c>
    </row>
    <row r="1467" spans="1:3" x14ac:dyDescent="0.15">
      <c r="A1467" s="16">
        <v>87.85992199874083</v>
      </c>
      <c r="B1467">
        <v>12.430380486862944</v>
      </c>
      <c r="C1467">
        <v>17.835462822703498</v>
      </c>
    </row>
  </sheetData>
  <mergeCells count="1">
    <mergeCell ref="I21:Q21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815"/>
  <sheetViews>
    <sheetView topLeftCell="D1" workbookViewId="0">
      <selection activeCell="S9" sqref="S9"/>
    </sheetView>
  </sheetViews>
  <sheetFormatPr defaultRowHeight="13.5" x14ac:dyDescent="0.15"/>
  <cols>
    <col min="1" max="1" width="17.375" hidden="1" customWidth="1"/>
    <col min="2" max="2" width="17.625" hidden="1" customWidth="1"/>
    <col min="3" max="3" width="17" hidden="1" customWidth="1"/>
    <col min="4" max="4" width="15.75" customWidth="1"/>
    <col min="5" max="5" width="11.5" customWidth="1"/>
    <col min="6" max="6" width="14.625" hidden="1" customWidth="1"/>
    <col min="7" max="7" width="15.5" hidden="1" customWidth="1"/>
    <col min="8" max="8" width="16" customWidth="1"/>
    <col min="9" max="9" width="16.375" customWidth="1"/>
    <col min="10" max="10" width="14.625" customWidth="1"/>
    <col min="11" max="11" width="13.25" customWidth="1"/>
  </cols>
  <sheetData>
    <row r="1" spans="1:27" x14ac:dyDescent="0.15">
      <c r="A1" s="20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68</v>
      </c>
      <c r="K1" s="20" t="s">
        <v>69</v>
      </c>
      <c r="N1" t="s">
        <v>71</v>
      </c>
      <c r="S1">
        <v>3.35</v>
      </c>
      <c r="T1">
        <v>8.4499999999999993</v>
      </c>
      <c r="U1">
        <v>27.89</v>
      </c>
      <c r="X1">
        <v>1</v>
      </c>
      <c r="Y1">
        <f>36.87 + 11.29*LOG10(X1) + 24.78*LOG10($S$1)</f>
        <v>49.880610318373023</v>
      </c>
      <c r="Z1">
        <f>36.87 + 11.29*LOG10(X1) + 24.78*LOG10($T$1)</f>
        <v>59.837509247773369</v>
      </c>
      <c r="AA1">
        <f>36.87 + 11.29*LOG10(X1) + 24.78*LOG10($U$1)</f>
        <v>72.688214183512713</v>
      </c>
    </row>
    <row r="2" spans="1:27" ht="14.25" thickBot="1" x14ac:dyDescent="0.2">
      <c r="A2" t="s">
        <v>26</v>
      </c>
      <c r="B2">
        <v>1</v>
      </c>
      <c r="C2">
        <v>29</v>
      </c>
      <c r="D2">
        <v>3.35</v>
      </c>
      <c r="E2" t="s">
        <v>27</v>
      </c>
      <c r="F2">
        <v>3</v>
      </c>
      <c r="G2">
        <v>1.5</v>
      </c>
      <c r="H2">
        <v>5.4355000000000002</v>
      </c>
      <c r="I2">
        <v>57.61</v>
      </c>
      <c r="J2">
        <f t="shared" ref="J2:J65" si="0">10*LOG10(H2)</f>
        <v>7.3523950007883423</v>
      </c>
      <c r="K2">
        <f t="shared" ref="K2:K65" si="1">10*LOG10(D2)</f>
        <v>5.250448070368452</v>
      </c>
      <c r="X2">
        <f>X1+1</f>
        <v>2</v>
      </c>
      <c r="Y2">
        <f t="shared" ref="Y2:Y65" si="2">36.87 + 11.29*LOG10(X2) + 24.78*LOG10($S$1)</f>
        <v>53.279238969419367</v>
      </c>
      <c r="Z2">
        <f t="shared" ref="Z2:Z65" si="3">36.87 + 11.29*LOG10(X2) + 24.78*LOG10($T$1)</f>
        <v>63.23613789881972</v>
      </c>
      <c r="AA2">
        <f t="shared" ref="AA2:AA65" si="4">36.87 + 11.29*LOG10(X2) + 24.78*LOG10($U$1)</f>
        <v>76.086842834559064</v>
      </c>
    </row>
    <row r="3" spans="1:27" x14ac:dyDescent="0.15">
      <c r="A3" t="s">
        <v>28</v>
      </c>
      <c r="B3">
        <v>1</v>
      </c>
      <c r="C3">
        <v>29</v>
      </c>
      <c r="D3">
        <v>3.35</v>
      </c>
      <c r="E3" t="s">
        <v>29</v>
      </c>
      <c r="F3">
        <v>3</v>
      </c>
      <c r="G3">
        <v>1.5</v>
      </c>
      <c r="H3">
        <v>5.4709000000000003</v>
      </c>
      <c r="I3">
        <v>59.44</v>
      </c>
      <c r="J3">
        <f t="shared" si="0"/>
        <v>7.3805877658607812</v>
      </c>
      <c r="K3">
        <f t="shared" si="1"/>
        <v>5.250448070368452</v>
      </c>
      <c r="N3" s="24" t="s">
        <v>72</v>
      </c>
      <c r="O3" s="24"/>
      <c r="X3">
        <f t="shared" ref="X3:X66" si="5">X2+1</f>
        <v>3</v>
      </c>
      <c r="Y3">
        <f t="shared" si="2"/>
        <v>55.26730928415801</v>
      </c>
      <c r="Z3">
        <f t="shared" si="3"/>
        <v>65.224208213558356</v>
      </c>
      <c r="AA3">
        <f t="shared" si="4"/>
        <v>78.0749131492977</v>
      </c>
    </row>
    <row r="4" spans="1:27" x14ac:dyDescent="0.15">
      <c r="A4" t="s">
        <v>26</v>
      </c>
      <c r="B4">
        <v>1</v>
      </c>
      <c r="C4">
        <v>29</v>
      </c>
      <c r="D4">
        <v>3.35</v>
      </c>
      <c r="E4" t="s">
        <v>29</v>
      </c>
      <c r="F4">
        <v>3</v>
      </c>
      <c r="G4">
        <v>1.5</v>
      </c>
      <c r="H4">
        <v>5.5022000000000002</v>
      </c>
      <c r="I4">
        <v>57.84</v>
      </c>
      <c r="J4">
        <f t="shared" si="0"/>
        <v>7.4053637255270877</v>
      </c>
      <c r="K4">
        <f t="shared" si="1"/>
        <v>5.250448070368452</v>
      </c>
      <c r="N4" s="21" t="s">
        <v>73</v>
      </c>
      <c r="O4" s="21">
        <v>0.98201476132958465</v>
      </c>
      <c r="X4">
        <f t="shared" si="5"/>
        <v>4</v>
      </c>
      <c r="Y4">
        <f t="shared" si="2"/>
        <v>56.677867620465719</v>
      </c>
      <c r="Z4">
        <f t="shared" si="3"/>
        <v>66.634766549866072</v>
      </c>
      <c r="AA4">
        <f t="shared" si="4"/>
        <v>79.485471485605416</v>
      </c>
    </row>
    <row r="5" spans="1:27" x14ac:dyDescent="0.15">
      <c r="A5" t="s">
        <v>26</v>
      </c>
      <c r="B5">
        <v>1</v>
      </c>
      <c r="C5">
        <v>29</v>
      </c>
      <c r="D5">
        <v>3.35</v>
      </c>
      <c r="E5" t="s">
        <v>29</v>
      </c>
      <c r="F5">
        <v>3</v>
      </c>
      <c r="G5">
        <v>1.5</v>
      </c>
      <c r="H5">
        <v>5.5034000000000001</v>
      </c>
      <c r="I5">
        <v>58.45</v>
      </c>
      <c r="J5">
        <f t="shared" si="0"/>
        <v>7.4063107949832716</v>
      </c>
      <c r="K5">
        <f t="shared" si="1"/>
        <v>5.250448070368452</v>
      </c>
      <c r="N5" s="21" t="s">
        <v>74</v>
      </c>
      <c r="O5" s="21">
        <v>0.96435299146920106</v>
      </c>
      <c r="X5">
        <f t="shared" si="5"/>
        <v>5</v>
      </c>
      <c r="Y5">
        <f t="shared" si="2"/>
        <v>57.771981667326678</v>
      </c>
      <c r="Z5">
        <f t="shared" si="3"/>
        <v>67.728880596727024</v>
      </c>
      <c r="AA5">
        <f t="shared" si="4"/>
        <v>80.579585532466368</v>
      </c>
    </row>
    <row r="6" spans="1:27" x14ac:dyDescent="0.15">
      <c r="A6" t="s">
        <v>26</v>
      </c>
      <c r="B6">
        <v>1</v>
      </c>
      <c r="C6">
        <v>29</v>
      </c>
      <c r="D6">
        <v>3.35</v>
      </c>
      <c r="E6" t="s">
        <v>30</v>
      </c>
      <c r="F6">
        <v>3</v>
      </c>
      <c r="G6">
        <v>1.5</v>
      </c>
      <c r="H6">
        <v>5.5697000000000001</v>
      </c>
      <c r="I6">
        <v>58.17</v>
      </c>
      <c r="J6">
        <f t="shared" si="0"/>
        <v>7.4583180345858358</v>
      </c>
      <c r="K6">
        <f t="shared" si="1"/>
        <v>5.250448070368452</v>
      </c>
      <c r="N6" s="21" t="s">
        <v>75</v>
      </c>
      <c r="O6" s="21">
        <v>0.96428585962639357</v>
      </c>
      <c r="X6">
        <f t="shared" si="5"/>
        <v>6</v>
      </c>
      <c r="Y6">
        <f t="shared" si="2"/>
        <v>58.665937935204362</v>
      </c>
      <c r="Z6">
        <f t="shared" si="3"/>
        <v>68.622836864604707</v>
      </c>
      <c r="AA6">
        <f t="shared" si="4"/>
        <v>81.473541800344051</v>
      </c>
    </row>
    <row r="7" spans="1:27" x14ac:dyDescent="0.15">
      <c r="A7" t="s">
        <v>28</v>
      </c>
      <c r="B7">
        <v>1</v>
      </c>
      <c r="C7">
        <v>29</v>
      </c>
      <c r="D7">
        <v>3.35</v>
      </c>
      <c r="E7" t="s">
        <v>29</v>
      </c>
      <c r="F7">
        <v>3</v>
      </c>
      <c r="G7">
        <v>1.5</v>
      </c>
      <c r="H7">
        <v>5.5702999999999996</v>
      </c>
      <c r="I7">
        <v>57.71</v>
      </c>
      <c r="J7">
        <f t="shared" si="0"/>
        <v>7.4587858562903122</v>
      </c>
      <c r="K7">
        <f t="shared" si="1"/>
        <v>5.250448070368452</v>
      </c>
      <c r="N7" s="21" t="s">
        <v>76</v>
      </c>
      <c r="O7" s="21">
        <v>1.85739901191241</v>
      </c>
      <c r="X7">
        <f t="shared" si="5"/>
        <v>7</v>
      </c>
      <c r="Y7">
        <f t="shared" si="2"/>
        <v>59.421767190133984</v>
      </c>
      <c r="Z7">
        <f t="shared" si="3"/>
        <v>69.37866611953433</v>
      </c>
      <c r="AA7">
        <f t="shared" si="4"/>
        <v>82.229371055273674</v>
      </c>
    </row>
    <row r="8" spans="1:27" ht="14.25" thickBot="1" x14ac:dyDescent="0.2">
      <c r="A8" t="s">
        <v>31</v>
      </c>
      <c r="B8">
        <v>1</v>
      </c>
      <c r="C8">
        <v>29</v>
      </c>
      <c r="D8">
        <v>3.35</v>
      </c>
      <c r="E8" t="s">
        <v>32</v>
      </c>
      <c r="F8">
        <v>3</v>
      </c>
      <c r="G8">
        <v>1.5</v>
      </c>
      <c r="H8">
        <v>5.6024000000000003</v>
      </c>
      <c r="I8">
        <v>58.92</v>
      </c>
      <c r="J8">
        <f t="shared" si="0"/>
        <v>7.4837411333993504</v>
      </c>
      <c r="K8">
        <f t="shared" si="1"/>
        <v>5.250448070368452</v>
      </c>
      <c r="N8" s="22" t="s">
        <v>77</v>
      </c>
      <c r="O8" s="22">
        <v>1065</v>
      </c>
      <c r="X8">
        <f t="shared" si="5"/>
        <v>8</v>
      </c>
      <c r="Y8">
        <f t="shared" si="2"/>
        <v>60.076496271512063</v>
      </c>
      <c r="Z8">
        <f t="shared" si="3"/>
        <v>70.033395200912409</v>
      </c>
      <c r="AA8">
        <f t="shared" si="4"/>
        <v>82.884100136651753</v>
      </c>
    </row>
    <row r="9" spans="1:27" x14ac:dyDescent="0.15">
      <c r="A9" t="s">
        <v>26</v>
      </c>
      <c r="B9">
        <v>1</v>
      </c>
      <c r="C9">
        <v>29</v>
      </c>
      <c r="D9">
        <v>3.35</v>
      </c>
      <c r="E9" t="s">
        <v>33</v>
      </c>
      <c r="F9">
        <v>3</v>
      </c>
      <c r="G9">
        <v>1.5</v>
      </c>
      <c r="H9">
        <v>5.6395</v>
      </c>
      <c r="I9">
        <v>57.37</v>
      </c>
      <c r="J9">
        <f t="shared" si="0"/>
        <v>7.5124060099276759</v>
      </c>
      <c r="K9">
        <f t="shared" si="1"/>
        <v>5.250448070368452</v>
      </c>
      <c r="X9">
        <f t="shared" si="5"/>
        <v>9</v>
      </c>
      <c r="Y9">
        <f t="shared" si="2"/>
        <v>60.654008249943004</v>
      </c>
      <c r="Z9">
        <f t="shared" si="3"/>
        <v>70.610907179343357</v>
      </c>
      <c r="AA9">
        <f t="shared" si="4"/>
        <v>83.461612115082687</v>
      </c>
    </row>
    <row r="10" spans="1:27" ht="14.25" thickBot="1" x14ac:dyDescent="0.2">
      <c r="A10" t="s">
        <v>26</v>
      </c>
      <c r="B10">
        <v>1</v>
      </c>
      <c r="C10">
        <v>29</v>
      </c>
      <c r="D10">
        <v>3.35</v>
      </c>
      <c r="E10" t="s">
        <v>32</v>
      </c>
      <c r="F10">
        <v>3</v>
      </c>
      <c r="G10">
        <v>1.5</v>
      </c>
      <c r="H10">
        <v>5.6688000000000001</v>
      </c>
      <c r="I10">
        <v>57.91</v>
      </c>
      <c r="J10">
        <f t="shared" si="0"/>
        <v>7.5349113498910203</v>
      </c>
      <c r="K10">
        <f t="shared" si="1"/>
        <v>5.250448070368452</v>
      </c>
      <c r="N10" t="s">
        <v>78</v>
      </c>
      <c r="X10">
        <f t="shared" si="5"/>
        <v>10</v>
      </c>
      <c r="Y10">
        <f t="shared" si="2"/>
        <v>61.170610318373022</v>
      </c>
      <c r="Z10">
        <f t="shared" si="3"/>
        <v>71.127509247773375</v>
      </c>
      <c r="AA10">
        <f t="shared" si="4"/>
        <v>83.978214183512705</v>
      </c>
    </row>
    <row r="11" spans="1:27" x14ac:dyDescent="0.15">
      <c r="A11" t="s">
        <v>31</v>
      </c>
      <c r="B11">
        <v>1</v>
      </c>
      <c r="C11">
        <v>29</v>
      </c>
      <c r="D11">
        <v>3.35</v>
      </c>
      <c r="E11" t="s">
        <v>33</v>
      </c>
      <c r="F11">
        <v>3</v>
      </c>
      <c r="G11">
        <v>1.5</v>
      </c>
      <c r="H11">
        <v>5.7016</v>
      </c>
      <c r="I11">
        <v>59.26</v>
      </c>
      <c r="J11">
        <f t="shared" si="0"/>
        <v>7.5599674578889733</v>
      </c>
      <c r="K11">
        <f t="shared" si="1"/>
        <v>5.250448070368452</v>
      </c>
      <c r="N11" s="23"/>
      <c r="O11" s="23" t="s">
        <v>83</v>
      </c>
      <c r="P11" s="23" t="s">
        <v>84</v>
      </c>
      <c r="Q11" s="23" t="s">
        <v>85</v>
      </c>
      <c r="R11" s="23" t="s">
        <v>86</v>
      </c>
      <c r="S11" s="23" t="s">
        <v>87</v>
      </c>
      <c r="X11">
        <f t="shared" si="5"/>
        <v>11</v>
      </c>
      <c r="Y11">
        <f t="shared" si="2"/>
        <v>61.637933733809383</v>
      </c>
      <c r="Z11">
        <f t="shared" si="3"/>
        <v>71.594832663209729</v>
      </c>
      <c r="AA11">
        <f t="shared" si="4"/>
        <v>84.445537598949073</v>
      </c>
    </row>
    <row r="12" spans="1:27" x14ac:dyDescent="0.15">
      <c r="A12" t="s">
        <v>26</v>
      </c>
      <c r="B12">
        <v>1</v>
      </c>
      <c r="C12">
        <v>29</v>
      </c>
      <c r="D12">
        <v>3.35</v>
      </c>
      <c r="E12" t="s">
        <v>33</v>
      </c>
      <c r="F12">
        <v>3</v>
      </c>
      <c r="G12">
        <v>1.5</v>
      </c>
      <c r="H12">
        <v>5.7099000000000002</v>
      </c>
      <c r="I12">
        <v>57.59</v>
      </c>
      <c r="J12">
        <f t="shared" si="0"/>
        <v>7.5662850232141938</v>
      </c>
      <c r="K12">
        <f t="shared" si="1"/>
        <v>5.250448070368452</v>
      </c>
      <c r="N12" s="21" t="s">
        <v>79</v>
      </c>
      <c r="O12" s="21">
        <v>2</v>
      </c>
      <c r="P12" s="21">
        <v>99116.938470324691</v>
      </c>
      <c r="Q12" s="21">
        <v>49558.469235162345</v>
      </c>
      <c r="R12" s="21">
        <v>14365.060620099919</v>
      </c>
      <c r="S12" s="21">
        <v>0</v>
      </c>
      <c r="X12">
        <f t="shared" si="5"/>
        <v>12</v>
      </c>
      <c r="Y12">
        <f t="shared" si="2"/>
        <v>62.064566586250706</v>
      </c>
      <c r="Z12">
        <f t="shared" si="3"/>
        <v>72.021465515651059</v>
      </c>
      <c r="AA12">
        <f t="shared" si="4"/>
        <v>84.872170451390389</v>
      </c>
    </row>
    <row r="13" spans="1:27" x14ac:dyDescent="0.15">
      <c r="A13" t="s">
        <v>26</v>
      </c>
      <c r="B13">
        <v>1</v>
      </c>
      <c r="C13">
        <v>29</v>
      </c>
      <c r="D13">
        <v>3.35</v>
      </c>
      <c r="E13" t="s">
        <v>33</v>
      </c>
      <c r="F13">
        <v>3</v>
      </c>
      <c r="G13">
        <v>1.5</v>
      </c>
      <c r="H13">
        <v>5.7682000000000002</v>
      </c>
      <c r="I13">
        <v>58.04</v>
      </c>
      <c r="J13">
        <f t="shared" si="0"/>
        <v>7.6104031020487817</v>
      </c>
      <c r="K13">
        <f t="shared" si="1"/>
        <v>5.250448070368452</v>
      </c>
      <c r="N13" s="21" t="s">
        <v>80</v>
      </c>
      <c r="O13" s="21">
        <v>1062</v>
      </c>
      <c r="P13" s="21">
        <v>3663.8268169992812</v>
      </c>
      <c r="Q13" s="21">
        <v>3.4499310894531838</v>
      </c>
      <c r="R13" s="21"/>
      <c r="S13" s="21"/>
      <c r="X13">
        <f t="shared" si="5"/>
        <v>13</v>
      </c>
      <c r="Y13">
        <f t="shared" si="2"/>
        <v>62.45703076591721</v>
      </c>
      <c r="Z13">
        <f t="shared" si="3"/>
        <v>72.413929695317563</v>
      </c>
      <c r="AA13">
        <f t="shared" si="4"/>
        <v>85.264634631056907</v>
      </c>
    </row>
    <row r="14" spans="1:27" ht="14.25" thickBot="1" x14ac:dyDescent="0.2">
      <c r="A14" t="s">
        <v>28</v>
      </c>
      <c r="B14">
        <v>1</v>
      </c>
      <c r="C14">
        <v>29</v>
      </c>
      <c r="D14">
        <v>3.35</v>
      </c>
      <c r="E14" t="s">
        <v>30</v>
      </c>
      <c r="F14">
        <v>3</v>
      </c>
      <c r="G14">
        <v>1.5</v>
      </c>
      <c r="H14">
        <v>5.7815000000000003</v>
      </c>
      <c r="I14">
        <v>57.33</v>
      </c>
      <c r="J14">
        <f t="shared" si="0"/>
        <v>7.6204052997897911</v>
      </c>
      <c r="K14">
        <f t="shared" si="1"/>
        <v>5.250448070368452</v>
      </c>
      <c r="N14" s="22" t="s">
        <v>81</v>
      </c>
      <c r="O14" s="22">
        <v>1064</v>
      </c>
      <c r="P14" s="22">
        <v>102780.76528732397</v>
      </c>
      <c r="Q14" s="22"/>
      <c r="R14" s="22"/>
      <c r="S14" s="22"/>
      <c r="X14">
        <f t="shared" si="5"/>
        <v>14</v>
      </c>
      <c r="Y14">
        <f t="shared" si="2"/>
        <v>62.820395841180328</v>
      </c>
      <c r="Z14">
        <f t="shared" si="3"/>
        <v>72.777294770580681</v>
      </c>
      <c r="AA14">
        <f t="shared" si="4"/>
        <v>85.627999706320026</v>
      </c>
    </row>
    <row r="15" spans="1:27" ht="14.25" thickBot="1" x14ac:dyDescent="0.2">
      <c r="A15" t="s">
        <v>28</v>
      </c>
      <c r="B15">
        <v>1</v>
      </c>
      <c r="C15">
        <v>29</v>
      </c>
      <c r="D15">
        <v>3.35</v>
      </c>
      <c r="E15" t="s">
        <v>27</v>
      </c>
      <c r="F15">
        <v>3</v>
      </c>
      <c r="G15">
        <v>1.5</v>
      </c>
      <c r="H15">
        <v>5.8010999999999999</v>
      </c>
      <c r="I15">
        <v>59.85</v>
      </c>
      <c r="J15">
        <f t="shared" si="0"/>
        <v>7.6351035194818095</v>
      </c>
      <c r="K15">
        <f t="shared" si="1"/>
        <v>5.250448070368452</v>
      </c>
      <c r="X15">
        <f t="shared" si="5"/>
        <v>15</v>
      </c>
      <c r="Y15">
        <f t="shared" si="2"/>
        <v>63.158680633111665</v>
      </c>
      <c r="Z15">
        <f t="shared" si="3"/>
        <v>73.115579562512011</v>
      </c>
      <c r="AA15">
        <f t="shared" si="4"/>
        <v>85.966284498251355</v>
      </c>
    </row>
    <row r="16" spans="1:27" x14ac:dyDescent="0.15">
      <c r="A16" t="s">
        <v>28</v>
      </c>
      <c r="B16">
        <v>1</v>
      </c>
      <c r="C16">
        <v>29</v>
      </c>
      <c r="D16">
        <v>3.35</v>
      </c>
      <c r="E16" t="s">
        <v>33</v>
      </c>
      <c r="F16">
        <v>3</v>
      </c>
      <c r="G16">
        <v>1.5</v>
      </c>
      <c r="H16">
        <v>5.8540999999999999</v>
      </c>
      <c r="I16">
        <v>57.59</v>
      </c>
      <c r="J16">
        <f t="shared" si="0"/>
        <v>7.6746013679904692</v>
      </c>
      <c r="K16">
        <f t="shared" si="1"/>
        <v>5.250448070368452</v>
      </c>
      <c r="N16" s="23"/>
      <c r="O16" s="23" t="s">
        <v>88</v>
      </c>
      <c r="P16" s="23" t="s">
        <v>76</v>
      </c>
      <c r="Q16" s="23" t="s">
        <v>89</v>
      </c>
      <c r="R16" s="23" t="s">
        <v>90</v>
      </c>
      <c r="S16" s="23" t="s">
        <v>91</v>
      </c>
      <c r="T16" s="23" t="s">
        <v>92</v>
      </c>
      <c r="U16" s="23" t="s">
        <v>93</v>
      </c>
      <c r="V16" s="23" t="s">
        <v>94</v>
      </c>
      <c r="X16">
        <f t="shared" si="5"/>
        <v>16</v>
      </c>
      <c r="Y16">
        <f t="shared" si="2"/>
        <v>63.475124922558415</v>
      </c>
      <c r="Z16">
        <f t="shared" si="3"/>
        <v>73.43202385195876</v>
      </c>
      <c r="AA16">
        <f t="shared" si="4"/>
        <v>86.282728787698105</v>
      </c>
    </row>
    <row r="17" spans="1:27" x14ac:dyDescent="0.15">
      <c r="A17" t="s">
        <v>31</v>
      </c>
      <c r="B17">
        <v>1</v>
      </c>
      <c r="C17">
        <v>29</v>
      </c>
      <c r="D17">
        <v>3.35</v>
      </c>
      <c r="E17" t="s">
        <v>33</v>
      </c>
      <c r="F17">
        <v>3</v>
      </c>
      <c r="G17">
        <v>1.5</v>
      </c>
      <c r="H17">
        <v>5.8678999999999997</v>
      </c>
      <c r="I17">
        <v>58.3</v>
      </c>
      <c r="J17">
        <f t="shared" si="0"/>
        <v>7.684827040433909</v>
      </c>
      <c r="K17">
        <f t="shared" si="1"/>
        <v>5.250448070368452</v>
      </c>
      <c r="N17" s="21" t="s">
        <v>82</v>
      </c>
      <c r="O17" s="21">
        <v>36.87464150429745</v>
      </c>
      <c r="P17" s="21">
        <v>0.32978909085630609</v>
      </c>
      <c r="Q17" s="21">
        <v>111.81279953363972</v>
      </c>
      <c r="R17" s="26">
        <v>0</v>
      </c>
      <c r="S17" s="21">
        <v>36.227529262399898</v>
      </c>
      <c r="T17" s="21">
        <v>37.521753746195003</v>
      </c>
      <c r="U17" s="21">
        <v>36.227529262399898</v>
      </c>
      <c r="V17" s="21">
        <v>37.521753746195003</v>
      </c>
      <c r="X17">
        <f t="shared" si="5"/>
        <v>17</v>
      </c>
      <c r="Y17">
        <f t="shared" si="2"/>
        <v>63.772378640733734</v>
      </c>
      <c r="Z17">
        <f t="shared" si="3"/>
        <v>73.729277570134087</v>
      </c>
      <c r="AA17">
        <f t="shared" si="4"/>
        <v>86.579982505873431</v>
      </c>
    </row>
    <row r="18" spans="1:27" x14ac:dyDescent="0.15">
      <c r="A18" t="s">
        <v>26</v>
      </c>
      <c r="B18">
        <v>1</v>
      </c>
      <c r="C18">
        <v>29</v>
      </c>
      <c r="D18">
        <v>3.35</v>
      </c>
      <c r="E18" t="s">
        <v>29</v>
      </c>
      <c r="F18">
        <v>3</v>
      </c>
      <c r="G18">
        <v>1.5</v>
      </c>
      <c r="H18">
        <v>5.9008000000000003</v>
      </c>
      <c r="I18">
        <v>60.37</v>
      </c>
      <c r="J18">
        <f t="shared" si="0"/>
        <v>7.7091089503751657</v>
      </c>
      <c r="K18">
        <f t="shared" si="1"/>
        <v>5.250448070368452</v>
      </c>
      <c r="N18" s="21" t="s">
        <v>95</v>
      </c>
      <c r="O18" s="21">
        <v>1.129505162049667</v>
      </c>
      <c r="P18" s="21">
        <v>2.6405275236446826E-2</v>
      </c>
      <c r="Q18" s="21">
        <v>42.775739011825451</v>
      </c>
      <c r="R18" s="26">
        <v>3.0379577199042726E-233</v>
      </c>
      <c r="S18" s="21">
        <v>1.0776927239492686</v>
      </c>
      <c r="T18" s="21">
        <v>1.1813176001500654</v>
      </c>
      <c r="U18" s="21">
        <v>1.0776927239492686</v>
      </c>
      <c r="V18" s="21">
        <v>1.1813176001500654</v>
      </c>
      <c r="X18">
        <f t="shared" si="5"/>
        <v>18</v>
      </c>
      <c r="Y18">
        <f t="shared" si="2"/>
        <v>64.052636900989341</v>
      </c>
      <c r="Z18">
        <f t="shared" si="3"/>
        <v>74.009535830389694</v>
      </c>
      <c r="AA18">
        <f t="shared" si="4"/>
        <v>86.860240766129039</v>
      </c>
    </row>
    <row r="19" spans="1:27" ht="14.25" thickBot="1" x14ac:dyDescent="0.2">
      <c r="A19" t="s">
        <v>28</v>
      </c>
      <c r="B19">
        <v>1</v>
      </c>
      <c r="C19">
        <v>29</v>
      </c>
      <c r="D19">
        <v>3.35</v>
      </c>
      <c r="E19" t="s">
        <v>33</v>
      </c>
      <c r="F19">
        <v>3</v>
      </c>
      <c r="G19">
        <v>1.5</v>
      </c>
      <c r="H19">
        <v>5.9278000000000004</v>
      </c>
      <c r="I19">
        <v>57.2</v>
      </c>
      <c r="J19">
        <f t="shared" si="0"/>
        <v>7.7289354241363935</v>
      </c>
      <c r="K19">
        <f t="shared" si="1"/>
        <v>5.250448070368452</v>
      </c>
      <c r="N19" s="22" t="s">
        <v>96</v>
      </c>
      <c r="O19" s="22">
        <v>2.4776763762212881</v>
      </c>
      <c r="P19" s="22">
        <v>1.5106559132652195E-2</v>
      </c>
      <c r="Q19" s="22">
        <v>164.01328419427389</v>
      </c>
      <c r="R19" s="27">
        <v>0</v>
      </c>
      <c r="S19" s="22">
        <v>2.4480342818684826</v>
      </c>
      <c r="T19" s="22">
        <v>2.5073184705740936</v>
      </c>
      <c r="U19" s="22">
        <v>2.4480342818684826</v>
      </c>
      <c r="V19" s="22">
        <v>2.5073184705740936</v>
      </c>
      <c r="X19">
        <f t="shared" si="5"/>
        <v>19</v>
      </c>
      <c r="Y19">
        <f t="shared" si="2"/>
        <v>64.317738473130461</v>
      </c>
      <c r="Z19">
        <f t="shared" si="3"/>
        <v>74.274637402530814</v>
      </c>
      <c r="AA19">
        <f t="shared" si="4"/>
        <v>87.125342338270144</v>
      </c>
    </row>
    <row r="20" spans="1:27" x14ac:dyDescent="0.15">
      <c r="A20" t="s">
        <v>34</v>
      </c>
      <c r="B20">
        <v>1</v>
      </c>
      <c r="C20">
        <v>29</v>
      </c>
      <c r="D20">
        <v>3.35</v>
      </c>
      <c r="E20" t="s">
        <v>33</v>
      </c>
      <c r="F20">
        <v>3</v>
      </c>
      <c r="G20">
        <v>1.5</v>
      </c>
      <c r="H20">
        <v>5.9678000000000004</v>
      </c>
      <c r="I20">
        <v>58.97</v>
      </c>
      <c r="J20">
        <f t="shared" si="0"/>
        <v>7.7581426011611656</v>
      </c>
      <c r="K20">
        <f t="shared" si="1"/>
        <v>5.250448070368452</v>
      </c>
      <c r="X20">
        <f t="shared" si="5"/>
        <v>20</v>
      </c>
      <c r="Y20">
        <f t="shared" si="2"/>
        <v>64.569238969419374</v>
      </c>
      <c r="Z20">
        <f t="shared" si="3"/>
        <v>74.526137898819727</v>
      </c>
      <c r="AA20">
        <f t="shared" si="4"/>
        <v>87.376842834559056</v>
      </c>
    </row>
    <row r="21" spans="1:27" x14ac:dyDescent="0.15">
      <c r="A21" t="s">
        <v>35</v>
      </c>
      <c r="B21">
        <v>1</v>
      </c>
      <c r="C21">
        <v>29</v>
      </c>
      <c r="D21">
        <v>3.35</v>
      </c>
      <c r="E21" t="s">
        <v>30</v>
      </c>
      <c r="F21">
        <v>3</v>
      </c>
      <c r="G21">
        <v>1.5</v>
      </c>
      <c r="H21">
        <v>6.0007999999999999</v>
      </c>
      <c r="I21">
        <v>61.03</v>
      </c>
      <c r="J21">
        <f t="shared" si="0"/>
        <v>7.7820915245451179</v>
      </c>
      <c r="K21">
        <f t="shared" si="1"/>
        <v>5.250448070368452</v>
      </c>
      <c r="X21">
        <f t="shared" si="5"/>
        <v>21</v>
      </c>
      <c r="Y21">
        <f t="shared" si="2"/>
        <v>64.808466155918964</v>
      </c>
      <c r="Z21">
        <f t="shared" si="3"/>
        <v>74.765365085319317</v>
      </c>
      <c r="AA21">
        <f t="shared" si="4"/>
        <v>87.616070021058661</v>
      </c>
    </row>
    <row r="22" spans="1:27" ht="59.25" customHeight="1" x14ac:dyDescent="0.15">
      <c r="A22" t="s">
        <v>26</v>
      </c>
      <c r="B22">
        <v>1</v>
      </c>
      <c r="C22">
        <v>29</v>
      </c>
      <c r="D22">
        <v>3.35</v>
      </c>
      <c r="E22" t="s">
        <v>30</v>
      </c>
      <c r="F22">
        <v>3</v>
      </c>
      <c r="G22">
        <v>1.5</v>
      </c>
      <c r="H22">
        <v>6.0025000000000004</v>
      </c>
      <c r="I22">
        <v>57.13</v>
      </c>
      <c r="J22">
        <f t="shared" si="0"/>
        <v>7.7833216872906501</v>
      </c>
      <c r="K22">
        <f t="shared" si="1"/>
        <v>5.250448070368452</v>
      </c>
      <c r="N22" s="37" t="s">
        <v>97</v>
      </c>
      <c r="O22" s="37"/>
      <c r="P22" s="37"/>
      <c r="Q22" s="37"/>
      <c r="R22" s="37"/>
      <c r="S22" s="37"/>
      <c r="T22" s="37"/>
      <c r="U22" s="37"/>
      <c r="V22" s="37"/>
      <c r="X22">
        <f t="shared" si="5"/>
        <v>22</v>
      </c>
      <c r="Y22">
        <f t="shared" si="2"/>
        <v>65.036562384855728</v>
      </c>
      <c r="Z22">
        <f t="shared" si="3"/>
        <v>74.993461314256081</v>
      </c>
      <c r="AA22">
        <f t="shared" si="4"/>
        <v>87.844166249995425</v>
      </c>
    </row>
    <row r="23" spans="1:27" x14ac:dyDescent="0.15">
      <c r="A23" t="s">
        <v>34</v>
      </c>
      <c r="B23">
        <v>1</v>
      </c>
      <c r="C23">
        <v>29</v>
      </c>
      <c r="D23">
        <v>3.35</v>
      </c>
      <c r="E23" t="s">
        <v>36</v>
      </c>
      <c r="F23">
        <v>3</v>
      </c>
      <c r="G23">
        <v>1.5</v>
      </c>
      <c r="H23">
        <v>6.0679999999999996</v>
      </c>
      <c r="I23">
        <v>58.75</v>
      </c>
      <c r="J23">
        <f t="shared" si="0"/>
        <v>7.8304557211469286</v>
      </c>
      <c r="K23">
        <f t="shared" si="1"/>
        <v>5.250448070368452</v>
      </c>
      <c r="X23">
        <f t="shared" si="5"/>
        <v>23</v>
      </c>
      <c r="Y23">
        <f t="shared" si="2"/>
        <v>65.254517587011648</v>
      </c>
      <c r="Z23">
        <f t="shared" si="3"/>
        <v>75.211416516412001</v>
      </c>
      <c r="AA23">
        <f t="shared" si="4"/>
        <v>88.062121452151331</v>
      </c>
    </row>
    <row r="24" spans="1:27" x14ac:dyDescent="0.15">
      <c r="A24" t="s">
        <v>26</v>
      </c>
      <c r="B24">
        <v>1</v>
      </c>
      <c r="C24">
        <v>29</v>
      </c>
      <c r="D24">
        <v>3.35</v>
      </c>
      <c r="E24" t="s">
        <v>32</v>
      </c>
      <c r="F24">
        <v>3</v>
      </c>
      <c r="G24">
        <v>1.5</v>
      </c>
      <c r="H24">
        <v>6.0781000000000001</v>
      </c>
      <c r="I24">
        <v>57.77</v>
      </c>
      <c r="J24">
        <f t="shared" si="0"/>
        <v>7.8376784103693602</v>
      </c>
      <c r="K24">
        <f t="shared" si="1"/>
        <v>5.250448070368452</v>
      </c>
      <c r="X24">
        <f t="shared" si="5"/>
        <v>24</v>
      </c>
      <c r="Y24">
        <f t="shared" si="2"/>
        <v>65.463195237297043</v>
      </c>
      <c r="Z24">
        <f t="shared" si="3"/>
        <v>75.420094166697396</v>
      </c>
      <c r="AA24">
        <f t="shared" si="4"/>
        <v>88.27079910243674</v>
      </c>
    </row>
    <row r="25" spans="1:27" x14ac:dyDescent="0.15">
      <c r="A25" t="s">
        <v>35</v>
      </c>
      <c r="B25">
        <v>1</v>
      </c>
      <c r="C25">
        <v>29</v>
      </c>
      <c r="D25">
        <v>3.35</v>
      </c>
      <c r="E25" t="s">
        <v>32</v>
      </c>
      <c r="F25">
        <v>3</v>
      </c>
      <c r="G25">
        <v>1.5</v>
      </c>
      <c r="H25">
        <v>6.1010999999999997</v>
      </c>
      <c r="I25">
        <v>61.44</v>
      </c>
      <c r="J25">
        <f t="shared" si="0"/>
        <v>7.8540814334876732</v>
      </c>
      <c r="K25">
        <f t="shared" si="1"/>
        <v>5.250448070368452</v>
      </c>
      <c r="X25">
        <f t="shared" si="5"/>
        <v>25</v>
      </c>
      <c r="Y25">
        <f t="shared" si="2"/>
        <v>65.663353016280325</v>
      </c>
      <c r="Z25">
        <f t="shared" si="3"/>
        <v>75.620251945680678</v>
      </c>
      <c r="AA25">
        <f t="shared" si="4"/>
        <v>88.470956881420022</v>
      </c>
    </row>
    <row r="26" spans="1:27" x14ac:dyDescent="0.15">
      <c r="A26" t="s">
        <v>26</v>
      </c>
      <c r="B26">
        <v>1</v>
      </c>
      <c r="C26">
        <v>29</v>
      </c>
      <c r="D26">
        <v>3.35</v>
      </c>
      <c r="E26" t="s">
        <v>29</v>
      </c>
      <c r="F26">
        <v>3</v>
      </c>
      <c r="G26">
        <v>1.5</v>
      </c>
      <c r="H26">
        <v>6.1547000000000001</v>
      </c>
      <c r="I26">
        <v>58.44</v>
      </c>
      <c r="J26">
        <f t="shared" si="0"/>
        <v>7.8920688886443386</v>
      </c>
      <c r="K26">
        <f t="shared" si="1"/>
        <v>5.250448070368452</v>
      </c>
      <c r="X26">
        <f t="shared" si="5"/>
        <v>26</v>
      </c>
      <c r="Y26">
        <f t="shared" si="2"/>
        <v>65.855659416963547</v>
      </c>
      <c r="Z26">
        <f t="shared" si="3"/>
        <v>75.8125583463639</v>
      </c>
      <c r="AA26">
        <f t="shared" si="4"/>
        <v>88.663263282103244</v>
      </c>
    </row>
    <row r="27" spans="1:27" x14ac:dyDescent="0.15">
      <c r="A27" t="s">
        <v>26</v>
      </c>
      <c r="B27">
        <v>1</v>
      </c>
      <c r="C27">
        <v>29</v>
      </c>
      <c r="D27">
        <v>3.35</v>
      </c>
      <c r="E27" t="s">
        <v>29</v>
      </c>
      <c r="F27">
        <v>3</v>
      </c>
      <c r="G27">
        <v>1.5</v>
      </c>
      <c r="H27">
        <v>6.1684000000000001</v>
      </c>
      <c r="I27">
        <v>58.99</v>
      </c>
      <c r="J27">
        <f t="shared" si="0"/>
        <v>7.901725284929868</v>
      </c>
      <c r="K27">
        <f t="shared" si="1"/>
        <v>5.250448070368452</v>
      </c>
      <c r="X27">
        <f t="shared" si="5"/>
        <v>27</v>
      </c>
      <c r="Y27">
        <f t="shared" si="2"/>
        <v>66.040707215727991</v>
      </c>
      <c r="Z27">
        <f t="shared" si="3"/>
        <v>75.997606145128344</v>
      </c>
      <c r="AA27">
        <f t="shared" si="4"/>
        <v>88.848311080867688</v>
      </c>
    </row>
    <row r="28" spans="1:27" x14ac:dyDescent="0.15">
      <c r="A28" t="s">
        <v>37</v>
      </c>
      <c r="B28">
        <v>1</v>
      </c>
      <c r="C28">
        <v>29</v>
      </c>
      <c r="D28">
        <v>3.35</v>
      </c>
      <c r="E28" t="s">
        <v>33</v>
      </c>
      <c r="F28">
        <v>3</v>
      </c>
      <c r="G28">
        <v>1.5</v>
      </c>
      <c r="H28">
        <v>6.2016</v>
      </c>
      <c r="I28">
        <v>61.49</v>
      </c>
      <c r="J28">
        <f t="shared" si="0"/>
        <v>7.9250375103465256</v>
      </c>
      <c r="K28">
        <f t="shared" si="1"/>
        <v>5.250448070368452</v>
      </c>
      <c r="X28">
        <f t="shared" si="5"/>
        <v>28</v>
      </c>
      <c r="Y28">
        <f t="shared" si="2"/>
        <v>66.21902449222668</v>
      </c>
      <c r="Z28">
        <f t="shared" si="3"/>
        <v>76.175923421627033</v>
      </c>
      <c r="AA28">
        <f t="shared" si="4"/>
        <v>89.026628357366377</v>
      </c>
    </row>
    <row r="29" spans="1:27" x14ac:dyDescent="0.15">
      <c r="A29" t="s">
        <v>28</v>
      </c>
      <c r="B29">
        <v>1</v>
      </c>
      <c r="C29">
        <v>29</v>
      </c>
      <c r="D29">
        <v>3.35</v>
      </c>
      <c r="E29" t="s">
        <v>33</v>
      </c>
      <c r="F29">
        <v>3</v>
      </c>
      <c r="G29">
        <v>1.5</v>
      </c>
      <c r="H29">
        <v>6.2321999999999997</v>
      </c>
      <c r="I29">
        <v>58.75</v>
      </c>
      <c r="J29">
        <f t="shared" si="0"/>
        <v>7.9464138200447181</v>
      </c>
      <c r="K29">
        <f t="shared" si="1"/>
        <v>5.250448070368452</v>
      </c>
      <c r="X29">
        <f t="shared" si="5"/>
        <v>29</v>
      </c>
      <c r="Y29">
        <f t="shared" si="2"/>
        <v>66.39108371465224</v>
      </c>
      <c r="Z29">
        <f t="shared" si="3"/>
        <v>76.347982644052593</v>
      </c>
      <c r="AA29">
        <f t="shared" si="4"/>
        <v>89.198687579791937</v>
      </c>
    </row>
    <row r="30" spans="1:27" x14ac:dyDescent="0.15">
      <c r="A30" t="s">
        <v>26</v>
      </c>
      <c r="B30">
        <v>1</v>
      </c>
      <c r="C30">
        <v>29</v>
      </c>
      <c r="D30">
        <v>3.35</v>
      </c>
      <c r="E30" t="s">
        <v>33</v>
      </c>
      <c r="F30">
        <v>3</v>
      </c>
      <c r="G30">
        <v>1.5</v>
      </c>
      <c r="H30">
        <v>6.2690999999999999</v>
      </c>
      <c r="I30">
        <v>59.73</v>
      </c>
      <c r="J30">
        <f t="shared" si="0"/>
        <v>7.9720519743535565</v>
      </c>
      <c r="K30">
        <f t="shared" si="1"/>
        <v>5.250448070368452</v>
      </c>
      <c r="X30">
        <f t="shared" si="5"/>
        <v>30</v>
      </c>
      <c r="Y30">
        <f t="shared" si="2"/>
        <v>66.557309284158009</v>
      </c>
      <c r="Z30">
        <f t="shared" si="3"/>
        <v>76.514208213558362</v>
      </c>
      <c r="AA30">
        <f t="shared" si="4"/>
        <v>89.364913149297706</v>
      </c>
    </row>
    <row r="31" spans="1:27" x14ac:dyDescent="0.15">
      <c r="A31" t="s">
        <v>26</v>
      </c>
      <c r="B31">
        <v>1</v>
      </c>
      <c r="C31">
        <v>29</v>
      </c>
      <c r="D31">
        <v>3.35</v>
      </c>
      <c r="E31" t="s">
        <v>38</v>
      </c>
      <c r="F31">
        <v>3</v>
      </c>
      <c r="G31">
        <v>1.5</v>
      </c>
      <c r="H31">
        <v>6.3022999999999998</v>
      </c>
      <c r="I31">
        <v>62.09</v>
      </c>
      <c r="J31">
        <f t="shared" si="0"/>
        <v>7.9949907247231122</v>
      </c>
      <c r="K31">
        <f t="shared" si="1"/>
        <v>5.250448070368452</v>
      </c>
      <c r="X31">
        <f t="shared" si="5"/>
        <v>31</v>
      </c>
      <c r="Y31">
        <f t="shared" si="2"/>
        <v>66.718083841761953</v>
      </c>
      <c r="Z31">
        <f t="shared" si="3"/>
        <v>76.674982771162306</v>
      </c>
      <c r="AA31">
        <f t="shared" si="4"/>
        <v>89.52568770690165</v>
      </c>
    </row>
    <row r="32" spans="1:27" x14ac:dyDescent="0.15">
      <c r="A32" t="s">
        <v>31</v>
      </c>
      <c r="B32">
        <v>1</v>
      </c>
      <c r="C32">
        <v>29</v>
      </c>
      <c r="D32">
        <v>3.35</v>
      </c>
      <c r="E32" t="s">
        <v>33</v>
      </c>
      <c r="F32">
        <v>3</v>
      </c>
      <c r="G32">
        <v>1.5</v>
      </c>
      <c r="H32">
        <v>6.3105000000000002</v>
      </c>
      <c r="I32">
        <v>59.15</v>
      </c>
      <c r="J32">
        <f t="shared" si="0"/>
        <v>8.0006377107267763</v>
      </c>
      <c r="K32">
        <f t="shared" si="1"/>
        <v>5.250448070368452</v>
      </c>
      <c r="X32">
        <f t="shared" si="5"/>
        <v>32</v>
      </c>
      <c r="Y32">
        <f t="shared" si="2"/>
        <v>66.873753573604759</v>
      </c>
      <c r="Z32">
        <f t="shared" si="3"/>
        <v>76.830652503005112</v>
      </c>
      <c r="AA32">
        <f t="shared" si="4"/>
        <v>89.681357438744442</v>
      </c>
    </row>
    <row r="33" spans="1:27" x14ac:dyDescent="0.15">
      <c r="A33" t="s">
        <v>26</v>
      </c>
      <c r="B33">
        <v>1</v>
      </c>
      <c r="C33">
        <v>29</v>
      </c>
      <c r="D33">
        <v>3.35</v>
      </c>
      <c r="E33" t="s">
        <v>30</v>
      </c>
      <c r="F33">
        <v>3</v>
      </c>
      <c r="G33">
        <v>1.5</v>
      </c>
      <c r="H33">
        <v>6.3699000000000003</v>
      </c>
      <c r="I33">
        <v>59.84</v>
      </c>
      <c r="J33">
        <f t="shared" si="0"/>
        <v>8.0413261447207187</v>
      </c>
      <c r="K33">
        <f t="shared" si="1"/>
        <v>5.250448070368452</v>
      </c>
      <c r="X33">
        <f t="shared" si="5"/>
        <v>33</v>
      </c>
      <c r="Y33">
        <f t="shared" si="2"/>
        <v>67.024632699594363</v>
      </c>
      <c r="Z33">
        <f t="shared" si="3"/>
        <v>76.981531628994716</v>
      </c>
      <c r="AA33">
        <f t="shared" si="4"/>
        <v>89.83223656473406</v>
      </c>
    </row>
    <row r="34" spans="1:27" x14ac:dyDescent="0.15">
      <c r="A34" t="s">
        <v>26</v>
      </c>
      <c r="B34">
        <v>1</v>
      </c>
      <c r="C34">
        <v>29</v>
      </c>
      <c r="D34">
        <v>3.35</v>
      </c>
      <c r="E34" t="s">
        <v>29</v>
      </c>
      <c r="F34">
        <v>3</v>
      </c>
      <c r="G34">
        <v>1.5</v>
      </c>
      <c r="H34">
        <v>6.3897000000000004</v>
      </c>
      <c r="I34">
        <v>59.1</v>
      </c>
      <c r="J34">
        <f t="shared" si="0"/>
        <v>8.0548046826746464</v>
      </c>
      <c r="K34">
        <f t="shared" si="1"/>
        <v>5.250448070368452</v>
      </c>
      <c r="X34">
        <f t="shared" si="5"/>
        <v>34</v>
      </c>
      <c r="Y34">
        <f t="shared" si="2"/>
        <v>67.171007291780086</v>
      </c>
      <c r="Z34">
        <f t="shared" si="3"/>
        <v>77.127906221180439</v>
      </c>
      <c r="AA34">
        <f t="shared" si="4"/>
        <v>89.978611156919783</v>
      </c>
    </row>
    <row r="35" spans="1:27" x14ac:dyDescent="0.15">
      <c r="A35" t="s">
        <v>37</v>
      </c>
      <c r="B35">
        <v>1</v>
      </c>
      <c r="C35">
        <v>29</v>
      </c>
      <c r="D35">
        <v>3.35</v>
      </c>
      <c r="E35" t="s">
        <v>38</v>
      </c>
      <c r="F35">
        <v>3</v>
      </c>
      <c r="G35">
        <v>1.5</v>
      </c>
      <c r="H35">
        <v>6.4032</v>
      </c>
      <c r="I35">
        <v>62.89</v>
      </c>
      <c r="J35">
        <f t="shared" si="0"/>
        <v>8.0639706695611739</v>
      </c>
      <c r="K35">
        <f t="shared" si="1"/>
        <v>5.250448070368452</v>
      </c>
      <c r="X35">
        <f t="shared" si="5"/>
        <v>35</v>
      </c>
      <c r="Y35">
        <f t="shared" si="2"/>
        <v>67.313138539087632</v>
      </c>
      <c r="Z35">
        <f t="shared" si="3"/>
        <v>77.270037468487985</v>
      </c>
      <c r="AA35">
        <f t="shared" si="4"/>
        <v>90.120742404227315</v>
      </c>
    </row>
    <row r="36" spans="1:27" x14ac:dyDescent="0.15">
      <c r="A36" t="s">
        <v>35</v>
      </c>
      <c r="B36">
        <v>1</v>
      </c>
      <c r="C36">
        <v>29</v>
      </c>
      <c r="D36">
        <v>3.35</v>
      </c>
      <c r="E36" t="s">
        <v>39</v>
      </c>
      <c r="F36">
        <v>3</v>
      </c>
      <c r="G36">
        <v>1.5</v>
      </c>
      <c r="H36">
        <v>6.4696999999999996</v>
      </c>
      <c r="I36">
        <v>58.41</v>
      </c>
      <c r="J36">
        <f t="shared" si="0"/>
        <v>8.1088414289972661</v>
      </c>
      <c r="K36">
        <f t="shared" si="1"/>
        <v>5.250448070368452</v>
      </c>
      <c r="X36">
        <f t="shared" si="5"/>
        <v>36</v>
      </c>
      <c r="Y36">
        <f t="shared" si="2"/>
        <v>67.451265552035693</v>
      </c>
      <c r="Z36">
        <f t="shared" si="3"/>
        <v>77.408164481436046</v>
      </c>
      <c r="AA36">
        <f t="shared" si="4"/>
        <v>90.25886941717539</v>
      </c>
    </row>
    <row r="37" spans="1:27" x14ac:dyDescent="0.15">
      <c r="A37" t="s">
        <v>31</v>
      </c>
      <c r="B37">
        <v>1</v>
      </c>
      <c r="C37">
        <v>29</v>
      </c>
      <c r="D37">
        <v>3.35</v>
      </c>
      <c r="E37" t="s">
        <v>33</v>
      </c>
      <c r="F37">
        <v>3</v>
      </c>
      <c r="G37">
        <v>1.5</v>
      </c>
      <c r="H37">
        <v>6.4710000000000001</v>
      </c>
      <c r="I37">
        <v>59.93</v>
      </c>
      <c r="J37">
        <f t="shared" si="0"/>
        <v>8.1097139982220749</v>
      </c>
      <c r="K37">
        <f t="shared" si="1"/>
        <v>5.250448070368452</v>
      </c>
      <c r="X37">
        <f t="shared" si="5"/>
        <v>37</v>
      </c>
      <c r="Y37">
        <f t="shared" si="2"/>
        <v>67.585607783089387</v>
      </c>
      <c r="Z37">
        <f t="shared" si="3"/>
        <v>77.54250671248974</v>
      </c>
      <c r="AA37">
        <f t="shared" si="4"/>
        <v>90.393211648229084</v>
      </c>
    </row>
    <row r="38" spans="1:27" x14ac:dyDescent="0.15">
      <c r="A38" t="s">
        <v>31</v>
      </c>
      <c r="B38">
        <v>1</v>
      </c>
      <c r="C38">
        <v>29</v>
      </c>
      <c r="D38">
        <v>3.35</v>
      </c>
      <c r="E38" t="s">
        <v>33</v>
      </c>
      <c r="F38">
        <v>3</v>
      </c>
      <c r="G38">
        <v>1.5</v>
      </c>
      <c r="H38">
        <v>6.5042999999999997</v>
      </c>
      <c r="I38">
        <v>63.28</v>
      </c>
      <c r="J38">
        <f t="shared" si="0"/>
        <v>8.132005641573306</v>
      </c>
      <c r="K38">
        <f t="shared" si="1"/>
        <v>5.250448070368452</v>
      </c>
      <c r="X38">
        <f t="shared" si="5"/>
        <v>38</v>
      </c>
      <c r="Y38">
        <f t="shared" si="2"/>
        <v>67.716367124176813</v>
      </c>
      <c r="Z38">
        <f t="shared" si="3"/>
        <v>77.673266053577166</v>
      </c>
      <c r="AA38">
        <f t="shared" si="4"/>
        <v>90.523970989316496</v>
      </c>
    </row>
    <row r="39" spans="1:27" x14ac:dyDescent="0.15">
      <c r="A39" t="s">
        <v>28</v>
      </c>
      <c r="B39">
        <v>1</v>
      </c>
      <c r="C39">
        <v>29</v>
      </c>
      <c r="D39">
        <v>3.35</v>
      </c>
      <c r="E39" t="s">
        <v>33</v>
      </c>
      <c r="F39">
        <v>3</v>
      </c>
      <c r="G39">
        <v>1.5</v>
      </c>
      <c r="H39">
        <v>6.5505000000000004</v>
      </c>
      <c r="I39">
        <v>58.65</v>
      </c>
      <c r="J39">
        <f t="shared" si="0"/>
        <v>8.1627445097702136</v>
      </c>
      <c r="K39">
        <f t="shared" si="1"/>
        <v>5.250448070368452</v>
      </c>
      <c r="X39">
        <f t="shared" si="5"/>
        <v>39</v>
      </c>
      <c r="Y39">
        <f t="shared" si="2"/>
        <v>67.843729731702197</v>
      </c>
      <c r="Z39">
        <f t="shared" si="3"/>
        <v>77.80062866110255</v>
      </c>
      <c r="AA39">
        <f t="shared" si="4"/>
        <v>90.65133359684188</v>
      </c>
    </row>
    <row r="40" spans="1:27" x14ac:dyDescent="0.15">
      <c r="A40" t="s">
        <v>31</v>
      </c>
      <c r="B40">
        <v>1</v>
      </c>
      <c r="C40">
        <v>29</v>
      </c>
      <c r="D40">
        <v>3.35</v>
      </c>
      <c r="E40" t="s">
        <v>33</v>
      </c>
      <c r="F40">
        <v>3</v>
      </c>
      <c r="G40">
        <v>1.5</v>
      </c>
      <c r="H40">
        <v>6.5721999999999996</v>
      </c>
      <c r="I40">
        <v>60.26</v>
      </c>
      <c r="J40">
        <f t="shared" si="0"/>
        <v>8.1771077107080821</v>
      </c>
      <c r="K40">
        <f t="shared" si="1"/>
        <v>5.250448070368452</v>
      </c>
      <c r="X40">
        <f t="shared" si="5"/>
        <v>40</v>
      </c>
      <c r="Y40">
        <f t="shared" si="2"/>
        <v>67.967867620465711</v>
      </c>
      <c r="Z40">
        <f t="shared" si="3"/>
        <v>77.924766549866064</v>
      </c>
      <c r="AA40">
        <f t="shared" si="4"/>
        <v>90.775471485605408</v>
      </c>
    </row>
    <row r="41" spans="1:27" x14ac:dyDescent="0.15">
      <c r="A41" t="s">
        <v>31</v>
      </c>
      <c r="B41">
        <v>1</v>
      </c>
      <c r="C41">
        <v>29</v>
      </c>
      <c r="D41">
        <v>3.35</v>
      </c>
      <c r="E41" t="s">
        <v>33</v>
      </c>
      <c r="F41">
        <v>3</v>
      </c>
      <c r="G41">
        <v>1.5</v>
      </c>
      <c r="H41">
        <v>6.6055999999999999</v>
      </c>
      <c r="I41">
        <v>63.62</v>
      </c>
      <c r="J41">
        <f t="shared" si="0"/>
        <v>8.1991227158785556</v>
      </c>
      <c r="K41">
        <f t="shared" si="1"/>
        <v>5.250448070368452</v>
      </c>
      <c r="X41">
        <f t="shared" si="5"/>
        <v>41</v>
      </c>
      <c r="Y41">
        <f t="shared" si="2"/>
        <v>68.088940060738835</v>
      </c>
      <c r="Z41">
        <f t="shared" si="3"/>
        <v>78.045838990139188</v>
      </c>
      <c r="AA41">
        <f t="shared" si="4"/>
        <v>90.896543925878518</v>
      </c>
    </row>
    <row r="42" spans="1:27" x14ac:dyDescent="0.15">
      <c r="A42" t="s">
        <v>28</v>
      </c>
      <c r="B42">
        <v>1</v>
      </c>
      <c r="C42">
        <v>29</v>
      </c>
      <c r="D42">
        <v>3.35</v>
      </c>
      <c r="E42" t="s">
        <v>30</v>
      </c>
      <c r="F42">
        <v>3</v>
      </c>
      <c r="G42">
        <v>1.5</v>
      </c>
      <c r="H42">
        <v>6.6319999999999997</v>
      </c>
      <c r="I42">
        <v>58.06</v>
      </c>
      <c r="J42">
        <f t="shared" si="0"/>
        <v>8.2164451754221712</v>
      </c>
      <c r="K42">
        <f t="shared" si="1"/>
        <v>5.250448070368452</v>
      </c>
      <c r="X42">
        <f t="shared" si="5"/>
        <v>42</v>
      </c>
      <c r="Y42">
        <f t="shared" si="2"/>
        <v>68.207094806965316</v>
      </c>
      <c r="Z42">
        <f t="shared" si="3"/>
        <v>78.163993736365668</v>
      </c>
      <c r="AA42">
        <f t="shared" si="4"/>
        <v>91.014698672104998</v>
      </c>
    </row>
    <row r="43" spans="1:27" x14ac:dyDescent="0.15">
      <c r="A43" t="s">
        <v>26</v>
      </c>
      <c r="B43">
        <v>1</v>
      </c>
      <c r="C43">
        <v>29</v>
      </c>
      <c r="D43">
        <v>3.35</v>
      </c>
      <c r="E43" t="s">
        <v>39</v>
      </c>
      <c r="F43">
        <v>3</v>
      </c>
      <c r="G43">
        <v>1.5</v>
      </c>
      <c r="H43">
        <v>6.6736000000000004</v>
      </c>
      <c r="I43">
        <v>61.01</v>
      </c>
      <c r="J43">
        <f t="shared" si="0"/>
        <v>8.2436017250175624</v>
      </c>
      <c r="K43">
        <f t="shared" si="1"/>
        <v>5.250448070368452</v>
      </c>
      <c r="X43">
        <f t="shared" si="5"/>
        <v>43</v>
      </c>
      <c r="Y43">
        <f t="shared" si="2"/>
        <v>68.322469181866552</v>
      </c>
      <c r="Z43">
        <f t="shared" si="3"/>
        <v>78.279368111266905</v>
      </c>
      <c r="AA43">
        <f t="shared" si="4"/>
        <v>91.130073047006249</v>
      </c>
    </row>
    <row r="44" spans="1:27" x14ac:dyDescent="0.15">
      <c r="A44" t="s">
        <v>31</v>
      </c>
      <c r="B44">
        <v>1</v>
      </c>
      <c r="C44">
        <v>29</v>
      </c>
      <c r="D44">
        <v>3.35</v>
      </c>
      <c r="E44" t="s">
        <v>30</v>
      </c>
      <c r="F44">
        <v>3</v>
      </c>
      <c r="G44">
        <v>1.5</v>
      </c>
      <c r="H44">
        <v>6.7070999999999996</v>
      </c>
      <c r="I44">
        <v>63.68</v>
      </c>
      <c r="J44">
        <f t="shared" si="0"/>
        <v>8.2653478153439401</v>
      </c>
      <c r="K44">
        <f t="shared" si="1"/>
        <v>5.250448070368452</v>
      </c>
      <c r="X44">
        <f t="shared" si="5"/>
        <v>44</v>
      </c>
      <c r="Y44">
        <f t="shared" si="2"/>
        <v>68.435191035902079</v>
      </c>
      <c r="Z44">
        <f t="shared" si="3"/>
        <v>78.392089965302432</v>
      </c>
      <c r="AA44">
        <f t="shared" si="4"/>
        <v>91.242794901041776</v>
      </c>
    </row>
    <row r="45" spans="1:27" x14ac:dyDescent="0.15">
      <c r="A45" t="s">
        <v>28</v>
      </c>
      <c r="B45">
        <v>1</v>
      </c>
      <c r="C45">
        <v>29</v>
      </c>
      <c r="D45">
        <v>3.35</v>
      </c>
      <c r="E45" t="s">
        <v>33</v>
      </c>
      <c r="F45">
        <v>3</v>
      </c>
      <c r="G45">
        <v>1.5</v>
      </c>
      <c r="H45">
        <v>6.7141999999999999</v>
      </c>
      <c r="I45">
        <v>58.26</v>
      </c>
      <c r="J45">
        <f t="shared" si="0"/>
        <v>8.2699427370119665</v>
      </c>
      <c r="K45">
        <f t="shared" si="1"/>
        <v>5.250448070368452</v>
      </c>
      <c r="X45">
        <f t="shared" si="5"/>
        <v>45</v>
      </c>
      <c r="Y45">
        <f t="shared" si="2"/>
        <v>68.545379598896645</v>
      </c>
      <c r="Z45">
        <f t="shared" si="3"/>
        <v>78.502278528296998</v>
      </c>
      <c r="AA45">
        <f t="shared" si="4"/>
        <v>91.352983464036342</v>
      </c>
    </row>
    <row r="46" spans="1:27" x14ac:dyDescent="0.15">
      <c r="A46" t="s">
        <v>31</v>
      </c>
      <c r="B46">
        <v>1</v>
      </c>
      <c r="C46">
        <v>29</v>
      </c>
      <c r="D46">
        <v>3.35</v>
      </c>
      <c r="E46" t="s">
        <v>33</v>
      </c>
      <c r="F46">
        <v>3</v>
      </c>
      <c r="G46">
        <v>1.5</v>
      </c>
      <c r="H46">
        <v>6.7751999999999999</v>
      </c>
      <c r="I46">
        <v>61.12</v>
      </c>
      <c r="J46">
        <f t="shared" si="0"/>
        <v>8.309221198585254</v>
      </c>
      <c r="K46">
        <f t="shared" si="1"/>
        <v>5.250448070368452</v>
      </c>
      <c r="X46">
        <f t="shared" si="5"/>
        <v>46</v>
      </c>
      <c r="Y46">
        <f t="shared" si="2"/>
        <v>68.653146238057985</v>
      </c>
      <c r="Z46">
        <f t="shared" si="3"/>
        <v>78.610045167458338</v>
      </c>
      <c r="AA46">
        <f t="shared" si="4"/>
        <v>91.460750103197682</v>
      </c>
    </row>
    <row r="47" spans="1:27" x14ac:dyDescent="0.15">
      <c r="A47" t="s">
        <v>26</v>
      </c>
      <c r="B47">
        <v>1</v>
      </c>
      <c r="C47">
        <v>29</v>
      </c>
      <c r="D47">
        <v>3.35</v>
      </c>
      <c r="E47" t="s">
        <v>33</v>
      </c>
      <c r="F47">
        <v>3</v>
      </c>
      <c r="G47">
        <v>1.5</v>
      </c>
      <c r="H47">
        <v>6.7971000000000004</v>
      </c>
      <c r="I47">
        <v>58.28</v>
      </c>
      <c r="J47">
        <f t="shared" si="0"/>
        <v>8.3232365937771533</v>
      </c>
      <c r="K47">
        <f t="shared" si="1"/>
        <v>5.250448070368452</v>
      </c>
      <c r="X47">
        <f t="shared" si="5"/>
        <v>47</v>
      </c>
      <c r="Y47">
        <f t="shared" si="2"/>
        <v>68.758595134467271</v>
      </c>
      <c r="Z47">
        <f t="shared" si="3"/>
        <v>78.715494063867624</v>
      </c>
      <c r="AA47">
        <f t="shared" si="4"/>
        <v>91.566198999606968</v>
      </c>
    </row>
    <row r="48" spans="1:27" x14ac:dyDescent="0.15">
      <c r="A48" t="s">
        <v>37</v>
      </c>
      <c r="B48">
        <v>1</v>
      </c>
      <c r="C48">
        <v>29</v>
      </c>
      <c r="D48">
        <v>3.35</v>
      </c>
      <c r="E48" t="s">
        <v>33</v>
      </c>
      <c r="F48">
        <v>3</v>
      </c>
      <c r="G48">
        <v>1.5</v>
      </c>
      <c r="H48">
        <v>6.8087</v>
      </c>
      <c r="I48">
        <v>63.22</v>
      </c>
      <c r="J48">
        <f t="shared" si="0"/>
        <v>8.3306419903149855</v>
      </c>
      <c r="K48">
        <f t="shared" si="1"/>
        <v>5.250448070368452</v>
      </c>
      <c r="X48">
        <f t="shared" si="5"/>
        <v>48</v>
      </c>
      <c r="Y48">
        <f t="shared" si="2"/>
        <v>68.861823888343395</v>
      </c>
      <c r="Z48">
        <f t="shared" si="3"/>
        <v>78.818722817743748</v>
      </c>
      <c r="AA48">
        <f t="shared" si="4"/>
        <v>91.669427753483092</v>
      </c>
    </row>
    <row r="49" spans="1:27" x14ac:dyDescent="0.15">
      <c r="A49" t="s">
        <v>26</v>
      </c>
      <c r="B49">
        <v>1</v>
      </c>
      <c r="C49">
        <v>29</v>
      </c>
      <c r="D49">
        <v>3.35</v>
      </c>
      <c r="E49" t="s">
        <v>29</v>
      </c>
      <c r="F49">
        <v>3</v>
      </c>
      <c r="G49">
        <v>1.5</v>
      </c>
      <c r="H49">
        <v>6.8769999999999998</v>
      </c>
      <c r="I49">
        <v>61.25</v>
      </c>
      <c r="J49">
        <f t="shared" si="0"/>
        <v>8.3739902434202254</v>
      </c>
      <c r="K49">
        <f t="shared" si="1"/>
        <v>5.250448070368452</v>
      </c>
      <c r="X49">
        <f t="shared" si="5"/>
        <v>49</v>
      </c>
      <c r="Y49">
        <f t="shared" si="2"/>
        <v>68.962924061894938</v>
      </c>
      <c r="Z49">
        <f t="shared" si="3"/>
        <v>78.919822991295291</v>
      </c>
      <c r="AA49">
        <f t="shared" si="4"/>
        <v>91.770527927034635</v>
      </c>
    </row>
    <row r="50" spans="1:27" x14ac:dyDescent="0.15">
      <c r="A50" t="s">
        <v>26</v>
      </c>
      <c r="B50">
        <v>1</v>
      </c>
      <c r="C50">
        <v>29</v>
      </c>
      <c r="D50">
        <v>3.35</v>
      </c>
      <c r="E50" t="s">
        <v>33</v>
      </c>
      <c r="F50">
        <v>3</v>
      </c>
      <c r="G50">
        <v>1.5</v>
      </c>
      <c r="H50">
        <v>6.8807</v>
      </c>
      <c r="I50">
        <v>58.05</v>
      </c>
      <c r="J50">
        <f t="shared" si="0"/>
        <v>8.3763262292634746</v>
      </c>
      <c r="K50">
        <f t="shared" si="1"/>
        <v>5.250448070368452</v>
      </c>
      <c r="X50">
        <f t="shared" si="5"/>
        <v>50</v>
      </c>
      <c r="Y50">
        <f t="shared" si="2"/>
        <v>69.061981667326677</v>
      </c>
      <c r="Z50">
        <f t="shared" si="3"/>
        <v>79.01888059672703</v>
      </c>
      <c r="AA50">
        <f t="shared" si="4"/>
        <v>91.869585532466374</v>
      </c>
    </row>
    <row r="51" spans="1:27" x14ac:dyDescent="0.15">
      <c r="A51" t="s">
        <v>26</v>
      </c>
      <c r="B51">
        <v>1</v>
      </c>
      <c r="C51">
        <v>29</v>
      </c>
      <c r="D51">
        <v>3.35</v>
      </c>
      <c r="E51" t="s">
        <v>29</v>
      </c>
      <c r="F51">
        <v>3</v>
      </c>
      <c r="G51">
        <v>1.5</v>
      </c>
      <c r="H51">
        <v>6.9104999999999999</v>
      </c>
      <c r="I51">
        <v>62.6</v>
      </c>
      <c r="J51">
        <f t="shared" si="0"/>
        <v>8.3950947130836084</v>
      </c>
      <c r="K51">
        <f t="shared" si="1"/>
        <v>5.250448070368452</v>
      </c>
      <c r="X51">
        <f t="shared" si="5"/>
        <v>51</v>
      </c>
      <c r="Y51">
        <f t="shared" si="2"/>
        <v>69.159077606518721</v>
      </c>
      <c r="Z51">
        <f t="shared" si="3"/>
        <v>79.115976535919074</v>
      </c>
      <c r="AA51">
        <f t="shared" si="4"/>
        <v>91.966681471658404</v>
      </c>
    </row>
    <row r="52" spans="1:27" x14ac:dyDescent="0.15">
      <c r="A52" t="s">
        <v>35</v>
      </c>
      <c r="B52">
        <v>1</v>
      </c>
      <c r="C52">
        <v>29</v>
      </c>
      <c r="D52">
        <v>3.35</v>
      </c>
      <c r="E52" t="s">
        <v>33</v>
      </c>
      <c r="F52">
        <v>3</v>
      </c>
      <c r="G52">
        <v>1.5</v>
      </c>
      <c r="H52">
        <v>6.9649000000000001</v>
      </c>
      <c r="I52">
        <v>58.1</v>
      </c>
      <c r="J52">
        <f t="shared" si="0"/>
        <v>8.4291488533141621</v>
      </c>
      <c r="K52">
        <f t="shared" si="1"/>
        <v>5.250448070368452</v>
      </c>
      <c r="X52">
        <f t="shared" si="5"/>
        <v>52</v>
      </c>
      <c r="Y52">
        <f t="shared" si="2"/>
        <v>69.254288068009899</v>
      </c>
      <c r="Z52">
        <f t="shared" si="3"/>
        <v>79.211186997410252</v>
      </c>
      <c r="AA52">
        <f t="shared" si="4"/>
        <v>92.061891933149596</v>
      </c>
    </row>
    <row r="53" spans="1:27" x14ac:dyDescent="0.15">
      <c r="A53" t="s">
        <v>26</v>
      </c>
      <c r="B53">
        <v>1</v>
      </c>
      <c r="C53">
        <v>29</v>
      </c>
      <c r="D53">
        <v>3.35</v>
      </c>
      <c r="E53" t="s">
        <v>33</v>
      </c>
      <c r="F53">
        <v>3</v>
      </c>
      <c r="G53">
        <v>1.5</v>
      </c>
      <c r="H53">
        <v>6.9789000000000003</v>
      </c>
      <c r="I53">
        <v>61.31</v>
      </c>
      <c r="J53">
        <f t="shared" si="0"/>
        <v>8.437869754058184</v>
      </c>
      <c r="K53">
        <f t="shared" si="1"/>
        <v>5.250448070368452</v>
      </c>
      <c r="X53">
        <f t="shared" si="5"/>
        <v>53</v>
      </c>
      <c r="Y53">
        <f t="shared" si="2"/>
        <v>69.347684886165922</v>
      </c>
      <c r="Z53">
        <f t="shared" si="3"/>
        <v>79.304583815566275</v>
      </c>
      <c r="AA53">
        <f t="shared" si="4"/>
        <v>92.155288751305619</v>
      </c>
    </row>
    <row r="54" spans="1:27" x14ac:dyDescent="0.15">
      <c r="A54" t="s">
        <v>28</v>
      </c>
      <c r="B54">
        <v>1</v>
      </c>
      <c r="C54">
        <v>29</v>
      </c>
      <c r="D54">
        <v>3.35</v>
      </c>
      <c r="E54" t="s">
        <v>29</v>
      </c>
      <c r="F54">
        <v>3</v>
      </c>
      <c r="G54">
        <v>1.5</v>
      </c>
      <c r="H54">
        <v>7.0125000000000002</v>
      </c>
      <c r="I54">
        <v>63.08</v>
      </c>
      <c r="J54">
        <f t="shared" si="0"/>
        <v>8.4587287426421796</v>
      </c>
      <c r="K54">
        <f t="shared" si="1"/>
        <v>5.250448070368452</v>
      </c>
      <c r="X54">
        <f t="shared" si="5"/>
        <v>54</v>
      </c>
      <c r="Y54">
        <f t="shared" si="2"/>
        <v>69.439335866774329</v>
      </c>
      <c r="Z54">
        <f t="shared" si="3"/>
        <v>79.396234796174681</v>
      </c>
      <c r="AA54">
        <f t="shared" si="4"/>
        <v>92.246939731914026</v>
      </c>
    </row>
    <row r="55" spans="1:27" x14ac:dyDescent="0.15">
      <c r="A55" t="s">
        <v>26</v>
      </c>
      <c r="B55">
        <v>1</v>
      </c>
      <c r="C55">
        <v>29</v>
      </c>
      <c r="D55">
        <v>3.35</v>
      </c>
      <c r="E55" t="s">
        <v>33</v>
      </c>
      <c r="F55">
        <v>3</v>
      </c>
      <c r="G55">
        <v>1.5</v>
      </c>
      <c r="H55">
        <v>7.0498000000000003</v>
      </c>
      <c r="I55">
        <v>57.85</v>
      </c>
      <c r="J55">
        <f t="shared" si="0"/>
        <v>8.4817679640580366</v>
      </c>
      <c r="K55">
        <f t="shared" si="1"/>
        <v>5.250448070368452</v>
      </c>
      <c r="X55">
        <f t="shared" si="5"/>
        <v>55</v>
      </c>
      <c r="Y55">
        <f t="shared" si="2"/>
        <v>69.529305082763031</v>
      </c>
      <c r="Z55">
        <f t="shared" si="3"/>
        <v>79.486204012163384</v>
      </c>
      <c r="AA55">
        <f t="shared" si="4"/>
        <v>92.336908947902714</v>
      </c>
    </row>
    <row r="56" spans="1:27" x14ac:dyDescent="0.15">
      <c r="A56" t="s">
        <v>26</v>
      </c>
      <c r="B56">
        <v>1</v>
      </c>
      <c r="C56">
        <v>29</v>
      </c>
      <c r="D56">
        <v>3.35</v>
      </c>
      <c r="E56" t="s">
        <v>33</v>
      </c>
      <c r="F56">
        <v>3</v>
      </c>
      <c r="G56">
        <v>1.5</v>
      </c>
      <c r="H56">
        <v>7.0810000000000004</v>
      </c>
      <c r="I56">
        <v>61.49</v>
      </c>
      <c r="J56">
        <f t="shared" si="0"/>
        <v>8.5009459438670074</v>
      </c>
      <c r="K56">
        <f t="shared" si="1"/>
        <v>5.250448070368452</v>
      </c>
      <c r="X56">
        <f t="shared" si="5"/>
        <v>56</v>
      </c>
      <c r="Y56">
        <f t="shared" si="2"/>
        <v>69.617653143273017</v>
      </c>
      <c r="Z56">
        <f t="shared" si="3"/>
        <v>79.57455207267337</v>
      </c>
      <c r="AA56">
        <f t="shared" si="4"/>
        <v>92.425257008412714</v>
      </c>
    </row>
    <row r="57" spans="1:27" x14ac:dyDescent="0.15">
      <c r="A57" t="s">
        <v>26</v>
      </c>
      <c r="B57">
        <v>1</v>
      </c>
      <c r="C57">
        <v>29</v>
      </c>
      <c r="D57">
        <v>3.35</v>
      </c>
      <c r="E57" t="s">
        <v>32</v>
      </c>
      <c r="F57">
        <v>3</v>
      </c>
      <c r="G57">
        <v>1.5</v>
      </c>
      <c r="H57">
        <v>7.1146000000000003</v>
      </c>
      <c r="I57">
        <v>63.21</v>
      </c>
      <c r="J57">
        <f t="shared" si="0"/>
        <v>8.5215048802169644</v>
      </c>
      <c r="K57">
        <f t="shared" si="1"/>
        <v>5.250448070368452</v>
      </c>
      <c r="X57">
        <f t="shared" si="5"/>
        <v>57</v>
      </c>
      <c r="Y57">
        <f t="shared" si="2"/>
        <v>69.704437438915448</v>
      </c>
      <c r="Z57">
        <f t="shared" si="3"/>
        <v>79.661336368315801</v>
      </c>
      <c r="AA57">
        <f t="shared" si="4"/>
        <v>92.512041304055145</v>
      </c>
    </row>
    <row r="58" spans="1:27" x14ac:dyDescent="0.15">
      <c r="A58" t="s">
        <v>40</v>
      </c>
      <c r="B58">
        <v>1</v>
      </c>
      <c r="C58">
        <v>29</v>
      </c>
      <c r="D58">
        <v>3.35</v>
      </c>
      <c r="E58" t="s">
        <v>32</v>
      </c>
      <c r="F58">
        <v>3</v>
      </c>
      <c r="G58">
        <v>1.5</v>
      </c>
      <c r="H58">
        <v>7.1352000000000002</v>
      </c>
      <c r="I58">
        <v>57.48</v>
      </c>
      <c r="J58">
        <f t="shared" si="0"/>
        <v>8.5340615091654382</v>
      </c>
      <c r="K58">
        <f t="shared" si="1"/>
        <v>5.250448070368452</v>
      </c>
      <c r="X58">
        <f t="shared" si="5"/>
        <v>58</v>
      </c>
      <c r="Y58">
        <f t="shared" si="2"/>
        <v>69.789712365698577</v>
      </c>
      <c r="Z58">
        <f t="shared" si="3"/>
        <v>79.74661129509893</v>
      </c>
      <c r="AA58">
        <f t="shared" si="4"/>
        <v>92.597316230838274</v>
      </c>
    </row>
    <row r="59" spans="1:27" x14ac:dyDescent="0.15">
      <c r="A59" t="s">
        <v>35</v>
      </c>
      <c r="B59">
        <v>1</v>
      </c>
      <c r="C59">
        <v>29</v>
      </c>
      <c r="D59">
        <v>3.35</v>
      </c>
      <c r="E59" t="s">
        <v>32</v>
      </c>
      <c r="F59">
        <v>3</v>
      </c>
      <c r="G59">
        <v>1.5</v>
      </c>
      <c r="H59">
        <v>7.1832000000000003</v>
      </c>
      <c r="I59">
        <v>61.33</v>
      </c>
      <c r="J59">
        <f t="shared" si="0"/>
        <v>8.5631795855179753</v>
      </c>
      <c r="K59">
        <f t="shared" si="1"/>
        <v>5.250448070368452</v>
      </c>
      <c r="X59">
        <f t="shared" si="5"/>
        <v>59</v>
      </c>
      <c r="Y59">
        <f t="shared" si="2"/>
        <v>69.873529529812828</v>
      </c>
      <c r="Z59">
        <f t="shared" si="3"/>
        <v>79.830428459213181</v>
      </c>
      <c r="AA59">
        <f t="shared" si="4"/>
        <v>92.681133394952525</v>
      </c>
    </row>
    <row r="60" spans="1:27" x14ac:dyDescent="0.15">
      <c r="A60" t="s">
        <v>26</v>
      </c>
      <c r="B60">
        <v>1</v>
      </c>
      <c r="C60">
        <v>29</v>
      </c>
      <c r="D60">
        <v>3.35</v>
      </c>
      <c r="E60" t="s">
        <v>29</v>
      </c>
      <c r="F60">
        <v>3</v>
      </c>
      <c r="G60">
        <v>1.5</v>
      </c>
      <c r="H60">
        <v>7.2168999999999999</v>
      </c>
      <c r="I60">
        <v>63.63</v>
      </c>
      <c r="J60">
        <f t="shared" si="0"/>
        <v>8.583506875966405</v>
      </c>
      <c r="K60">
        <f t="shared" si="1"/>
        <v>5.250448070368452</v>
      </c>
      <c r="X60">
        <f t="shared" si="5"/>
        <v>60</v>
      </c>
      <c r="Y60">
        <f t="shared" si="2"/>
        <v>69.955937935204361</v>
      </c>
      <c r="Z60">
        <f t="shared" si="3"/>
        <v>79.912836864604714</v>
      </c>
      <c r="AA60">
        <f t="shared" si="4"/>
        <v>92.763541800344058</v>
      </c>
    </row>
    <row r="61" spans="1:27" x14ac:dyDescent="0.15">
      <c r="A61" t="s">
        <v>26</v>
      </c>
      <c r="B61">
        <v>1</v>
      </c>
      <c r="C61">
        <v>29</v>
      </c>
      <c r="D61">
        <v>3.35</v>
      </c>
      <c r="E61" t="s">
        <v>33</v>
      </c>
      <c r="F61">
        <v>3</v>
      </c>
      <c r="G61">
        <v>1.5</v>
      </c>
      <c r="H61">
        <v>7.2213000000000003</v>
      </c>
      <c r="I61">
        <v>57.53</v>
      </c>
      <c r="J61">
        <f t="shared" si="0"/>
        <v>8.5861538759796066</v>
      </c>
      <c r="K61">
        <f t="shared" si="1"/>
        <v>5.250448070368452</v>
      </c>
      <c r="X61">
        <f t="shared" si="5"/>
        <v>61</v>
      </c>
      <c r="Y61">
        <f t="shared" si="2"/>
        <v>70.036984155644575</v>
      </c>
      <c r="Z61">
        <f t="shared" si="3"/>
        <v>79.993883085044928</v>
      </c>
      <c r="AA61">
        <f t="shared" si="4"/>
        <v>92.844588020784272</v>
      </c>
    </row>
    <row r="62" spans="1:27" x14ac:dyDescent="0.15">
      <c r="A62" t="s">
        <v>31</v>
      </c>
      <c r="B62">
        <v>1</v>
      </c>
      <c r="C62">
        <v>29</v>
      </c>
      <c r="D62">
        <v>3.35</v>
      </c>
      <c r="E62" t="s">
        <v>32</v>
      </c>
      <c r="F62">
        <v>3</v>
      </c>
      <c r="G62">
        <v>1.5</v>
      </c>
      <c r="H62">
        <v>7.2854999999999999</v>
      </c>
      <c r="I62">
        <v>61.13</v>
      </c>
      <c r="J62">
        <f t="shared" si="0"/>
        <v>8.624593625287174</v>
      </c>
      <c r="K62">
        <f t="shared" si="1"/>
        <v>5.250448070368452</v>
      </c>
      <c r="X62">
        <f t="shared" si="5"/>
        <v>62</v>
      </c>
      <c r="Y62">
        <f t="shared" si="2"/>
        <v>70.116712492808304</v>
      </c>
      <c r="Z62">
        <f t="shared" si="3"/>
        <v>80.073611422208657</v>
      </c>
      <c r="AA62">
        <f t="shared" si="4"/>
        <v>92.924316357947987</v>
      </c>
    </row>
    <row r="63" spans="1:27" x14ac:dyDescent="0.15">
      <c r="A63" t="s">
        <v>26</v>
      </c>
      <c r="B63">
        <v>1</v>
      </c>
      <c r="C63">
        <v>29</v>
      </c>
      <c r="D63">
        <v>3.35</v>
      </c>
      <c r="E63" t="s">
        <v>39</v>
      </c>
      <c r="F63">
        <v>3</v>
      </c>
      <c r="G63">
        <v>1.5</v>
      </c>
      <c r="H63">
        <v>7.3079000000000001</v>
      </c>
      <c r="I63">
        <v>57.62</v>
      </c>
      <c r="J63">
        <f t="shared" si="0"/>
        <v>8.6379259591294009</v>
      </c>
      <c r="K63">
        <f t="shared" si="1"/>
        <v>5.250448070368452</v>
      </c>
      <c r="X63">
        <f t="shared" si="5"/>
        <v>63</v>
      </c>
      <c r="Y63">
        <f t="shared" si="2"/>
        <v>70.195165121703951</v>
      </c>
      <c r="Z63">
        <f t="shared" si="3"/>
        <v>80.152064051104304</v>
      </c>
      <c r="AA63">
        <f t="shared" si="4"/>
        <v>93.002768986843648</v>
      </c>
    </row>
    <row r="64" spans="1:27" x14ac:dyDescent="0.15">
      <c r="A64" t="s">
        <v>26</v>
      </c>
      <c r="B64">
        <v>1</v>
      </c>
      <c r="C64">
        <v>29</v>
      </c>
      <c r="D64">
        <v>3.35</v>
      </c>
      <c r="E64" t="s">
        <v>27</v>
      </c>
      <c r="F64">
        <v>3</v>
      </c>
      <c r="G64">
        <v>1.5</v>
      </c>
      <c r="H64">
        <v>7.3193000000000001</v>
      </c>
      <c r="I64">
        <v>63.53</v>
      </c>
      <c r="J64">
        <f t="shared" si="0"/>
        <v>8.6446954817942032</v>
      </c>
      <c r="K64">
        <f t="shared" si="1"/>
        <v>5.250448070368452</v>
      </c>
      <c r="X64">
        <f t="shared" si="5"/>
        <v>64</v>
      </c>
      <c r="Y64">
        <f t="shared" si="2"/>
        <v>70.272382224651111</v>
      </c>
      <c r="Z64">
        <f t="shared" si="3"/>
        <v>80.229281154051463</v>
      </c>
      <c r="AA64">
        <f t="shared" si="4"/>
        <v>93.079986089790793</v>
      </c>
    </row>
    <row r="65" spans="1:27" x14ac:dyDescent="0.15">
      <c r="A65" t="s">
        <v>26</v>
      </c>
      <c r="B65">
        <v>1</v>
      </c>
      <c r="C65">
        <v>29</v>
      </c>
      <c r="D65">
        <v>3.35</v>
      </c>
      <c r="E65" t="s">
        <v>33</v>
      </c>
      <c r="F65">
        <v>3</v>
      </c>
      <c r="G65">
        <v>1.5</v>
      </c>
      <c r="H65">
        <v>7.3879999999999999</v>
      </c>
      <c r="I65">
        <v>60.45</v>
      </c>
      <c r="J65">
        <f t="shared" si="0"/>
        <v>8.6852688676820371</v>
      </c>
      <c r="K65">
        <f t="shared" si="1"/>
        <v>5.250448070368452</v>
      </c>
      <c r="X65">
        <f t="shared" si="5"/>
        <v>65</v>
      </c>
      <c r="Y65">
        <f t="shared" si="2"/>
        <v>70.348402114870865</v>
      </c>
      <c r="Z65">
        <f t="shared" si="3"/>
        <v>80.305301044271218</v>
      </c>
      <c r="AA65">
        <f t="shared" si="4"/>
        <v>93.156005980010548</v>
      </c>
    </row>
    <row r="66" spans="1:27" x14ac:dyDescent="0.15">
      <c r="A66" t="s">
        <v>31</v>
      </c>
      <c r="B66">
        <v>1</v>
      </c>
      <c r="C66">
        <v>29</v>
      </c>
      <c r="D66">
        <v>3.35</v>
      </c>
      <c r="E66" t="s">
        <v>33</v>
      </c>
      <c r="F66">
        <v>3</v>
      </c>
      <c r="G66">
        <v>1.5</v>
      </c>
      <c r="H66">
        <v>7.3949999999999996</v>
      </c>
      <c r="I66">
        <v>57.8</v>
      </c>
      <c r="J66">
        <f t="shared" ref="J66:J129" si="6">10*LOG10(H66)</f>
        <v>8.6893817833291127</v>
      </c>
      <c r="K66">
        <f t="shared" ref="K66:K129" si="7">10*LOG10(D66)</f>
        <v>5.250448070368452</v>
      </c>
      <c r="X66">
        <f t="shared" si="5"/>
        <v>66</v>
      </c>
      <c r="Y66">
        <f t="shared" ref="Y66:Y100" si="8">36.87 + 11.29*LOG10(X66) + 24.78*LOG10($S$1)</f>
        <v>70.423261350640715</v>
      </c>
      <c r="Z66">
        <f t="shared" ref="Z66:Z100" si="9">36.87 + 11.29*LOG10(X66) + 24.78*LOG10($T$1)</f>
        <v>80.380160280041068</v>
      </c>
      <c r="AA66">
        <f t="shared" ref="AA66:AA100" si="10">36.87 + 11.29*LOG10(X66) + 24.78*LOG10($U$1)</f>
        <v>93.230865215780398</v>
      </c>
    </row>
    <row r="67" spans="1:27" x14ac:dyDescent="0.15">
      <c r="A67" t="s">
        <v>26</v>
      </c>
      <c r="B67">
        <v>1</v>
      </c>
      <c r="C67">
        <v>29</v>
      </c>
      <c r="D67">
        <v>3.35</v>
      </c>
      <c r="E67" t="s">
        <v>33</v>
      </c>
      <c r="F67">
        <v>3</v>
      </c>
      <c r="G67">
        <v>1.5</v>
      </c>
      <c r="H67">
        <v>7.4218000000000002</v>
      </c>
      <c r="I67">
        <v>63.07</v>
      </c>
      <c r="J67">
        <f t="shared" si="6"/>
        <v>8.7050924695877736</v>
      </c>
      <c r="K67">
        <f t="shared" si="7"/>
        <v>5.250448070368452</v>
      </c>
      <c r="X67">
        <f t="shared" ref="X67:X100" si="11">X66+1</f>
        <v>67</v>
      </c>
      <c r="Y67">
        <f t="shared" si="8"/>
        <v>70.496994840865355</v>
      </c>
      <c r="Z67">
        <f t="shared" si="9"/>
        <v>80.453893770265708</v>
      </c>
      <c r="AA67">
        <f t="shared" si="10"/>
        <v>93.304598706005038</v>
      </c>
    </row>
    <row r="68" spans="1:27" x14ac:dyDescent="0.15">
      <c r="A68" t="s">
        <v>35</v>
      </c>
      <c r="B68">
        <v>1</v>
      </c>
      <c r="C68">
        <v>29</v>
      </c>
      <c r="D68">
        <v>3.35</v>
      </c>
      <c r="E68" t="s">
        <v>33</v>
      </c>
      <c r="F68">
        <v>3</v>
      </c>
      <c r="G68">
        <v>1.5</v>
      </c>
      <c r="H68">
        <v>7.4825999999999997</v>
      </c>
      <c r="I68">
        <v>58.66</v>
      </c>
      <c r="J68">
        <f t="shared" si="6"/>
        <v>8.7405252960952087</v>
      </c>
      <c r="K68">
        <f t="shared" si="7"/>
        <v>5.250448070368452</v>
      </c>
      <c r="X68">
        <f t="shared" si="11"/>
        <v>68</v>
      </c>
      <c r="Y68">
        <f t="shared" si="8"/>
        <v>70.569635942826423</v>
      </c>
      <c r="Z68">
        <f t="shared" si="9"/>
        <v>80.526534872226776</v>
      </c>
      <c r="AA68">
        <f t="shared" si="10"/>
        <v>93.37723980796612</v>
      </c>
    </row>
    <row r="69" spans="1:27" x14ac:dyDescent="0.15">
      <c r="A69" t="s">
        <v>28</v>
      </c>
      <c r="B69">
        <v>1</v>
      </c>
      <c r="C69">
        <v>29</v>
      </c>
      <c r="D69">
        <v>3.35</v>
      </c>
      <c r="E69" t="s">
        <v>29</v>
      </c>
      <c r="F69">
        <v>3</v>
      </c>
      <c r="G69">
        <v>1.5</v>
      </c>
      <c r="H69">
        <v>7.4905999999999997</v>
      </c>
      <c r="I69">
        <v>60.61</v>
      </c>
      <c r="J69">
        <f t="shared" si="6"/>
        <v>8.7451660625123093</v>
      </c>
      <c r="K69">
        <f t="shared" si="7"/>
        <v>5.250448070368452</v>
      </c>
      <c r="X69">
        <f t="shared" si="11"/>
        <v>69</v>
      </c>
      <c r="Y69">
        <f t="shared" si="8"/>
        <v>70.641216552796635</v>
      </c>
      <c r="Z69">
        <f t="shared" si="9"/>
        <v>80.598115482196988</v>
      </c>
      <c r="AA69">
        <f t="shared" si="10"/>
        <v>93.448820417936332</v>
      </c>
    </row>
    <row r="70" spans="1:27" x14ac:dyDescent="0.15">
      <c r="A70" t="s">
        <v>26</v>
      </c>
      <c r="B70">
        <v>1</v>
      </c>
      <c r="C70">
        <v>29</v>
      </c>
      <c r="D70">
        <v>3.35</v>
      </c>
      <c r="E70" t="s">
        <v>30</v>
      </c>
      <c r="F70">
        <v>3</v>
      </c>
      <c r="G70">
        <v>1.5</v>
      </c>
      <c r="H70">
        <v>7.5244999999999997</v>
      </c>
      <c r="I70">
        <v>62.51</v>
      </c>
      <c r="J70">
        <f t="shared" si="6"/>
        <v>8.7647764653093532</v>
      </c>
      <c r="K70">
        <f t="shared" si="7"/>
        <v>5.250448070368452</v>
      </c>
      <c r="X70">
        <f t="shared" si="11"/>
        <v>70</v>
      </c>
      <c r="Y70">
        <f t="shared" si="8"/>
        <v>70.711767190133983</v>
      </c>
      <c r="Z70">
        <f t="shared" si="9"/>
        <v>80.668666119534336</v>
      </c>
      <c r="AA70">
        <f t="shared" si="10"/>
        <v>93.519371055273666</v>
      </c>
    </row>
    <row r="71" spans="1:27" x14ac:dyDescent="0.15">
      <c r="A71" t="s">
        <v>28</v>
      </c>
      <c r="B71">
        <v>1</v>
      </c>
      <c r="C71">
        <v>29</v>
      </c>
      <c r="D71">
        <v>3.35</v>
      </c>
      <c r="E71" t="s">
        <v>33</v>
      </c>
      <c r="F71">
        <v>3</v>
      </c>
      <c r="G71">
        <v>1.5</v>
      </c>
      <c r="H71">
        <v>7.5708000000000002</v>
      </c>
      <c r="I71">
        <v>58.99</v>
      </c>
      <c r="J71">
        <f t="shared" si="6"/>
        <v>8.7914177345360827</v>
      </c>
      <c r="K71">
        <f t="shared" si="7"/>
        <v>5.250448070368452</v>
      </c>
      <c r="X71">
        <f t="shared" si="11"/>
        <v>71</v>
      </c>
      <c r="Y71">
        <f t="shared" si="8"/>
        <v>70.78131707541138</v>
      </c>
      <c r="Z71">
        <f t="shared" si="9"/>
        <v>80.738216004811733</v>
      </c>
      <c r="AA71">
        <f t="shared" si="10"/>
        <v>93.588920940551077</v>
      </c>
    </row>
    <row r="72" spans="1:27" x14ac:dyDescent="0.15">
      <c r="A72" t="s">
        <v>26</v>
      </c>
      <c r="B72">
        <v>1</v>
      </c>
      <c r="C72">
        <v>29</v>
      </c>
      <c r="D72">
        <v>3.35</v>
      </c>
      <c r="E72" t="s">
        <v>33</v>
      </c>
      <c r="F72">
        <v>3</v>
      </c>
      <c r="G72">
        <v>1.5</v>
      </c>
      <c r="H72">
        <v>7.5933999999999999</v>
      </c>
      <c r="I72">
        <v>61.7</v>
      </c>
      <c r="J72">
        <f t="shared" si="6"/>
        <v>8.8043627795208845</v>
      </c>
      <c r="K72">
        <f t="shared" si="7"/>
        <v>5.250448070368452</v>
      </c>
      <c r="X72">
        <f t="shared" si="11"/>
        <v>72</v>
      </c>
      <c r="Y72">
        <f t="shared" si="8"/>
        <v>70.849894203082044</v>
      </c>
      <c r="Z72">
        <f t="shared" si="9"/>
        <v>80.806793132482397</v>
      </c>
      <c r="AA72">
        <f t="shared" si="10"/>
        <v>93.657498068221742</v>
      </c>
    </row>
    <row r="73" spans="1:27" x14ac:dyDescent="0.15">
      <c r="A73" t="s">
        <v>26</v>
      </c>
      <c r="B73">
        <v>1</v>
      </c>
      <c r="C73">
        <v>29</v>
      </c>
      <c r="D73">
        <v>3.35</v>
      </c>
      <c r="E73" t="s">
        <v>33</v>
      </c>
      <c r="F73">
        <v>3</v>
      </c>
      <c r="G73">
        <v>1.5</v>
      </c>
      <c r="H73">
        <v>7.6273</v>
      </c>
      <c r="I73">
        <v>62.32</v>
      </c>
      <c r="J73">
        <f t="shared" si="6"/>
        <v>8.8237082856811107</v>
      </c>
      <c r="K73">
        <f t="shared" si="7"/>
        <v>5.250448070368452</v>
      </c>
      <c r="X73">
        <f t="shared" si="11"/>
        <v>73</v>
      </c>
      <c r="Y73">
        <f t="shared" si="8"/>
        <v>70.917525409132963</v>
      </c>
      <c r="Z73">
        <f t="shared" si="9"/>
        <v>80.874424338533316</v>
      </c>
      <c r="AA73">
        <f t="shared" si="10"/>
        <v>93.72512927427266</v>
      </c>
    </row>
    <row r="74" spans="1:27" x14ac:dyDescent="0.15">
      <c r="A74" t="s">
        <v>37</v>
      </c>
      <c r="B74">
        <v>1</v>
      </c>
      <c r="C74">
        <v>29</v>
      </c>
      <c r="D74">
        <v>3.35</v>
      </c>
      <c r="E74" t="s">
        <v>33</v>
      </c>
      <c r="F74">
        <v>3</v>
      </c>
      <c r="G74">
        <v>1.5</v>
      </c>
      <c r="H74">
        <v>7.6593999999999998</v>
      </c>
      <c r="I74">
        <v>60.21</v>
      </c>
      <c r="J74">
        <f t="shared" si="6"/>
        <v>8.8419475045570728</v>
      </c>
      <c r="K74">
        <f t="shared" si="7"/>
        <v>5.250448070368452</v>
      </c>
      <c r="X74">
        <f t="shared" si="11"/>
        <v>74</v>
      </c>
      <c r="Y74">
        <f t="shared" si="8"/>
        <v>70.984236434135738</v>
      </c>
      <c r="Z74">
        <f t="shared" si="9"/>
        <v>80.941135363536091</v>
      </c>
      <c r="AA74">
        <f t="shared" si="10"/>
        <v>93.791840299275435</v>
      </c>
    </row>
    <row r="75" spans="1:27" x14ac:dyDescent="0.15">
      <c r="A75" t="s">
        <v>31</v>
      </c>
      <c r="B75">
        <v>1</v>
      </c>
      <c r="C75">
        <v>29</v>
      </c>
      <c r="D75">
        <v>3.35</v>
      </c>
      <c r="E75" t="s">
        <v>33</v>
      </c>
      <c r="F75">
        <v>3</v>
      </c>
      <c r="G75">
        <v>1.5</v>
      </c>
      <c r="H75">
        <v>7.6962999999999999</v>
      </c>
      <c r="I75">
        <v>61.7</v>
      </c>
      <c r="J75">
        <f t="shared" si="6"/>
        <v>8.8628198805850307</v>
      </c>
      <c r="K75">
        <f t="shared" si="7"/>
        <v>5.250448070368452</v>
      </c>
      <c r="X75">
        <f t="shared" si="11"/>
        <v>75</v>
      </c>
      <c r="Y75">
        <f t="shared" si="8"/>
        <v>71.050051982065312</v>
      </c>
      <c r="Z75">
        <f t="shared" si="9"/>
        <v>81.006950911465665</v>
      </c>
      <c r="AA75">
        <f t="shared" si="10"/>
        <v>93.857655847204995</v>
      </c>
    </row>
    <row r="76" spans="1:27" x14ac:dyDescent="0.15">
      <c r="A76" t="s">
        <v>26</v>
      </c>
      <c r="B76">
        <v>1</v>
      </c>
      <c r="C76">
        <v>29</v>
      </c>
      <c r="D76">
        <v>3.35</v>
      </c>
      <c r="E76" t="s">
        <v>29</v>
      </c>
      <c r="F76">
        <v>3</v>
      </c>
      <c r="G76">
        <v>1.5</v>
      </c>
      <c r="H76">
        <v>7.7302</v>
      </c>
      <c r="I76">
        <v>62.27</v>
      </c>
      <c r="J76">
        <f t="shared" si="6"/>
        <v>8.8819073037016718</v>
      </c>
      <c r="K76">
        <f t="shared" si="7"/>
        <v>5.250448070368452</v>
      </c>
      <c r="X76">
        <f t="shared" si="11"/>
        <v>76</v>
      </c>
      <c r="Y76">
        <f t="shared" si="8"/>
        <v>71.11499577522315</v>
      </c>
      <c r="Z76">
        <f t="shared" si="9"/>
        <v>81.071894704623503</v>
      </c>
      <c r="AA76">
        <f t="shared" si="10"/>
        <v>93.922599640362847</v>
      </c>
    </row>
    <row r="77" spans="1:27" x14ac:dyDescent="0.15">
      <c r="A77" t="s">
        <v>26</v>
      </c>
      <c r="B77">
        <v>1</v>
      </c>
      <c r="C77">
        <v>29</v>
      </c>
      <c r="D77">
        <v>3.35</v>
      </c>
      <c r="E77" t="s">
        <v>32</v>
      </c>
      <c r="F77">
        <v>3</v>
      </c>
      <c r="G77">
        <v>1.5</v>
      </c>
      <c r="H77">
        <v>7.7484999999999999</v>
      </c>
      <c r="I77">
        <v>61.28</v>
      </c>
      <c r="J77">
        <f t="shared" si="6"/>
        <v>8.8921763737421511</v>
      </c>
      <c r="K77">
        <f t="shared" si="7"/>
        <v>5.250448070368452</v>
      </c>
      <c r="X77">
        <f t="shared" si="11"/>
        <v>77</v>
      </c>
      <c r="Y77">
        <f t="shared" si="8"/>
        <v>71.179090605570337</v>
      </c>
      <c r="Z77">
        <f t="shared" si="9"/>
        <v>81.13598953497069</v>
      </c>
      <c r="AA77">
        <f t="shared" si="10"/>
        <v>93.986694470710034</v>
      </c>
    </row>
    <row r="78" spans="1:27" x14ac:dyDescent="0.15">
      <c r="A78" t="s">
        <v>28</v>
      </c>
      <c r="B78">
        <v>1</v>
      </c>
      <c r="C78">
        <v>29</v>
      </c>
      <c r="D78">
        <v>3.35</v>
      </c>
      <c r="E78" t="s">
        <v>33</v>
      </c>
      <c r="F78">
        <v>3</v>
      </c>
      <c r="G78">
        <v>1.5</v>
      </c>
      <c r="H78">
        <v>7.7991999999999999</v>
      </c>
      <c r="I78">
        <v>61.53</v>
      </c>
      <c r="J78">
        <f t="shared" si="6"/>
        <v>8.9205005738228156</v>
      </c>
      <c r="K78">
        <f t="shared" si="7"/>
        <v>5.250448070368452</v>
      </c>
      <c r="X78">
        <f t="shared" si="11"/>
        <v>78</v>
      </c>
      <c r="Y78">
        <f t="shared" si="8"/>
        <v>71.242358382748549</v>
      </c>
      <c r="Z78">
        <f t="shared" si="9"/>
        <v>81.199257312148902</v>
      </c>
      <c r="AA78">
        <f t="shared" si="10"/>
        <v>94.049962247888232</v>
      </c>
    </row>
    <row r="79" spans="1:27" x14ac:dyDescent="0.15">
      <c r="A79" t="s">
        <v>26</v>
      </c>
      <c r="B79">
        <v>1</v>
      </c>
      <c r="C79">
        <v>29</v>
      </c>
      <c r="D79">
        <v>3.35</v>
      </c>
      <c r="E79" t="s">
        <v>27</v>
      </c>
      <c r="F79">
        <v>3</v>
      </c>
      <c r="G79">
        <v>1.5</v>
      </c>
      <c r="H79">
        <v>7.8331999999999997</v>
      </c>
      <c r="I79">
        <v>62.31</v>
      </c>
      <c r="J79">
        <f t="shared" si="6"/>
        <v>8.9393921524265991</v>
      </c>
      <c r="K79">
        <f t="shared" si="7"/>
        <v>5.250448070368452</v>
      </c>
      <c r="X79">
        <f t="shared" si="11"/>
        <v>79</v>
      </c>
      <c r="Y79">
        <f t="shared" si="8"/>
        <v>71.304820179042096</v>
      </c>
      <c r="Z79">
        <f t="shared" si="9"/>
        <v>81.261719108442449</v>
      </c>
      <c r="AA79">
        <f t="shared" si="10"/>
        <v>94.112424044181793</v>
      </c>
    </row>
    <row r="80" spans="1:27" x14ac:dyDescent="0.15">
      <c r="A80" t="s">
        <v>26</v>
      </c>
      <c r="B80">
        <v>1</v>
      </c>
      <c r="C80">
        <v>29</v>
      </c>
      <c r="D80">
        <v>3.35</v>
      </c>
      <c r="E80" t="s">
        <v>32</v>
      </c>
      <c r="F80">
        <v>3</v>
      </c>
      <c r="G80">
        <v>1.5</v>
      </c>
      <c r="H80">
        <v>7.8380000000000001</v>
      </c>
      <c r="I80">
        <v>61.33</v>
      </c>
      <c r="J80">
        <f t="shared" si="6"/>
        <v>8.942052591420838</v>
      </c>
      <c r="K80">
        <f t="shared" si="7"/>
        <v>5.250448070368452</v>
      </c>
      <c r="X80">
        <f t="shared" si="11"/>
        <v>80</v>
      </c>
      <c r="Y80">
        <f t="shared" si="8"/>
        <v>71.366496271512062</v>
      </c>
      <c r="Z80">
        <f t="shared" si="9"/>
        <v>81.323395200912415</v>
      </c>
      <c r="AA80">
        <f t="shared" si="10"/>
        <v>94.174100136651759</v>
      </c>
    </row>
    <row r="81" spans="1:27" x14ac:dyDescent="0.15">
      <c r="A81" t="s">
        <v>35</v>
      </c>
      <c r="B81">
        <v>1</v>
      </c>
      <c r="C81">
        <v>29</v>
      </c>
      <c r="D81">
        <v>3.35</v>
      </c>
      <c r="E81" t="s">
        <v>33</v>
      </c>
      <c r="F81">
        <v>3</v>
      </c>
      <c r="G81">
        <v>1.5</v>
      </c>
      <c r="H81">
        <v>7.9023000000000003</v>
      </c>
      <c r="I81">
        <v>60.41</v>
      </c>
      <c r="J81">
        <f t="shared" si="6"/>
        <v>8.9775351305378361</v>
      </c>
      <c r="K81">
        <f t="shared" si="7"/>
        <v>5.250448070368452</v>
      </c>
      <c r="X81">
        <f t="shared" si="11"/>
        <v>81</v>
      </c>
      <c r="Y81">
        <f t="shared" si="8"/>
        <v>71.427406181512978</v>
      </c>
      <c r="Z81">
        <f t="shared" si="9"/>
        <v>81.384305110913331</v>
      </c>
      <c r="AA81">
        <f t="shared" si="10"/>
        <v>94.235010046652661</v>
      </c>
    </row>
    <row r="82" spans="1:27" x14ac:dyDescent="0.15">
      <c r="A82" t="s">
        <v>31</v>
      </c>
      <c r="B82">
        <v>1</v>
      </c>
      <c r="C82">
        <v>29</v>
      </c>
      <c r="D82">
        <v>3.35</v>
      </c>
      <c r="E82" t="s">
        <v>29</v>
      </c>
      <c r="F82">
        <v>3</v>
      </c>
      <c r="G82">
        <v>1.5</v>
      </c>
      <c r="H82">
        <v>7.9279999999999999</v>
      </c>
      <c r="I82">
        <v>61.25</v>
      </c>
      <c r="J82">
        <f t="shared" si="6"/>
        <v>8.9916364147721897</v>
      </c>
      <c r="K82">
        <f t="shared" si="7"/>
        <v>5.250448070368452</v>
      </c>
      <c r="X82">
        <f t="shared" si="11"/>
        <v>82</v>
      </c>
      <c r="Y82">
        <f t="shared" si="8"/>
        <v>71.487568711785187</v>
      </c>
      <c r="Z82">
        <f t="shared" si="9"/>
        <v>81.44446764118554</v>
      </c>
      <c r="AA82">
        <f t="shared" si="10"/>
        <v>94.29517257692487</v>
      </c>
    </row>
    <row r="83" spans="1:27" x14ac:dyDescent="0.15">
      <c r="A83" t="s">
        <v>26</v>
      </c>
      <c r="B83">
        <v>1</v>
      </c>
      <c r="C83">
        <v>29</v>
      </c>
      <c r="D83">
        <v>3.35</v>
      </c>
      <c r="E83" t="s">
        <v>39</v>
      </c>
      <c r="F83">
        <v>3</v>
      </c>
      <c r="G83">
        <v>1.5</v>
      </c>
      <c r="H83">
        <v>7.9363000000000001</v>
      </c>
      <c r="I83">
        <v>62.4</v>
      </c>
      <c r="J83">
        <f t="shared" si="6"/>
        <v>8.9961807621795007</v>
      </c>
      <c r="K83">
        <f t="shared" si="7"/>
        <v>5.250448070368452</v>
      </c>
      <c r="X83">
        <f t="shared" si="11"/>
        <v>83</v>
      </c>
      <c r="Y83">
        <f t="shared" si="8"/>
        <v>71.547001981298891</v>
      </c>
      <c r="Z83">
        <f t="shared" si="9"/>
        <v>81.503900910699244</v>
      </c>
      <c r="AA83">
        <f t="shared" si="10"/>
        <v>94.354605846438588</v>
      </c>
    </row>
    <row r="84" spans="1:27" x14ac:dyDescent="0.15">
      <c r="A84" t="s">
        <v>28</v>
      </c>
      <c r="B84">
        <v>1</v>
      </c>
      <c r="C84">
        <v>29</v>
      </c>
      <c r="D84">
        <v>3.35</v>
      </c>
      <c r="E84" t="s">
        <v>38</v>
      </c>
      <c r="F84">
        <v>3</v>
      </c>
      <c r="G84">
        <v>1.5</v>
      </c>
      <c r="H84">
        <v>8.0054999999999996</v>
      </c>
      <c r="I84">
        <v>60.72</v>
      </c>
      <c r="J84">
        <f t="shared" si="6"/>
        <v>9.0338846185926869</v>
      </c>
      <c r="K84">
        <f t="shared" si="7"/>
        <v>5.250448070368452</v>
      </c>
      <c r="X84">
        <f t="shared" si="11"/>
        <v>84</v>
      </c>
      <c r="Y84">
        <f t="shared" si="8"/>
        <v>71.605723458011667</v>
      </c>
      <c r="Z84">
        <f t="shared" si="9"/>
        <v>81.56262238741202</v>
      </c>
      <c r="AA84">
        <f t="shared" si="10"/>
        <v>94.41332732315135</v>
      </c>
    </row>
    <row r="85" spans="1:27" x14ac:dyDescent="0.15">
      <c r="A85" t="s">
        <v>28</v>
      </c>
      <c r="B85">
        <v>1</v>
      </c>
      <c r="C85">
        <v>29</v>
      </c>
      <c r="D85">
        <v>3.35</v>
      </c>
      <c r="E85" t="s">
        <v>39</v>
      </c>
      <c r="F85">
        <v>3</v>
      </c>
      <c r="G85">
        <v>1.5</v>
      </c>
      <c r="H85">
        <v>8.0183999999999997</v>
      </c>
      <c r="I85">
        <v>61.71</v>
      </c>
      <c r="J85">
        <f t="shared" si="6"/>
        <v>9.040877173497373</v>
      </c>
      <c r="K85">
        <f t="shared" si="7"/>
        <v>5.250448070368452</v>
      </c>
      <c r="X85">
        <f t="shared" si="11"/>
        <v>85</v>
      </c>
      <c r="Y85">
        <f t="shared" si="8"/>
        <v>71.663749989687389</v>
      </c>
      <c r="Z85">
        <f t="shared" si="9"/>
        <v>81.620648919087742</v>
      </c>
      <c r="AA85">
        <f t="shared" si="10"/>
        <v>94.471353854827072</v>
      </c>
    </row>
    <row r="86" spans="1:27" x14ac:dyDescent="0.15">
      <c r="A86" t="s">
        <v>40</v>
      </c>
      <c r="B86">
        <v>1</v>
      </c>
      <c r="C86">
        <v>29</v>
      </c>
      <c r="D86">
        <v>3.35</v>
      </c>
      <c r="E86" t="s">
        <v>38</v>
      </c>
      <c r="F86">
        <v>3</v>
      </c>
      <c r="G86">
        <v>1.5</v>
      </c>
      <c r="H86">
        <v>8.0396000000000001</v>
      </c>
      <c r="I86">
        <v>61.77</v>
      </c>
      <c r="J86">
        <f t="shared" si="6"/>
        <v>9.0523444152031161</v>
      </c>
      <c r="K86">
        <f t="shared" si="7"/>
        <v>5.250448070368452</v>
      </c>
      <c r="X86">
        <f t="shared" si="11"/>
        <v>86</v>
      </c>
      <c r="Y86">
        <f t="shared" si="8"/>
        <v>71.721097832912903</v>
      </c>
      <c r="Z86">
        <f t="shared" si="9"/>
        <v>81.677996762313256</v>
      </c>
      <c r="AA86">
        <f t="shared" si="10"/>
        <v>94.5287016980526</v>
      </c>
    </row>
    <row r="87" spans="1:27" x14ac:dyDescent="0.15">
      <c r="A87" t="s">
        <v>28</v>
      </c>
      <c r="B87">
        <v>1</v>
      </c>
      <c r="C87">
        <v>29</v>
      </c>
      <c r="D87">
        <v>3.35</v>
      </c>
      <c r="E87" t="s">
        <v>29</v>
      </c>
      <c r="F87">
        <v>3</v>
      </c>
      <c r="G87">
        <v>1.5</v>
      </c>
      <c r="H87">
        <v>8.1088000000000005</v>
      </c>
      <c r="I87">
        <v>60.48</v>
      </c>
      <c r="J87">
        <f t="shared" si="6"/>
        <v>9.0895658886732846</v>
      </c>
      <c r="K87">
        <f t="shared" si="7"/>
        <v>5.250448070368452</v>
      </c>
      <c r="X87">
        <f t="shared" si="11"/>
        <v>87</v>
      </c>
      <c r="Y87">
        <f t="shared" si="8"/>
        <v>71.777782680437227</v>
      </c>
      <c r="Z87">
        <f t="shared" si="9"/>
        <v>81.73468160983758</v>
      </c>
      <c r="AA87">
        <f t="shared" si="10"/>
        <v>94.58538654557691</v>
      </c>
    </row>
    <row r="88" spans="1:27" x14ac:dyDescent="0.15">
      <c r="A88" t="s">
        <v>31</v>
      </c>
      <c r="B88">
        <v>1</v>
      </c>
      <c r="C88">
        <v>29</v>
      </c>
      <c r="D88">
        <v>3.35</v>
      </c>
      <c r="E88" t="s">
        <v>32</v>
      </c>
      <c r="F88">
        <v>3</v>
      </c>
      <c r="G88">
        <v>1.5</v>
      </c>
      <c r="H88">
        <v>8.1091999999999995</v>
      </c>
      <c r="I88">
        <v>61.98</v>
      </c>
      <c r="J88">
        <f t="shared" si="6"/>
        <v>9.0897801170526122</v>
      </c>
      <c r="K88">
        <f t="shared" si="7"/>
        <v>5.250448070368452</v>
      </c>
      <c r="X88">
        <f t="shared" si="11"/>
        <v>88</v>
      </c>
      <c r="Y88">
        <f t="shared" si="8"/>
        <v>71.833819686948431</v>
      </c>
      <c r="Z88">
        <f t="shared" si="9"/>
        <v>81.790718616348784</v>
      </c>
      <c r="AA88">
        <f t="shared" si="10"/>
        <v>94.641423552088128</v>
      </c>
    </row>
    <row r="89" spans="1:27" x14ac:dyDescent="0.15">
      <c r="A89" t="s">
        <v>31</v>
      </c>
      <c r="B89">
        <v>1</v>
      </c>
      <c r="C89">
        <v>29</v>
      </c>
      <c r="D89">
        <v>3.35</v>
      </c>
      <c r="E89" t="s">
        <v>32</v>
      </c>
      <c r="F89">
        <v>3</v>
      </c>
      <c r="G89">
        <v>1.5</v>
      </c>
      <c r="H89">
        <v>8.1428999999999991</v>
      </c>
      <c r="I89">
        <v>60.85</v>
      </c>
      <c r="J89">
        <f t="shared" si="6"/>
        <v>9.107791014126505</v>
      </c>
      <c r="K89">
        <f t="shared" si="7"/>
        <v>5.250448070368452</v>
      </c>
      <c r="X89">
        <f t="shared" si="11"/>
        <v>89</v>
      </c>
      <c r="Y89">
        <f t="shared" si="8"/>
        <v>71.889223493394084</v>
      </c>
      <c r="Z89">
        <f t="shared" si="9"/>
        <v>81.846122422794437</v>
      </c>
      <c r="AA89">
        <f t="shared" si="10"/>
        <v>94.696827358533767</v>
      </c>
    </row>
    <row r="90" spans="1:27" x14ac:dyDescent="0.15">
      <c r="A90" t="s">
        <v>31</v>
      </c>
      <c r="B90">
        <v>1</v>
      </c>
      <c r="C90">
        <v>29</v>
      </c>
      <c r="D90">
        <v>3.35</v>
      </c>
      <c r="E90" t="s">
        <v>33</v>
      </c>
      <c r="F90">
        <v>3</v>
      </c>
      <c r="G90">
        <v>1.5</v>
      </c>
      <c r="H90">
        <v>8.2004000000000001</v>
      </c>
      <c r="I90">
        <v>62.37</v>
      </c>
      <c r="J90">
        <f t="shared" si="6"/>
        <v>9.1383503696370205</v>
      </c>
      <c r="K90">
        <f t="shared" si="7"/>
        <v>5.250448070368452</v>
      </c>
      <c r="X90">
        <f t="shared" si="11"/>
        <v>90</v>
      </c>
      <c r="Y90">
        <f t="shared" si="8"/>
        <v>71.944008249942996</v>
      </c>
      <c r="Z90">
        <f t="shared" si="9"/>
        <v>81.900907179343349</v>
      </c>
      <c r="AA90">
        <f t="shared" si="10"/>
        <v>94.751612115082679</v>
      </c>
    </row>
    <row r="91" spans="1:27" x14ac:dyDescent="0.15">
      <c r="A91" t="s">
        <v>26</v>
      </c>
      <c r="B91">
        <v>1</v>
      </c>
      <c r="C91">
        <v>29</v>
      </c>
      <c r="D91">
        <v>3.35</v>
      </c>
      <c r="E91" t="s">
        <v>27</v>
      </c>
      <c r="F91">
        <v>3</v>
      </c>
      <c r="G91">
        <v>1.5</v>
      </c>
      <c r="H91">
        <v>8.2121999999999993</v>
      </c>
      <c r="I91">
        <v>61.25</v>
      </c>
      <c r="J91">
        <f t="shared" si="6"/>
        <v>9.1445951763945672</v>
      </c>
      <c r="K91">
        <f t="shared" si="7"/>
        <v>5.250448070368452</v>
      </c>
      <c r="X91">
        <f t="shared" si="11"/>
        <v>91</v>
      </c>
      <c r="Y91">
        <f t="shared" si="8"/>
        <v>71.998187637678171</v>
      </c>
      <c r="Z91">
        <f t="shared" si="9"/>
        <v>81.955086567078524</v>
      </c>
      <c r="AA91">
        <f t="shared" si="10"/>
        <v>94.805791502817868</v>
      </c>
    </row>
    <row r="92" spans="1:27" x14ac:dyDescent="0.15">
      <c r="A92" t="s">
        <v>26</v>
      </c>
      <c r="B92">
        <v>1</v>
      </c>
      <c r="C92">
        <v>29</v>
      </c>
      <c r="D92">
        <v>3.35</v>
      </c>
      <c r="E92" t="s">
        <v>29</v>
      </c>
      <c r="F92">
        <v>3</v>
      </c>
      <c r="G92">
        <v>1.5</v>
      </c>
      <c r="H92">
        <v>8.2462999999999997</v>
      </c>
      <c r="I92">
        <v>60.15</v>
      </c>
      <c r="J92">
        <f t="shared" si="6"/>
        <v>9.1625913036524267</v>
      </c>
      <c r="K92">
        <f t="shared" si="7"/>
        <v>5.250448070368452</v>
      </c>
      <c r="X92">
        <f t="shared" si="11"/>
        <v>92</v>
      </c>
      <c r="Y92">
        <f t="shared" si="8"/>
        <v>72.051774889104337</v>
      </c>
      <c r="Z92">
        <f t="shared" si="9"/>
        <v>82.00867381850469</v>
      </c>
      <c r="AA92">
        <f t="shared" si="10"/>
        <v>94.859378754244034</v>
      </c>
    </row>
    <row r="93" spans="1:27" x14ac:dyDescent="0.15">
      <c r="A93" t="s">
        <v>31</v>
      </c>
      <c r="B93">
        <v>1</v>
      </c>
      <c r="C93">
        <v>29</v>
      </c>
      <c r="D93">
        <v>3.35</v>
      </c>
      <c r="E93" t="s">
        <v>33</v>
      </c>
      <c r="F93">
        <v>3</v>
      </c>
      <c r="G93">
        <v>1.5</v>
      </c>
      <c r="H93">
        <v>8.2919999999999998</v>
      </c>
      <c r="I93">
        <v>62.45</v>
      </c>
      <c r="J93">
        <f t="shared" si="6"/>
        <v>9.1865929342182326</v>
      </c>
      <c r="K93">
        <f t="shared" si="7"/>
        <v>5.250448070368452</v>
      </c>
      <c r="X93">
        <f t="shared" si="11"/>
        <v>93</v>
      </c>
      <c r="Y93">
        <f t="shared" si="8"/>
        <v>72.10478280754694</v>
      </c>
      <c r="Z93">
        <f t="shared" si="9"/>
        <v>82.061681736947293</v>
      </c>
      <c r="AA93">
        <f t="shared" si="10"/>
        <v>94.912386672686637</v>
      </c>
    </row>
    <row r="94" spans="1:27" x14ac:dyDescent="0.15">
      <c r="A94" t="s">
        <v>28</v>
      </c>
      <c r="B94">
        <v>1</v>
      </c>
      <c r="C94">
        <v>29</v>
      </c>
      <c r="D94">
        <v>3.35</v>
      </c>
      <c r="E94" t="s">
        <v>32</v>
      </c>
      <c r="F94">
        <v>3</v>
      </c>
      <c r="G94">
        <v>1.5</v>
      </c>
      <c r="H94">
        <v>8.3156999999999996</v>
      </c>
      <c r="I94">
        <v>61.78</v>
      </c>
      <c r="J94">
        <f t="shared" si="6"/>
        <v>9.1989881318772575</v>
      </c>
      <c r="K94">
        <f t="shared" si="7"/>
        <v>5.250448070368452</v>
      </c>
      <c r="X94">
        <f t="shared" si="11"/>
        <v>94</v>
      </c>
      <c r="Y94">
        <f t="shared" si="8"/>
        <v>72.157223785513622</v>
      </c>
      <c r="Z94">
        <f t="shared" si="9"/>
        <v>82.114122714913975</v>
      </c>
      <c r="AA94">
        <f t="shared" si="10"/>
        <v>94.964827650653319</v>
      </c>
    </row>
    <row r="95" spans="1:27" x14ac:dyDescent="0.15">
      <c r="A95" t="s">
        <v>28</v>
      </c>
      <c r="B95">
        <v>1</v>
      </c>
      <c r="C95">
        <v>29</v>
      </c>
      <c r="D95">
        <v>3.35</v>
      </c>
      <c r="E95" t="s">
        <v>33</v>
      </c>
      <c r="F95">
        <v>3</v>
      </c>
      <c r="G95">
        <v>1.5</v>
      </c>
      <c r="H95">
        <v>8.3498000000000001</v>
      </c>
      <c r="I95">
        <v>60.48</v>
      </c>
      <c r="J95">
        <f t="shared" si="6"/>
        <v>9.216760730959825</v>
      </c>
      <c r="K95">
        <f t="shared" si="7"/>
        <v>5.250448070368452</v>
      </c>
      <c r="X95">
        <f t="shared" si="11"/>
        <v>95</v>
      </c>
      <c r="Y95">
        <f t="shared" si="8"/>
        <v>72.209109822084116</v>
      </c>
      <c r="Z95">
        <f t="shared" si="9"/>
        <v>82.166008751484469</v>
      </c>
      <c r="AA95">
        <f t="shared" si="10"/>
        <v>95.016713687223813</v>
      </c>
    </row>
    <row r="96" spans="1:27" x14ac:dyDescent="0.15">
      <c r="A96" t="s">
        <v>37</v>
      </c>
      <c r="B96">
        <v>1</v>
      </c>
      <c r="C96">
        <v>29</v>
      </c>
      <c r="D96">
        <v>3.35</v>
      </c>
      <c r="E96" t="s">
        <v>36</v>
      </c>
      <c r="F96">
        <v>3</v>
      </c>
      <c r="G96">
        <v>1.5</v>
      </c>
      <c r="H96">
        <v>8.3839000000000006</v>
      </c>
      <c r="I96">
        <v>62.55</v>
      </c>
      <c r="J96">
        <f t="shared" si="6"/>
        <v>9.2344608956961398</v>
      </c>
      <c r="K96">
        <f t="shared" si="7"/>
        <v>5.250448070368452</v>
      </c>
      <c r="X96">
        <f t="shared" si="11"/>
        <v>96</v>
      </c>
      <c r="Y96">
        <f t="shared" si="8"/>
        <v>72.260452539389746</v>
      </c>
      <c r="Z96">
        <f t="shared" si="9"/>
        <v>82.217351468790099</v>
      </c>
      <c r="AA96">
        <f t="shared" si="10"/>
        <v>95.068056404529443</v>
      </c>
    </row>
    <row r="97" spans="1:27" x14ac:dyDescent="0.15">
      <c r="A97" t="s">
        <v>28</v>
      </c>
      <c r="B97">
        <v>1</v>
      </c>
      <c r="C97">
        <v>29</v>
      </c>
      <c r="D97">
        <v>3.35</v>
      </c>
      <c r="E97" t="s">
        <v>33</v>
      </c>
      <c r="F97">
        <v>3</v>
      </c>
      <c r="G97">
        <v>1.5</v>
      </c>
      <c r="H97">
        <v>8.4192999999999998</v>
      </c>
      <c r="I97">
        <v>62.65</v>
      </c>
      <c r="J97">
        <f t="shared" si="6"/>
        <v>9.252759847567912</v>
      </c>
      <c r="K97">
        <f t="shared" si="7"/>
        <v>5.250448070368452</v>
      </c>
      <c r="X97">
        <f t="shared" si="11"/>
        <v>97</v>
      </c>
      <c r="Y97">
        <f t="shared" si="8"/>
        <v>72.311263198238919</v>
      </c>
      <c r="Z97">
        <f t="shared" si="9"/>
        <v>82.268162127639272</v>
      </c>
      <c r="AA97">
        <f t="shared" si="10"/>
        <v>95.118867063378616</v>
      </c>
    </row>
    <row r="98" spans="1:27" x14ac:dyDescent="0.15">
      <c r="A98" t="s">
        <v>26</v>
      </c>
      <c r="B98">
        <v>1</v>
      </c>
      <c r="C98">
        <v>29</v>
      </c>
      <c r="D98">
        <v>3.35</v>
      </c>
      <c r="E98" t="s">
        <v>33</v>
      </c>
      <c r="F98">
        <v>3</v>
      </c>
      <c r="G98">
        <v>1.5</v>
      </c>
      <c r="H98">
        <v>8.4534000000000002</v>
      </c>
      <c r="I98">
        <v>60.48</v>
      </c>
      <c r="J98">
        <f t="shared" si="6"/>
        <v>9.2703141951187327</v>
      </c>
      <c r="K98">
        <f t="shared" si="7"/>
        <v>5.250448070368452</v>
      </c>
      <c r="X98">
        <f t="shared" si="11"/>
        <v>98</v>
      </c>
      <c r="Y98">
        <f t="shared" si="8"/>
        <v>72.36155271294129</v>
      </c>
      <c r="Z98">
        <f t="shared" si="9"/>
        <v>82.318451642341643</v>
      </c>
      <c r="AA98">
        <f t="shared" si="10"/>
        <v>95.169156578080987</v>
      </c>
    </row>
    <row r="99" spans="1:27" x14ac:dyDescent="0.15">
      <c r="A99" t="s">
        <v>40</v>
      </c>
      <c r="B99">
        <v>1</v>
      </c>
      <c r="C99">
        <v>29</v>
      </c>
      <c r="D99">
        <v>3.35</v>
      </c>
      <c r="E99" t="s">
        <v>27</v>
      </c>
      <c r="F99">
        <v>3</v>
      </c>
      <c r="G99">
        <v>1.5</v>
      </c>
      <c r="H99">
        <v>8.4762000000000004</v>
      </c>
      <c r="I99">
        <v>62.75</v>
      </c>
      <c r="J99">
        <f t="shared" si="6"/>
        <v>9.2820119554602858</v>
      </c>
      <c r="K99">
        <f t="shared" si="7"/>
        <v>5.250448070368452</v>
      </c>
      <c r="X99">
        <f t="shared" si="11"/>
        <v>99</v>
      </c>
      <c r="Y99">
        <f t="shared" si="8"/>
        <v>72.411331665379365</v>
      </c>
      <c r="Z99">
        <f t="shared" si="9"/>
        <v>82.368230594779718</v>
      </c>
      <c r="AA99">
        <f t="shared" si="10"/>
        <v>95.218935530519047</v>
      </c>
    </row>
    <row r="100" spans="1:27" x14ac:dyDescent="0.15">
      <c r="A100" t="s">
        <v>28</v>
      </c>
      <c r="B100">
        <v>1</v>
      </c>
      <c r="C100">
        <v>29</v>
      </c>
      <c r="D100">
        <v>3.35</v>
      </c>
      <c r="E100" t="s">
        <v>29</v>
      </c>
      <c r="F100">
        <v>3</v>
      </c>
      <c r="G100">
        <v>1.5</v>
      </c>
      <c r="H100">
        <v>8.5228999999999999</v>
      </c>
      <c r="I100">
        <v>63.43</v>
      </c>
      <c r="J100">
        <f t="shared" si="6"/>
        <v>9.3058739285384195</v>
      </c>
      <c r="K100">
        <f t="shared" si="7"/>
        <v>5.250448070368452</v>
      </c>
      <c r="X100">
        <f t="shared" si="11"/>
        <v>100</v>
      </c>
      <c r="Y100">
        <f t="shared" si="8"/>
        <v>72.460610318373014</v>
      </c>
      <c r="Z100">
        <f t="shared" si="9"/>
        <v>82.417509247773367</v>
      </c>
      <c r="AA100">
        <f t="shared" si="10"/>
        <v>95.268214183512711</v>
      </c>
    </row>
    <row r="101" spans="1:27" x14ac:dyDescent="0.15">
      <c r="A101" t="s">
        <v>26</v>
      </c>
      <c r="B101">
        <v>1</v>
      </c>
      <c r="C101">
        <v>29</v>
      </c>
      <c r="D101">
        <v>3.35</v>
      </c>
      <c r="E101" t="s">
        <v>29</v>
      </c>
      <c r="F101">
        <v>3</v>
      </c>
      <c r="G101">
        <v>1.5</v>
      </c>
      <c r="H101">
        <v>8.5571000000000002</v>
      </c>
      <c r="I101">
        <v>60.44</v>
      </c>
      <c r="J101">
        <f t="shared" si="6"/>
        <v>9.3232660727203545</v>
      </c>
      <c r="K101">
        <f t="shared" si="7"/>
        <v>5.250448070368452</v>
      </c>
    </row>
    <row r="102" spans="1:27" x14ac:dyDescent="0.15">
      <c r="A102" t="s">
        <v>40</v>
      </c>
      <c r="B102">
        <v>1</v>
      </c>
      <c r="C102">
        <v>29</v>
      </c>
      <c r="D102">
        <v>3.35</v>
      </c>
      <c r="E102" t="s">
        <v>29</v>
      </c>
      <c r="F102">
        <v>3</v>
      </c>
      <c r="G102">
        <v>1.5</v>
      </c>
      <c r="H102">
        <v>8.5688999999999993</v>
      </c>
      <c r="I102">
        <v>62.42</v>
      </c>
      <c r="J102">
        <f t="shared" si="6"/>
        <v>9.3292507459626943</v>
      </c>
      <c r="K102">
        <f t="shared" si="7"/>
        <v>5.250448070368452</v>
      </c>
    </row>
    <row r="103" spans="1:27" x14ac:dyDescent="0.15">
      <c r="A103" t="s">
        <v>37</v>
      </c>
      <c r="B103">
        <v>1</v>
      </c>
      <c r="C103">
        <v>29</v>
      </c>
      <c r="D103">
        <v>3.35</v>
      </c>
      <c r="E103" t="s">
        <v>38</v>
      </c>
      <c r="F103">
        <v>3</v>
      </c>
      <c r="G103">
        <v>1.5</v>
      </c>
      <c r="H103">
        <v>8.6266999999999996</v>
      </c>
      <c r="I103">
        <v>62.86</v>
      </c>
      <c r="J103">
        <f t="shared" si="6"/>
        <v>9.3584469538226642</v>
      </c>
      <c r="K103">
        <f t="shared" si="7"/>
        <v>5.250448070368452</v>
      </c>
    </row>
    <row r="104" spans="1:27" x14ac:dyDescent="0.15">
      <c r="A104" t="s">
        <v>26</v>
      </c>
      <c r="B104">
        <v>1</v>
      </c>
      <c r="C104">
        <v>29</v>
      </c>
      <c r="D104">
        <v>3.35</v>
      </c>
      <c r="E104" t="s">
        <v>29</v>
      </c>
      <c r="F104">
        <v>3</v>
      </c>
      <c r="G104">
        <v>1.5</v>
      </c>
      <c r="H104">
        <v>8.6608999999999998</v>
      </c>
      <c r="I104">
        <v>60.23</v>
      </c>
      <c r="J104">
        <f t="shared" si="6"/>
        <v>9.3756302420263324</v>
      </c>
      <c r="K104">
        <f t="shared" si="7"/>
        <v>5.250448070368452</v>
      </c>
    </row>
    <row r="105" spans="1:27" x14ac:dyDescent="0.15">
      <c r="A105" t="s">
        <v>28</v>
      </c>
      <c r="B105">
        <v>1</v>
      </c>
      <c r="C105">
        <v>29</v>
      </c>
      <c r="D105">
        <v>3.35</v>
      </c>
      <c r="E105" t="s">
        <v>29</v>
      </c>
      <c r="F105">
        <v>3</v>
      </c>
      <c r="G105">
        <v>1.5</v>
      </c>
      <c r="H105">
        <v>8.6618999999999993</v>
      </c>
      <c r="I105">
        <v>61.85</v>
      </c>
      <c r="J105">
        <f t="shared" si="6"/>
        <v>9.376131655749731</v>
      </c>
      <c r="K105">
        <f t="shared" si="7"/>
        <v>5.250448070368452</v>
      </c>
    </row>
    <row r="106" spans="1:27" x14ac:dyDescent="0.15">
      <c r="A106" t="s">
        <v>26</v>
      </c>
      <c r="B106">
        <v>1</v>
      </c>
      <c r="C106">
        <v>29</v>
      </c>
      <c r="D106">
        <v>3.35</v>
      </c>
      <c r="E106" t="s">
        <v>33</v>
      </c>
      <c r="F106">
        <v>3</v>
      </c>
      <c r="G106">
        <v>1.5</v>
      </c>
      <c r="H106">
        <v>8.7304999999999993</v>
      </c>
      <c r="I106">
        <v>62.63</v>
      </c>
      <c r="J106">
        <f t="shared" si="6"/>
        <v>9.4103911667495908</v>
      </c>
      <c r="K106">
        <f t="shared" si="7"/>
        <v>5.250448070368452</v>
      </c>
    </row>
    <row r="107" spans="1:27" x14ac:dyDescent="0.15">
      <c r="A107" t="s">
        <v>26</v>
      </c>
      <c r="B107">
        <v>1</v>
      </c>
      <c r="C107">
        <v>29</v>
      </c>
      <c r="D107">
        <v>3.35</v>
      </c>
      <c r="E107" t="s">
        <v>39</v>
      </c>
      <c r="F107">
        <v>3</v>
      </c>
      <c r="G107">
        <v>1.5</v>
      </c>
      <c r="H107">
        <v>8.7552000000000003</v>
      </c>
      <c r="I107">
        <v>60.95</v>
      </c>
      <c r="J107">
        <f t="shared" si="6"/>
        <v>9.4226607136798464</v>
      </c>
      <c r="K107">
        <f t="shared" si="7"/>
        <v>5.250448070368452</v>
      </c>
    </row>
    <row r="108" spans="1:27" x14ac:dyDescent="0.15">
      <c r="A108" t="s">
        <v>26</v>
      </c>
      <c r="B108">
        <v>1</v>
      </c>
      <c r="C108">
        <v>29</v>
      </c>
      <c r="D108">
        <v>3.35</v>
      </c>
      <c r="E108" t="s">
        <v>33</v>
      </c>
      <c r="F108">
        <v>3</v>
      </c>
      <c r="G108">
        <v>1.5</v>
      </c>
      <c r="H108">
        <v>8.7647999999999993</v>
      </c>
      <c r="I108">
        <v>60.24</v>
      </c>
      <c r="J108">
        <f t="shared" si="6"/>
        <v>9.4274201057386726</v>
      </c>
      <c r="K108">
        <f t="shared" si="7"/>
        <v>5.250448070368452</v>
      </c>
    </row>
    <row r="109" spans="1:27" x14ac:dyDescent="0.15">
      <c r="A109" t="s">
        <v>26</v>
      </c>
      <c r="B109">
        <v>1</v>
      </c>
      <c r="C109">
        <v>29</v>
      </c>
      <c r="D109">
        <v>3.35</v>
      </c>
      <c r="E109" t="s">
        <v>39</v>
      </c>
      <c r="F109">
        <v>3</v>
      </c>
      <c r="G109">
        <v>1.5</v>
      </c>
      <c r="H109">
        <v>8.8344000000000005</v>
      </c>
      <c r="I109">
        <v>62.51</v>
      </c>
      <c r="J109">
        <f t="shared" si="6"/>
        <v>9.4617705915827273</v>
      </c>
      <c r="K109">
        <f t="shared" si="7"/>
        <v>5.250448070368452</v>
      </c>
    </row>
    <row r="110" spans="1:27" x14ac:dyDescent="0.15">
      <c r="A110" t="s">
        <v>31</v>
      </c>
      <c r="B110">
        <v>1</v>
      </c>
      <c r="C110">
        <v>29</v>
      </c>
      <c r="D110">
        <v>3.35</v>
      </c>
      <c r="E110" t="s">
        <v>29</v>
      </c>
      <c r="F110">
        <v>3</v>
      </c>
      <c r="G110">
        <v>1.5</v>
      </c>
      <c r="H110">
        <v>8.8488000000000007</v>
      </c>
      <c r="I110">
        <v>61.18</v>
      </c>
      <c r="J110">
        <f t="shared" si="6"/>
        <v>9.4688437931772267</v>
      </c>
      <c r="K110">
        <f t="shared" si="7"/>
        <v>5.250448070368452</v>
      </c>
    </row>
    <row r="111" spans="1:27" x14ac:dyDescent="0.15">
      <c r="A111" t="s">
        <v>26</v>
      </c>
      <c r="B111">
        <v>1</v>
      </c>
      <c r="C111">
        <v>29</v>
      </c>
      <c r="D111">
        <v>3.35</v>
      </c>
      <c r="E111" t="s">
        <v>33</v>
      </c>
      <c r="F111">
        <v>3</v>
      </c>
      <c r="G111">
        <v>1.5</v>
      </c>
      <c r="H111">
        <v>8.8687000000000005</v>
      </c>
      <c r="I111">
        <v>59.75</v>
      </c>
      <c r="J111">
        <f t="shared" si="6"/>
        <v>9.4785996434090851</v>
      </c>
      <c r="K111">
        <f t="shared" si="7"/>
        <v>5.250448070368452</v>
      </c>
    </row>
    <row r="112" spans="1:27" x14ac:dyDescent="0.15">
      <c r="A112" t="s">
        <v>26</v>
      </c>
      <c r="B112">
        <v>1</v>
      </c>
      <c r="C112">
        <v>29</v>
      </c>
      <c r="D112">
        <v>3.35</v>
      </c>
      <c r="E112" t="s">
        <v>33</v>
      </c>
      <c r="F112">
        <v>3</v>
      </c>
      <c r="G112">
        <v>1.5</v>
      </c>
      <c r="H112">
        <v>8.9383999999999997</v>
      </c>
      <c r="I112">
        <v>63.13</v>
      </c>
      <c r="J112">
        <f t="shared" si="6"/>
        <v>9.5125978575796122</v>
      </c>
      <c r="K112">
        <f t="shared" si="7"/>
        <v>5.250448070368452</v>
      </c>
    </row>
    <row r="113" spans="1:11" x14ac:dyDescent="0.15">
      <c r="A113" t="s">
        <v>37</v>
      </c>
      <c r="B113">
        <v>1</v>
      </c>
      <c r="C113">
        <v>29</v>
      </c>
      <c r="D113">
        <v>3.35</v>
      </c>
      <c r="E113" t="s">
        <v>33</v>
      </c>
      <c r="F113">
        <v>3</v>
      </c>
      <c r="G113">
        <v>1.5</v>
      </c>
      <c r="H113">
        <v>8.9427000000000003</v>
      </c>
      <c r="I113">
        <v>60.83</v>
      </c>
      <c r="J113">
        <f t="shared" si="6"/>
        <v>9.5146866175643812</v>
      </c>
      <c r="K113">
        <f t="shared" si="7"/>
        <v>5.250448070368452</v>
      </c>
    </row>
    <row r="114" spans="1:11" x14ac:dyDescent="0.15">
      <c r="A114" t="s">
        <v>31</v>
      </c>
      <c r="B114">
        <v>1</v>
      </c>
      <c r="C114">
        <v>29</v>
      </c>
      <c r="D114">
        <v>3.35</v>
      </c>
      <c r="E114" t="s">
        <v>32</v>
      </c>
      <c r="F114">
        <v>3</v>
      </c>
      <c r="G114">
        <v>1.5</v>
      </c>
      <c r="H114">
        <v>8.9726999999999997</v>
      </c>
      <c r="I114">
        <v>60.14</v>
      </c>
      <c r="J114">
        <f t="shared" si="6"/>
        <v>9.5292314746538747</v>
      </c>
      <c r="K114">
        <f t="shared" si="7"/>
        <v>5.250448070368452</v>
      </c>
    </row>
    <row r="115" spans="1:11" x14ac:dyDescent="0.15">
      <c r="A115" t="s">
        <v>26</v>
      </c>
      <c r="B115">
        <v>1</v>
      </c>
      <c r="C115">
        <v>29</v>
      </c>
      <c r="D115">
        <v>3.35</v>
      </c>
      <c r="E115" t="s">
        <v>27</v>
      </c>
      <c r="F115">
        <v>3</v>
      </c>
      <c r="G115">
        <v>1.5</v>
      </c>
      <c r="H115">
        <v>9.0368999999999993</v>
      </c>
      <c r="I115">
        <v>60.69</v>
      </c>
      <c r="J115">
        <f t="shared" si="6"/>
        <v>9.560194765167644</v>
      </c>
      <c r="K115">
        <f t="shared" si="7"/>
        <v>5.250448070368452</v>
      </c>
    </row>
    <row r="116" spans="1:11" x14ac:dyDescent="0.15">
      <c r="A116" t="s">
        <v>40</v>
      </c>
      <c r="B116">
        <v>1</v>
      </c>
      <c r="C116">
        <v>29</v>
      </c>
      <c r="D116">
        <v>3.35</v>
      </c>
      <c r="E116" t="s">
        <v>33</v>
      </c>
      <c r="F116">
        <v>3</v>
      </c>
      <c r="G116">
        <v>1.5</v>
      </c>
      <c r="H116">
        <v>9.0425000000000004</v>
      </c>
      <c r="I116">
        <v>63.25</v>
      </c>
      <c r="J116">
        <f t="shared" si="6"/>
        <v>9.5628851743365733</v>
      </c>
      <c r="K116">
        <f t="shared" si="7"/>
        <v>5.250448070368452</v>
      </c>
    </row>
    <row r="117" spans="1:11" x14ac:dyDescent="0.15">
      <c r="A117" t="s">
        <v>40</v>
      </c>
      <c r="B117">
        <v>1</v>
      </c>
      <c r="C117">
        <v>29</v>
      </c>
      <c r="D117">
        <v>3.35</v>
      </c>
      <c r="E117" t="s">
        <v>39</v>
      </c>
      <c r="F117">
        <v>3</v>
      </c>
      <c r="G117">
        <v>1.5</v>
      </c>
      <c r="H117">
        <v>9.0768000000000004</v>
      </c>
      <c r="I117">
        <v>60.09</v>
      </c>
      <c r="J117">
        <f t="shared" si="6"/>
        <v>9.5793276622062695</v>
      </c>
      <c r="K117">
        <f t="shared" si="7"/>
        <v>5.250448070368452</v>
      </c>
    </row>
    <row r="118" spans="1:11" x14ac:dyDescent="0.15">
      <c r="A118" t="s">
        <v>41</v>
      </c>
      <c r="B118">
        <v>1</v>
      </c>
      <c r="C118">
        <v>29</v>
      </c>
      <c r="D118">
        <v>3.35</v>
      </c>
      <c r="E118" t="s">
        <v>33</v>
      </c>
      <c r="F118">
        <v>3</v>
      </c>
      <c r="G118">
        <v>1.5</v>
      </c>
      <c r="H118">
        <v>9.1313999999999993</v>
      </c>
      <c r="I118">
        <v>60.5</v>
      </c>
      <c r="J118">
        <f t="shared" si="6"/>
        <v>9.6053736742071028</v>
      </c>
      <c r="K118">
        <f t="shared" si="7"/>
        <v>5.250448070368452</v>
      </c>
    </row>
    <row r="119" spans="1:11" x14ac:dyDescent="0.15">
      <c r="A119" t="s">
        <v>28</v>
      </c>
      <c r="B119">
        <v>1</v>
      </c>
      <c r="C119">
        <v>29</v>
      </c>
      <c r="D119">
        <v>3.35</v>
      </c>
      <c r="E119" t="s">
        <v>27</v>
      </c>
      <c r="F119">
        <v>3</v>
      </c>
      <c r="G119">
        <v>1.5</v>
      </c>
      <c r="H119">
        <v>9.1465999999999994</v>
      </c>
      <c r="I119">
        <v>63.27</v>
      </c>
      <c r="J119">
        <f t="shared" si="6"/>
        <v>9.612596868918402</v>
      </c>
      <c r="K119">
        <f t="shared" si="7"/>
        <v>5.250448070368452</v>
      </c>
    </row>
    <row r="120" spans="1:11" x14ac:dyDescent="0.15">
      <c r="A120" t="s">
        <v>28</v>
      </c>
      <c r="B120">
        <v>1</v>
      </c>
      <c r="C120">
        <v>29</v>
      </c>
      <c r="D120">
        <v>3.35</v>
      </c>
      <c r="E120" t="s">
        <v>33</v>
      </c>
      <c r="F120">
        <v>3</v>
      </c>
      <c r="G120">
        <v>1.5</v>
      </c>
      <c r="H120">
        <v>9.1808999999999994</v>
      </c>
      <c r="I120">
        <v>60.28</v>
      </c>
      <c r="J120">
        <f t="shared" si="6"/>
        <v>9.6288525700460994</v>
      </c>
      <c r="K120">
        <f t="shared" si="7"/>
        <v>5.250448070368452</v>
      </c>
    </row>
    <row r="121" spans="1:11" x14ac:dyDescent="0.15">
      <c r="A121" t="s">
        <v>31</v>
      </c>
      <c r="B121">
        <v>1</v>
      </c>
      <c r="C121">
        <v>29</v>
      </c>
      <c r="D121">
        <v>3.35</v>
      </c>
      <c r="E121" t="s">
        <v>33</v>
      </c>
      <c r="F121">
        <v>3</v>
      </c>
      <c r="G121">
        <v>1.5</v>
      </c>
      <c r="H121">
        <v>9.2262000000000004</v>
      </c>
      <c r="I121">
        <v>61.55</v>
      </c>
      <c r="J121">
        <f t="shared" si="6"/>
        <v>9.6502286474817858</v>
      </c>
      <c r="K121">
        <f t="shared" si="7"/>
        <v>5.250448070368452</v>
      </c>
    </row>
    <row r="122" spans="1:11" x14ac:dyDescent="0.15">
      <c r="A122" t="s">
        <v>31</v>
      </c>
      <c r="B122">
        <v>1</v>
      </c>
      <c r="C122">
        <v>29</v>
      </c>
      <c r="D122">
        <v>3.35</v>
      </c>
      <c r="E122" t="s">
        <v>38</v>
      </c>
      <c r="F122">
        <v>3</v>
      </c>
      <c r="G122">
        <v>1.5</v>
      </c>
      <c r="H122">
        <v>9.2507999999999999</v>
      </c>
      <c r="I122">
        <v>63.25</v>
      </c>
      <c r="J122">
        <f t="shared" si="6"/>
        <v>9.6617929171872419</v>
      </c>
      <c r="K122">
        <f t="shared" si="7"/>
        <v>5.250448070368452</v>
      </c>
    </row>
    <row r="123" spans="1:11" x14ac:dyDescent="0.15">
      <c r="A123" t="s">
        <v>26</v>
      </c>
      <c r="B123">
        <v>1</v>
      </c>
      <c r="C123">
        <v>29</v>
      </c>
      <c r="D123">
        <v>3.35</v>
      </c>
      <c r="E123" t="s">
        <v>32</v>
      </c>
      <c r="F123">
        <v>3</v>
      </c>
      <c r="G123">
        <v>1.5</v>
      </c>
      <c r="H123">
        <v>9.2850999999999999</v>
      </c>
      <c r="I123">
        <v>60.89</v>
      </c>
      <c r="J123">
        <f t="shared" si="6"/>
        <v>9.677865854279073</v>
      </c>
      <c r="K123">
        <f t="shared" si="7"/>
        <v>5.250448070368452</v>
      </c>
    </row>
    <row r="124" spans="1:11" x14ac:dyDescent="0.15">
      <c r="A124" t="s">
        <v>26</v>
      </c>
      <c r="B124">
        <v>1</v>
      </c>
      <c r="C124">
        <v>29</v>
      </c>
      <c r="D124">
        <v>3.35</v>
      </c>
      <c r="E124" t="s">
        <v>33</v>
      </c>
      <c r="F124">
        <v>3</v>
      </c>
      <c r="G124">
        <v>1.5</v>
      </c>
      <c r="H124">
        <v>9.3550000000000004</v>
      </c>
      <c r="I124">
        <v>63.25</v>
      </c>
      <c r="J124">
        <f t="shared" si="6"/>
        <v>9.710437918360288</v>
      </c>
      <c r="K124">
        <f t="shared" si="7"/>
        <v>5.250448070368452</v>
      </c>
    </row>
    <row r="125" spans="1:11" x14ac:dyDescent="0.15">
      <c r="A125" t="s">
        <v>26</v>
      </c>
      <c r="B125">
        <v>1</v>
      </c>
      <c r="C125">
        <v>29</v>
      </c>
      <c r="D125">
        <v>3.35</v>
      </c>
      <c r="E125" t="s">
        <v>33</v>
      </c>
      <c r="F125">
        <v>3</v>
      </c>
      <c r="G125">
        <v>1.5</v>
      </c>
      <c r="H125">
        <v>9.3894000000000002</v>
      </c>
      <c r="I125">
        <v>60.24</v>
      </c>
      <c r="J125">
        <f t="shared" si="6"/>
        <v>9.7263784093334955</v>
      </c>
      <c r="K125">
        <f t="shared" si="7"/>
        <v>5.250448070368452</v>
      </c>
    </row>
    <row r="126" spans="1:11" x14ac:dyDescent="0.15">
      <c r="A126" t="s">
        <v>31</v>
      </c>
      <c r="B126">
        <v>1</v>
      </c>
      <c r="C126">
        <v>29</v>
      </c>
      <c r="D126">
        <v>3.35</v>
      </c>
      <c r="E126" t="s">
        <v>33</v>
      </c>
      <c r="F126">
        <v>3</v>
      </c>
      <c r="G126">
        <v>1.5</v>
      </c>
      <c r="H126">
        <v>9.4594000000000005</v>
      </c>
      <c r="I126">
        <v>63.88</v>
      </c>
      <c r="J126">
        <f t="shared" si="6"/>
        <v>9.7586359042367192</v>
      </c>
      <c r="K126">
        <f t="shared" si="7"/>
        <v>5.250448070368452</v>
      </c>
    </row>
    <row r="127" spans="1:11" x14ac:dyDescent="0.15">
      <c r="A127" t="s">
        <v>26</v>
      </c>
      <c r="B127">
        <v>1</v>
      </c>
      <c r="C127">
        <v>29</v>
      </c>
      <c r="D127">
        <v>3.35</v>
      </c>
      <c r="E127" t="s">
        <v>30</v>
      </c>
      <c r="F127">
        <v>3</v>
      </c>
      <c r="G127">
        <v>1.5</v>
      </c>
      <c r="H127">
        <v>9.4938000000000002</v>
      </c>
      <c r="I127">
        <v>60.06</v>
      </c>
      <c r="J127">
        <f t="shared" si="6"/>
        <v>9.774400784660493</v>
      </c>
      <c r="K127">
        <f t="shared" si="7"/>
        <v>5.250448070368452</v>
      </c>
    </row>
    <row r="128" spans="1:11" x14ac:dyDescent="0.15">
      <c r="A128" t="s">
        <v>35</v>
      </c>
      <c r="B128">
        <v>1</v>
      </c>
      <c r="C128">
        <v>29</v>
      </c>
      <c r="D128">
        <v>3.35</v>
      </c>
      <c r="E128" t="s">
        <v>32</v>
      </c>
      <c r="F128">
        <v>3</v>
      </c>
      <c r="G128">
        <v>1.5</v>
      </c>
      <c r="H128">
        <v>9.5637000000000008</v>
      </c>
      <c r="I128">
        <v>63.34</v>
      </c>
      <c r="J128">
        <f t="shared" si="6"/>
        <v>9.8062594444206095</v>
      </c>
      <c r="K128">
        <f t="shared" si="7"/>
        <v>5.250448070368452</v>
      </c>
    </row>
    <row r="129" spans="1:11" x14ac:dyDescent="0.15">
      <c r="A129" t="s">
        <v>31</v>
      </c>
      <c r="B129">
        <v>1</v>
      </c>
      <c r="C129">
        <v>29</v>
      </c>
      <c r="D129">
        <v>3.35</v>
      </c>
      <c r="E129" t="s">
        <v>33</v>
      </c>
      <c r="F129">
        <v>3</v>
      </c>
      <c r="G129">
        <v>1.5</v>
      </c>
      <c r="H129">
        <v>9.5982000000000003</v>
      </c>
      <c r="I129">
        <v>59.82</v>
      </c>
      <c r="J129">
        <f t="shared" si="6"/>
        <v>9.8218979518917457</v>
      </c>
      <c r="K129">
        <f t="shared" si="7"/>
        <v>5.250448070368452</v>
      </c>
    </row>
    <row r="130" spans="1:11" x14ac:dyDescent="0.15">
      <c r="A130" t="s">
        <v>31</v>
      </c>
      <c r="B130">
        <v>1</v>
      </c>
      <c r="C130">
        <v>29</v>
      </c>
      <c r="D130">
        <v>3.35</v>
      </c>
      <c r="E130" t="s">
        <v>30</v>
      </c>
      <c r="F130">
        <v>3</v>
      </c>
      <c r="G130">
        <v>1.5</v>
      </c>
      <c r="H130">
        <v>9.6682000000000006</v>
      </c>
      <c r="I130">
        <v>63.26</v>
      </c>
      <c r="J130">
        <f t="shared" ref="J130:J193" si="12">10*LOG10(H130)</f>
        <v>9.8534562580656608</v>
      </c>
      <c r="K130">
        <f t="shared" ref="K130:K193" si="13">10*LOG10(D130)</f>
        <v>5.250448070368452</v>
      </c>
    </row>
    <row r="131" spans="1:11" x14ac:dyDescent="0.15">
      <c r="A131" t="s">
        <v>31</v>
      </c>
      <c r="B131">
        <v>1</v>
      </c>
      <c r="C131">
        <v>29</v>
      </c>
      <c r="D131">
        <v>3.35</v>
      </c>
      <c r="E131" t="s">
        <v>38</v>
      </c>
      <c r="F131">
        <v>3</v>
      </c>
      <c r="G131">
        <v>1.5</v>
      </c>
      <c r="H131">
        <v>9.7026000000000003</v>
      </c>
      <c r="I131">
        <v>59.74</v>
      </c>
      <c r="J131">
        <f t="shared" si="12"/>
        <v>9.8688812749804953</v>
      </c>
      <c r="K131">
        <f t="shared" si="13"/>
        <v>5.250448070368452</v>
      </c>
    </row>
    <row r="132" spans="1:11" x14ac:dyDescent="0.15">
      <c r="A132" t="s">
        <v>37</v>
      </c>
      <c r="B132">
        <v>1</v>
      </c>
      <c r="C132">
        <v>29</v>
      </c>
      <c r="D132">
        <v>3.35</v>
      </c>
      <c r="E132" t="s">
        <v>33</v>
      </c>
      <c r="F132">
        <v>3</v>
      </c>
      <c r="G132">
        <v>1.5</v>
      </c>
      <c r="H132">
        <v>9.7727000000000004</v>
      </c>
      <c r="I132">
        <v>64.459999999999994</v>
      </c>
      <c r="J132">
        <f t="shared" si="12"/>
        <v>9.9001456710710727</v>
      </c>
      <c r="K132">
        <f t="shared" si="13"/>
        <v>5.250448070368452</v>
      </c>
    </row>
    <row r="133" spans="1:11" x14ac:dyDescent="0.15">
      <c r="A133" t="s">
        <v>28</v>
      </c>
      <c r="B133">
        <v>1</v>
      </c>
      <c r="C133">
        <v>29</v>
      </c>
      <c r="D133">
        <v>3.35</v>
      </c>
      <c r="E133" t="s">
        <v>32</v>
      </c>
      <c r="F133">
        <v>3</v>
      </c>
      <c r="G133">
        <v>1.5</v>
      </c>
      <c r="H133">
        <v>9.8071000000000002</v>
      </c>
      <c r="I133">
        <v>59.71</v>
      </c>
      <c r="J133">
        <f t="shared" si="12"/>
        <v>9.9154060369064752</v>
      </c>
      <c r="K133">
        <f t="shared" si="13"/>
        <v>5.250448070368452</v>
      </c>
    </row>
    <row r="134" spans="1:11" x14ac:dyDescent="0.15">
      <c r="A134" t="s">
        <v>31</v>
      </c>
      <c r="B134">
        <v>1</v>
      </c>
      <c r="C134">
        <v>29</v>
      </c>
      <c r="D134">
        <v>3.35</v>
      </c>
      <c r="E134" t="s">
        <v>33</v>
      </c>
      <c r="F134">
        <v>3</v>
      </c>
      <c r="G134">
        <v>1.5</v>
      </c>
      <c r="H134">
        <v>9.8772000000000002</v>
      </c>
      <c r="I134">
        <v>64.75</v>
      </c>
      <c r="J134">
        <f t="shared" si="12"/>
        <v>9.9463384773610368</v>
      </c>
      <c r="K134">
        <f t="shared" si="13"/>
        <v>5.250448070368452</v>
      </c>
    </row>
    <row r="135" spans="1:11" x14ac:dyDescent="0.15">
      <c r="A135" t="s">
        <v>26</v>
      </c>
      <c r="B135">
        <v>1</v>
      </c>
      <c r="C135">
        <v>29</v>
      </c>
      <c r="D135">
        <v>3.35</v>
      </c>
      <c r="E135" t="s">
        <v>33</v>
      </c>
      <c r="F135">
        <v>3</v>
      </c>
      <c r="G135">
        <v>1.5</v>
      </c>
      <c r="H135">
        <v>9.9116999999999997</v>
      </c>
      <c r="I135">
        <v>59.87</v>
      </c>
      <c r="J135">
        <f t="shared" si="12"/>
        <v>9.9614814866297401</v>
      </c>
      <c r="K135">
        <f t="shared" si="13"/>
        <v>5.250448070368452</v>
      </c>
    </row>
    <row r="136" spans="1:11" x14ac:dyDescent="0.15">
      <c r="A136" t="s">
        <v>34</v>
      </c>
      <c r="B136">
        <v>1</v>
      </c>
      <c r="C136">
        <v>29</v>
      </c>
      <c r="D136">
        <v>3.35</v>
      </c>
      <c r="E136" t="s">
        <v>38</v>
      </c>
      <c r="F136">
        <v>3</v>
      </c>
      <c r="G136">
        <v>1.5</v>
      </c>
      <c r="H136">
        <v>9.9818999999999996</v>
      </c>
      <c r="I136">
        <v>64.459999999999994</v>
      </c>
      <c r="J136">
        <f t="shared" si="12"/>
        <v>9.992132147320941</v>
      </c>
      <c r="K136">
        <f t="shared" si="13"/>
        <v>5.250448070368452</v>
      </c>
    </row>
    <row r="137" spans="1:11" x14ac:dyDescent="0.15">
      <c r="A137" t="s">
        <v>35</v>
      </c>
      <c r="B137">
        <v>1</v>
      </c>
      <c r="C137">
        <v>29</v>
      </c>
      <c r="D137">
        <v>3.35</v>
      </c>
      <c r="E137" t="s">
        <v>33</v>
      </c>
      <c r="F137">
        <v>3</v>
      </c>
      <c r="G137">
        <v>1.5</v>
      </c>
      <c r="H137">
        <v>10.016</v>
      </c>
      <c r="I137">
        <v>59.85</v>
      </c>
      <c r="J137">
        <f t="shared" si="12"/>
        <v>10.006943158663544</v>
      </c>
      <c r="K137">
        <f t="shared" si="13"/>
        <v>5.250448070368452</v>
      </c>
    </row>
    <row r="138" spans="1:11" x14ac:dyDescent="0.15">
      <c r="A138" t="s">
        <v>34</v>
      </c>
      <c r="B138">
        <v>1</v>
      </c>
      <c r="C138">
        <v>29</v>
      </c>
      <c r="D138">
        <v>3.35</v>
      </c>
      <c r="E138" t="s">
        <v>29</v>
      </c>
      <c r="F138">
        <v>3</v>
      </c>
      <c r="G138">
        <v>1.5</v>
      </c>
      <c r="H138">
        <v>10.087</v>
      </c>
      <c r="I138">
        <v>63.95</v>
      </c>
      <c r="J138">
        <f t="shared" si="12"/>
        <v>10.03762020828246</v>
      </c>
      <c r="K138">
        <f t="shared" si="13"/>
        <v>5.250448070368452</v>
      </c>
    </row>
    <row r="139" spans="1:11" x14ac:dyDescent="0.15">
      <c r="A139" t="s">
        <v>31</v>
      </c>
      <c r="B139">
        <v>1</v>
      </c>
      <c r="C139">
        <v>29</v>
      </c>
      <c r="D139">
        <v>3.35</v>
      </c>
      <c r="E139" t="s">
        <v>33</v>
      </c>
      <c r="F139">
        <v>3</v>
      </c>
      <c r="G139">
        <v>1.5</v>
      </c>
      <c r="H139">
        <v>10.121</v>
      </c>
      <c r="I139">
        <v>60.06</v>
      </c>
      <c r="J139">
        <f t="shared" si="12"/>
        <v>10.05223424858136</v>
      </c>
      <c r="K139">
        <f t="shared" si="13"/>
        <v>5.250448070368452</v>
      </c>
    </row>
    <row r="140" spans="1:11" x14ac:dyDescent="0.15">
      <c r="A140" t="s">
        <v>26</v>
      </c>
      <c r="B140">
        <v>1</v>
      </c>
      <c r="C140">
        <v>29</v>
      </c>
      <c r="D140">
        <v>3.35</v>
      </c>
      <c r="E140" t="s">
        <v>33</v>
      </c>
      <c r="F140">
        <v>3</v>
      </c>
      <c r="G140">
        <v>1.5</v>
      </c>
      <c r="H140">
        <v>10.191000000000001</v>
      </c>
      <c r="I140">
        <v>64.349999999999994</v>
      </c>
      <c r="J140">
        <f t="shared" si="12"/>
        <v>10.082168015896904</v>
      </c>
      <c r="K140">
        <f t="shared" si="13"/>
        <v>5.250448070368452</v>
      </c>
    </row>
    <row r="141" spans="1:11" x14ac:dyDescent="0.15">
      <c r="A141" t="s">
        <v>26</v>
      </c>
      <c r="B141">
        <v>1</v>
      </c>
      <c r="C141">
        <v>29</v>
      </c>
      <c r="D141">
        <v>3.35</v>
      </c>
      <c r="E141" t="s">
        <v>38</v>
      </c>
      <c r="F141">
        <v>3</v>
      </c>
      <c r="G141">
        <v>1.5</v>
      </c>
      <c r="H141">
        <v>10.226000000000001</v>
      </c>
      <c r="I141">
        <v>59.71</v>
      </c>
      <c r="J141">
        <f t="shared" si="12"/>
        <v>10.097057883905183</v>
      </c>
      <c r="K141">
        <f t="shared" si="13"/>
        <v>5.250448070368452</v>
      </c>
    </row>
    <row r="142" spans="1:11" x14ac:dyDescent="0.15">
      <c r="A142" t="s">
        <v>26</v>
      </c>
      <c r="B142">
        <v>1</v>
      </c>
      <c r="C142">
        <v>29</v>
      </c>
      <c r="D142">
        <v>3.35</v>
      </c>
      <c r="E142" t="s">
        <v>29</v>
      </c>
      <c r="F142">
        <v>3</v>
      </c>
      <c r="G142">
        <v>1.5</v>
      </c>
      <c r="H142">
        <v>10.295999999999999</v>
      </c>
      <c r="I142">
        <v>63.93</v>
      </c>
      <c r="J142">
        <f t="shared" si="12"/>
        <v>10.126685338963302</v>
      </c>
      <c r="K142">
        <f t="shared" si="13"/>
        <v>5.250448070368452</v>
      </c>
    </row>
    <row r="143" spans="1:11" x14ac:dyDescent="0.15">
      <c r="A143" t="s">
        <v>26</v>
      </c>
      <c r="B143">
        <v>1</v>
      </c>
      <c r="C143">
        <v>29</v>
      </c>
      <c r="D143">
        <v>3.35</v>
      </c>
      <c r="E143" t="s">
        <v>33</v>
      </c>
      <c r="F143">
        <v>3</v>
      </c>
      <c r="G143">
        <v>1.5</v>
      </c>
      <c r="H143">
        <v>10.331</v>
      </c>
      <c r="I143">
        <v>59.51</v>
      </c>
      <c r="J143">
        <f t="shared" si="12"/>
        <v>10.141423615450059</v>
      </c>
      <c r="K143">
        <f t="shared" si="13"/>
        <v>5.250448070368452</v>
      </c>
    </row>
    <row r="144" spans="1:11" x14ac:dyDescent="0.15">
      <c r="A144" t="s">
        <v>28</v>
      </c>
      <c r="B144">
        <v>1</v>
      </c>
      <c r="C144">
        <v>29</v>
      </c>
      <c r="D144">
        <v>3.35</v>
      </c>
      <c r="E144" t="s">
        <v>30</v>
      </c>
      <c r="F144">
        <v>3</v>
      </c>
      <c r="G144">
        <v>1.5</v>
      </c>
      <c r="H144">
        <v>10.401</v>
      </c>
      <c r="I144">
        <v>63.84</v>
      </c>
      <c r="J144">
        <f t="shared" si="12"/>
        <v>10.170750963760591</v>
      </c>
      <c r="K144">
        <f t="shared" si="13"/>
        <v>5.250448070368452</v>
      </c>
    </row>
    <row r="145" spans="1:11" x14ac:dyDescent="0.15">
      <c r="A145" t="s">
        <v>26</v>
      </c>
      <c r="B145">
        <v>1</v>
      </c>
      <c r="C145">
        <v>29</v>
      </c>
      <c r="D145">
        <v>3.35</v>
      </c>
      <c r="E145" t="s">
        <v>30</v>
      </c>
      <c r="F145">
        <v>3</v>
      </c>
      <c r="G145">
        <v>1.5</v>
      </c>
      <c r="H145">
        <v>10.435</v>
      </c>
      <c r="I145">
        <v>60.06</v>
      </c>
      <c r="J145">
        <f t="shared" si="12"/>
        <v>10.184924534014728</v>
      </c>
      <c r="K145">
        <f t="shared" si="13"/>
        <v>5.250448070368452</v>
      </c>
    </row>
    <row r="146" spans="1:11" x14ac:dyDescent="0.15">
      <c r="A146" t="s">
        <v>34</v>
      </c>
      <c r="B146">
        <v>1</v>
      </c>
      <c r="C146">
        <v>29</v>
      </c>
      <c r="D146">
        <v>3.35</v>
      </c>
      <c r="E146" t="s">
        <v>36</v>
      </c>
      <c r="F146">
        <v>3</v>
      </c>
      <c r="G146">
        <v>1.5</v>
      </c>
      <c r="H146">
        <v>10.506</v>
      </c>
      <c r="I146">
        <v>63.54</v>
      </c>
      <c r="J146">
        <f t="shared" si="12"/>
        <v>10.214373964670898</v>
      </c>
      <c r="K146">
        <f t="shared" si="13"/>
        <v>5.250448070368452</v>
      </c>
    </row>
    <row r="147" spans="1:11" x14ac:dyDescent="0.15">
      <c r="A147" t="s">
        <v>26</v>
      </c>
      <c r="B147">
        <v>1</v>
      </c>
      <c r="C147">
        <v>29</v>
      </c>
      <c r="D147">
        <v>3.35</v>
      </c>
      <c r="E147" t="s">
        <v>32</v>
      </c>
      <c r="F147">
        <v>3</v>
      </c>
      <c r="G147">
        <v>1.5</v>
      </c>
      <c r="H147">
        <v>10.54</v>
      </c>
      <c r="I147">
        <v>60.51</v>
      </c>
      <c r="J147">
        <f t="shared" si="12"/>
        <v>10.228406108765277</v>
      </c>
      <c r="K147">
        <f t="shared" si="13"/>
        <v>5.250448070368452</v>
      </c>
    </row>
    <row r="148" spans="1:11" x14ac:dyDescent="0.15">
      <c r="A148" t="s">
        <v>35</v>
      </c>
      <c r="B148">
        <v>1</v>
      </c>
      <c r="C148">
        <v>29</v>
      </c>
      <c r="D148">
        <v>3.35</v>
      </c>
      <c r="E148" t="s">
        <v>32</v>
      </c>
      <c r="F148">
        <v>3</v>
      </c>
      <c r="G148">
        <v>1.5</v>
      </c>
      <c r="H148">
        <v>10.611000000000001</v>
      </c>
      <c r="I148">
        <v>63.45</v>
      </c>
      <c r="J148">
        <f t="shared" si="12"/>
        <v>10.25756314534414</v>
      </c>
      <c r="K148">
        <f t="shared" si="13"/>
        <v>5.250448070368452</v>
      </c>
    </row>
    <row r="149" spans="1:11" x14ac:dyDescent="0.15">
      <c r="A149" t="s">
        <v>26</v>
      </c>
      <c r="B149">
        <v>1</v>
      </c>
      <c r="C149">
        <v>29</v>
      </c>
      <c r="D149">
        <v>3.35</v>
      </c>
      <c r="E149" t="s">
        <v>29</v>
      </c>
      <c r="F149">
        <v>3</v>
      </c>
      <c r="G149">
        <v>1.5</v>
      </c>
      <c r="H149">
        <v>10.645</v>
      </c>
      <c r="I149">
        <v>60.85</v>
      </c>
      <c r="J149">
        <f t="shared" si="12"/>
        <v>10.271456657743414</v>
      </c>
      <c r="K149">
        <f t="shared" si="13"/>
        <v>5.250448070368452</v>
      </c>
    </row>
    <row r="150" spans="1:11" x14ac:dyDescent="0.15">
      <c r="A150" t="s">
        <v>26</v>
      </c>
      <c r="B150">
        <v>1</v>
      </c>
      <c r="C150">
        <v>29</v>
      </c>
      <c r="D150">
        <v>3.35</v>
      </c>
      <c r="E150" t="s">
        <v>29</v>
      </c>
      <c r="F150">
        <v>3</v>
      </c>
      <c r="G150">
        <v>1.5</v>
      </c>
      <c r="H150">
        <v>10.715999999999999</v>
      </c>
      <c r="I150">
        <v>63.44</v>
      </c>
      <c r="J150">
        <f t="shared" si="12"/>
        <v>10.300327049361712</v>
      </c>
      <c r="K150">
        <f t="shared" si="13"/>
        <v>5.250448070368452</v>
      </c>
    </row>
    <row r="151" spans="1:11" x14ac:dyDescent="0.15">
      <c r="A151" t="s">
        <v>37</v>
      </c>
      <c r="B151">
        <v>1</v>
      </c>
      <c r="C151">
        <v>29</v>
      </c>
      <c r="D151">
        <v>3.35</v>
      </c>
      <c r="E151" t="s">
        <v>33</v>
      </c>
      <c r="F151">
        <v>3</v>
      </c>
      <c r="G151">
        <v>1.5</v>
      </c>
      <c r="H151">
        <v>10.75</v>
      </c>
      <c r="I151">
        <v>60.89</v>
      </c>
      <c r="J151">
        <f t="shared" si="12"/>
        <v>10.314084642516242</v>
      </c>
      <c r="K151">
        <f t="shared" si="13"/>
        <v>5.250448070368452</v>
      </c>
    </row>
    <row r="152" spans="1:11" x14ac:dyDescent="0.15">
      <c r="A152" t="s">
        <v>28</v>
      </c>
      <c r="B152">
        <v>1</v>
      </c>
      <c r="C152">
        <v>29</v>
      </c>
      <c r="D152">
        <v>3.35</v>
      </c>
      <c r="E152" t="s">
        <v>33</v>
      </c>
      <c r="F152">
        <v>3</v>
      </c>
      <c r="G152">
        <v>1.5</v>
      </c>
      <c r="H152">
        <v>10.821</v>
      </c>
      <c r="I152">
        <v>62.84</v>
      </c>
      <c r="J152">
        <f t="shared" si="12"/>
        <v>10.342673970380256</v>
      </c>
      <c r="K152">
        <f t="shared" si="13"/>
        <v>5.250448070368452</v>
      </c>
    </row>
    <row r="153" spans="1:11" x14ac:dyDescent="0.15">
      <c r="A153" t="s">
        <v>26</v>
      </c>
      <c r="B153">
        <v>1</v>
      </c>
      <c r="C153">
        <v>29</v>
      </c>
      <c r="D153">
        <v>3.35</v>
      </c>
      <c r="E153" t="s">
        <v>33</v>
      </c>
      <c r="F153">
        <v>3</v>
      </c>
      <c r="G153">
        <v>1.5</v>
      </c>
      <c r="H153">
        <v>10.855</v>
      </c>
      <c r="I153">
        <v>60.88</v>
      </c>
      <c r="J153">
        <f t="shared" si="12"/>
        <v>10.356298277904388</v>
      </c>
      <c r="K153">
        <f t="shared" si="13"/>
        <v>5.250448070368452</v>
      </c>
    </row>
    <row r="154" spans="1:11" x14ac:dyDescent="0.15">
      <c r="A154" t="s">
        <v>26</v>
      </c>
      <c r="B154">
        <v>1</v>
      </c>
      <c r="C154">
        <v>29</v>
      </c>
      <c r="D154">
        <v>3.35</v>
      </c>
      <c r="E154" t="s">
        <v>38</v>
      </c>
      <c r="F154">
        <v>3</v>
      </c>
      <c r="G154">
        <v>1.5</v>
      </c>
      <c r="H154">
        <v>10.926</v>
      </c>
      <c r="I154">
        <v>62.59</v>
      </c>
      <c r="J154">
        <f t="shared" si="12"/>
        <v>10.384611961785637</v>
      </c>
      <c r="K154">
        <f t="shared" si="13"/>
        <v>5.250448070368452</v>
      </c>
    </row>
    <row r="155" spans="1:11" x14ac:dyDescent="0.15">
      <c r="A155" t="s">
        <v>31</v>
      </c>
      <c r="B155">
        <v>1</v>
      </c>
      <c r="C155">
        <v>29</v>
      </c>
      <c r="D155">
        <v>3.35</v>
      </c>
      <c r="E155" t="s">
        <v>33</v>
      </c>
      <c r="F155">
        <v>3</v>
      </c>
      <c r="G155">
        <v>1.5</v>
      </c>
      <c r="H155">
        <v>10.96</v>
      </c>
      <c r="I155">
        <v>60.66</v>
      </c>
      <c r="J155">
        <f t="shared" si="12"/>
        <v>10.398105541483504</v>
      </c>
      <c r="K155">
        <f t="shared" si="13"/>
        <v>5.250448070368452</v>
      </c>
    </row>
    <row r="156" spans="1:11" x14ac:dyDescent="0.15">
      <c r="A156" t="s">
        <v>26</v>
      </c>
      <c r="B156">
        <v>1</v>
      </c>
      <c r="C156">
        <v>29</v>
      </c>
      <c r="D156">
        <v>3.35</v>
      </c>
      <c r="E156" t="s">
        <v>30</v>
      </c>
      <c r="F156">
        <v>3</v>
      </c>
      <c r="G156">
        <v>1.5</v>
      </c>
      <c r="H156">
        <v>11.031000000000001</v>
      </c>
      <c r="I156">
        <v>62.51</v>
      </c>
      <c r="J156">
        <f t="shared" si="12"/>
        <v>10.426148845885248</v>
      </c>
      <c r="K156">
        <f t="shared" si="13"/>
        <v>5.250448070368452</v>
      </c>
    </row>
    <row r="157" spans="1:11" x14ac:dyDescent="0.15">
      <c r="A157" t="s">
        <v>26</v>
      </c>
      <c r="B157">
        <v>1</v>
      </c>
      <c r="C157">
        <v>29</v>
      </c>
      <c r="D157">
        <v>3.35</v>
      </c>
      <c r="E157" t="s">
        <v>29</v>
      </c>
      <c r="F157">
        <v>3</v>
      </c>
      <c r="G157">
        <v>1.5</v>
      </c>
      <c r="H157">
        <v>11.065</v>
      </c>
      <c r="I157">
        <v>60.82</v>
      </c>
      <c r="J157">
        <f t="shared" si="12"/>
        <v>10.439514182632767</v>
      </c>
      <c r="K157">
        <f t="shared" si="13"/>
        <v>5.250448070368452</v>
      </c>
    </row>
    <row r="158" spans="1:11" x14ac:dyDescent="0.15">
      <c r="A158" t="s">
        <v>37</v>
      </c>
      <c r="B158">
        <v>1</v>
      </c>
      <c r="C158">
        <v>29</v>
      </c>
      <c r="D158">
        <v>3.35</v>
      </c>
      <c r="E158" t="s">
        <v>38</v>
      </c>
      <c r="F158">
        <v>3</v>
      </c>
      <c r="G158">
        <v>1.5</v>
      </c>
      <c r="H158">
        <v>11.135999999999999</v>
      </c>
      <c r="I158">
        <v>63.15</v>
      </c>
      <c r="J158">
        <f t="shared" si="12"/>
        <v>10.467292222664868</v>
      </c>
      <c r="K158">
        <f t="shared" si="13"/>
        <v>5.250448070368452</v>
      </c>
    </row>
    <row r="159" spans="1:11" x14ac:dyDescent="0.15">
      <c r="A159" t="s">
        <v>35</v>
      </c>
      <c r="B159">
        <v>1</v>
      </c>
      <c r="C159">
        <v>29</v>
      </c>
      <c r="D159">
        <v>3.35</v>
      </c>
      <c r="E159" t="s">
        <v>39</v>
      </c>
      <c r="F159">
        <v>3</v>
      </c>
      <c r="G159">
        <v>1.5</v>
      </c>
      <c r="H159">
        <v>11.17</v>
      </c>
      <c r="I159">
        <v>60.21</v>
      </c>
      <c r="J159">
        <f t="shared" si="12"/>
        <v>10.480531731156091</v>
      </c>
      <c r="K159">
        <f t="shared" si="13"/>
        <v>5.250448070368452</v>
      </c>
    </row>
    <row r="160" spans="1:11" x14ac:dyDescent="0.15">
      <c r="A160" t="s">
        <v>31</v>
      </c>
      <c r="B160">
        <v>1</v>
      </c>
      <c r="C160">
        <v>29</v>
      </c>
      <c r="D160">
        <v>3.35</v>
      </c>
      <c r="E160" t="s">
        <v>33</v>
      </c>
      <c r="F160">
        <v>3</v>
      </c>
      <c r="G160">
        <v>1.5</v>
      </c>
      <c r="H160">
        <v>11.241</v>
      </c>
      <c r="I160">
        <v>63.28</v>
      </c>
      <c r="J160">
        <f t="shared" si="12"/>
        <v>10.508049478134605</v>
      </c>
      <c r="K160">
        <f t="shared" si="13"/>
        <v>5.250448070368452</v>
      </c>
    </row>
    <row r="161" spans="1:11" x14ac:dyDescent="0.15">
      <c r="A161" t="s">
        <v>31</v>
      </c>
      <c r="B161">
        <v>1</v>
      </c>
      <c r="C161">
        <v>29</v>
      </c>
      <c r="D161">
        <v>3.35</v>
      </c>
      <c r="E161" t="s">
        <v>33</v>
      </c>
      <c r="F161">
        <v>3</v>
      </c>
      <c r="G161">
        <v>1.5</v>
      </c>
      <c r="H161">
        <v>11.276</v>
      </c>
      <c r="I161">
        <v>60.87</v>
      </c>
      <c r="J161">
        <f t="shared" si="12"/>
        <v>10.521550671995648</v>
      </c>
      <c r="K161">
        <f t="shared" si="13"/>
        <v>5.250448070368452</v>
      </c>
    </row>
    <row r="162" spans="1:11" x14ac:dyDescent="0.15">
      <c r="A162" t="s">
        <v>28</v>
      </c>
      <c r="B162">
        <v>1</v>
      </c>
      <c r="C162">
        <v>29</v>
      </c>
      <c r="D162">
        <v>3.35</v>
      </c>
      <c r="E162" t="s">
        <v>33</v>
      </c>
      <c r="F162">
        <v>3</v>
      </c>
      <c r="G162">
        <v>1.5</v>
      </c>
      <c r="H162">
        <v>11.346</v>
      </c>
      <c r="I162">
        <v>63.94</v>
      </c>
      <c r="J162">
        <f t="shared" si="12"/>
        <v>10.548427792286834</v>
      </c>
      <c r="K162">
        <f t="shared" si="13"/>
        <v>5.250448070368452</v>
      </c>
    </row>
    <row r="163" spans="1:11" x14ac:dyDescent="0.15">
      <c r="A163" t="s">
        <v>31</v>
      </c>
      <c r="B163">
        <v>1</v>
      </c>
      <c r="C163">
        <v>29</v>
      </c>
      <c r="D163">
        <v>3.35</v>
      </c>
      <c r="E163" t="s">
        <v>33</v>
      </c>
      <c r="F163">
        <v>3</v>
      </c>
      <c r="G163">
        <v>1.5</v>
      </c>
      <c r="H163">
        <v>11.381</v>
      </c>
      <c r="I163">
        <v>61</v>
      </c>
      <c r="J163">
        <f t="shared" si="12"/>
        <v>10.561804233421404</v>
      </c>
      <c r="K163">
        <f t="shared" si="13"/>
        <v>5.250448070368452</v>
      </c>
    </row>
    <row r="164" spans="1:11" x14ac:dyDescent="0.15">
      <c r="A164" t="s">
        <v>28</v>
      </c>
      <c r="B164">
        <v>1</v>
      </c>
      <c r="C164">
        <v>29</v>
      </c>
      <c r="D164">
        <v>3.35</v>
      </c>
      <c r="E164" t="s">
        <v>30</v>
      </c>
      <c r="F164">
        <v>3</v>
      </c>
      <c r="G164">
        <v>1.5</v>
      </c>
      <c r="H164">
        <v>11.451000000000001</v>
      </c>
      <c r="I164">
        <v>63.57</v>
      </c>
      <c r="J164">
        <f t="shared" si="12"/>
        <v>10.588434146687613</v>
      </c>
      <c r="K164">
        <f t="shared" si="13"/>
        <v>5.250448070368452</v>
      </c>
    </row>
    <row r="165" spans="1:11" x14ac:dyDescent="0.15">
      <c r="A165" t="s">
        <v>26</v>
      </c>
      <c r="B165">
        <v>1</v>
      </c>
      <c r="C165">
        <v>29</v>
      </c>
      <c r="D165">
        <v>3.35</v>
      </c>
      <c r="E165" t="s">
        <v>39</v>
      </c>
      <c r="F165">
        <v>3</v>
      </c>
      <c r="G165">
        <v>1.5</v>
      </c>
      <c r="H165">
        <v>11.486000000000001</v>
      </c>
      <c r="I165">
        <v>61</v>
      </c>
      <c r="J165">
        <f t="shared" si="12"/>
        <v>10.601688119451477</v>
      </c>
      <c r="K165">
        <f t="shared" si="13"/>
        <v>5.250448070368452</v>
      </c>
    </row>
    <row r="166" spans="1:11" x14ac:dyDescent="0.15">
      <c r="A166" t="s">
        <v>31</v>
      </c>
      <c r="B166">
        <v>1</v>
      </c>
      <c r="C166">
        <v>29</v>
      </c>
      <c r="D166">
        <v>3.35</v>
      </c>
      <c r="E166" t="s">
        <v>30</v>
      </c>
      <c r="F166">
        <v>3</v>
      </c>
      <c r="G166">
        <v>1.5</v>
      </c>
      <c r="H166">
        <v>11.557</v>
      </c>
      <c r="I166">
        <v>62.79</v>
      </c>
      <c r="J166">
        <f t="shared" si="12"/>
        <v>10.628451132770504</v>
      </c>
      <c r="K166">
        <f t="shared" si="13"/>
        <v>5.250448070368452</v>
      </c>
    </row>
    <row r="167" spans="1:11" x14ac:dyDescent="0.15">
      <c r="A167" t="s">
        <v>28</v>
      </c>
      <c r="B167">
        <v>1</v>
      </c>
      <c r="C167">
        <v>29</v>
      </c>
      <c r="D167">
        <v>3.35</v>
      </c>
      <c r="E167" t="s">
        <v>33</v>
      </c>
      <c r="F167">
        <v>3</v>
      </c>
      <c r="G167">
        <v>1.5</v>
      </c>
      <c r="H167">
        <v>11.590999999999999</v>
      </c>
      <c r="I167">
        <v>61.29</v>
      </c>
      <c r="J167">
        <f t="shared" si="12"/>
        <v>10.641209058296219</v>
      </c>
      <c r="K167">
        <f t="shared" si="13"/>
        <v>5.250448070368452</v>
      </c>
    </row>
    <row r="168" spans="1:11" x14ac:dyDescent="0.15">
      <c r="A168" t="s">
        <v>31</v>
      </c>
      <c r="B168">
        <v>1</v>
      </c>
      <c r="C168">
        <v>29</v>
      </c>
      <c r="D168">
        <v>3.35</v>
      </c>
      <c r="E168" t="s">
        <v>33</v>
      </c>
      <c r="F168">
        <v>3</v>
      </c>
      <c r="G168">
        <v>1.5</v>
      </c>
      <c r="H168">
        <v>11.662000000000001</v>
      </c>
      <c r="I168">
        <v>63.13</v>
      </c>
      <c r="J168">
        <f t="shared" si="12"/>
        <v>10.667730370850258</v>
      </c>
      <c r="K168">
        <f t="shared" si="13"/>
        <v>5.250448070368452</v>
      </c>
    </row>
    <row r="169" spans="1:11" x14ac:dyDescent="0.15">
      <c r="A169" t="s">
        <v>26</v>
      </c>
      <c r="B169">
        <v>1</v>
      </c>
      <c r="C169">
        <v>29</v>
      </c>
      <c r="D169">
        <v>3.35</v>
      </c>
      <c r="E169" t="s">
        <v>32</v>
      </c>
      <c r="F169">
        <v>3</v>
      </c>
      <c r="G169">
        <v>1.5</v>
      </c>
      <c r="H169">
        <v>11.696</v>
      </c>
      <c r="I169">
        <v>61.67</v>
      </c>
      <c r="J169">
        <f t="shared" si="12"/>
        <v>10.680373596137853</v>
      </c>
      <c r="K169">
        <f t="shared" si="13"/>
        <v>5.250448070368452</v>
      </c>
    </row>
    <row r="170" spans="1:11" x14ac:dyDescent="0.15">
      <c r="A170" t="s">
        <v>35</v>
      </c>
      <c r="B170">
        <v>1</v>
      </c>
      <c r="C170">
        <v>29</v>
      </c>
      <c r="D170">
        <v>3.35</v>
      </c>
      <c r="E170" t="s">
        <v>33</v>
      </c>
      <c r="F170">
        <v>3</v>
      </c>
      <c r="G170">
        <v>1.5</v>
      </c>
      <c r="H170">
        <v>11.766999999999999</v>
      </c>
      <c r="I170">
        <v>63.08</v>
      </c>
      <c r="J170">
        <f t="shared" si="12"/>
        <v>10.706657534537278</v>
      </c>
      <c r="K170">
        <f t="shared" si="13"/>
        <v>5.250448070368452</v>
      </c>
    </row>
    <row r="171" spans="1:11" x14ac:dyDescent="0.15">
      <c r="A171" t="s">
        <v>31</v>
      </c>
      <c r="B171">
        <v>1</v>
      </c>
      <c r="C171">
        <v>29</v>
      </c>
      <c r="D171">
        <v>3.35</v>
      </c>
      <c r="E171" t="s">
        <v>29</v>
      </c>
      <c r="F171">
        <v>3</v>
      </c>
      <c r="G171">
        <v>1.5</v>
      </c>
      <c r="H171">
        <v>11.802</v>
      </c>
      <c r="I171">
        <v>62.86</v>
      </c>
      <c r="J171">
        <f t="shared" si="12"/>
        <v>10.719556103029804</v>
      </c>
      <c r="K171">
        <f t="shared" si="13"/>
        <v>5.250448070368452</v>
      </c>
    </row>
    <row r="172" spans="1:11" x14ac:dyDescent="0.15">
      <c r="A172" t="s">
        <v>26</v>
      </c>
      <c r="B172">
        <v>1</v>
      </c>
      <c r="C172">
        <v>29</v>
      </c>
      <c r="D172">
        <v>3.35</v>
      </c>
      <c r="E172" t="s">
        <v>29</v>
      </c>
      <c r="F172">
        <v>3</v>
      </c>
      <c r="G172">
        <v>1.5</v>
      </c>
      <c r="H172">
        <v>11.872</v>
      </c>
      <c r="I172">
        <v>63.17</v>
      </c>
      <c r="J172">
        <f t="shared" si="12"/>
        <v>10.745238879349518</v>
      </c>
      <c r="K172">
        <f t="shared" si="13"/>
        <v>5.250448070368452</v>
      </c>
    </row>
    <row r="173" spans="1:11" x14ac:dyDescent="0.15">
      <c r="A173" t="s">
        <v>31</v>
      </c>
      <c r="B173">
        <v>1</v>
      </c>
      <c r="C173">
        <v>29</v>
      </c>
      <c r="D173">
        <v>3.35</v>
      </c>
      <c r="E173" t="s">
        <v>29</v>
      </c>
      <c r="F173">
        <v>3</v>
      </c>
      <c r="G173">
        <v>1.5</v>
      </c>
      <c r="H173">
        <v>11.907</v>
      </c>
      <c r="I173">
        <v>63.71</v>
      </c>
      <c r="J173">
        <f t="shared" si="12"/>
        <v>10.758023536268258</v>
      </c>
      <c r="K173">
        <f t="shared" si="13"/>
        <v>5.250448070368452</v>
      </c>
    </row>
    <row r="174" spans="1:11" x14ac:dyDescent="0.15">
      <c r="A174" t="s">
        <v>37</v>
      </c>
      <c r="B174">
        <v>1</v>
      </c>
      <c r="C174">
        <v>29</v>
      </c>
      <c r="D174">
        <v>3.35</v>
      </c>
      <c r="E174" t="s">
        <v>33</v>
      </c>
      <c r="F174">
        <v>3</v>
      </c>
      <c r="G174">
        <v>1.5</v>
      </c>
      <c r="H174">
        <v>11.978</v>
      </c>
      <c r="I174">
        <v>62.72</v>
      </c>
      <c r="J174">
        <f t="shared" si="12"/>
        <v>10.783843087481898</v>
      </c>
      <c r="K174">
        <f t="shared" si="13"/>
        <v>5.250448070368452</v>
      </c>
    </row>
    <row r="175" spans="1:11" x14ac:dyDescent="0.15">
      <c r="A175" t="s">
        <v>26</v>
      </c>
      <c r="B175">
        <v>1</v>
      </c>
      <c r="C175">
        <v>29</v>
      </c>
      <c r="D175">
        <v>3.35</v>
      </c>
      <c r="E175" t="s">
        <v>33</v>
      </c>
      <c r="F175">
        <v>3</v>
      </c>
      <c r="G175">
        <v>1.5</v>
      </c>
      <c r="H175">
        <v>12.013</v>
      </c>
      <c r="I175">
        <v>64</v>
      </c>
      <c r="J175">
        <f t="shared" si="12"/>
        <v>10.796514770738451</v>
      </c>
      <c r="K175">
        <f t="shared" si="13"/>
        <v>5.250448070368452</v>
      </c>
    </row>
    <row r="176" spans="1:11" x14ac:dyDescent="0.15">
      <c r="A176" t="s">
        <v>40</v>
      </c>
      <c r="B176">
        <v>1</v>
      </c>
      <c r="C176">
        <v>29</v>
      </c>
      <c r="D176">
        <v>3.35</v>
      </c>
      <c r="E176" t="s">
        <v>29</v>
      </c>
      <c r="F176">
        <v>3</v>
      </c>
      <c r="G176">
        <v>1.5</v>
      </c>
      <c r="H176">
        <v>12.083</v>
      </c>
      <c r="I176">
        <v>62.91</v>
      </c>
      <c r="J176">
        <f t="shared" si="12"/>
        <v>10.821747754846665</v>
      </c>
      <c r="K176">
        <f t="shared" si="13"/>
        <v>5.250448070368452</v>
      </c>
    </row>
    <row r="177" spans="1:11" x14ac:dyDescent="0.15">
      <c r="A177" t="s">
        <v>40</v>
      </c>
      <c r="B177">
        <v>1</v>
      </c>
      <c r="C177">
        <v>29</v>
      </c>
      <c r="D177">
        <v>3.35</v>
      </c>
      <c r="E177" t="s">
        <v>27</v>
      </c>
      <c r="F177">
        <v>3</v>
      </c>
      <c r="G177">
        <v>1.5</v>
      </c>
      <c r="H177">
        <v>12.118</v>
      </c>
      <c r="I177">
        <v>63.76</v>
      </c>
      <c r="J177">
        <f t="shared" si="12"/>
        <v>10.834309481605111</v>
      </c>
      <c r="K177">
        <f t="shared" si="13"/>
        <v>5.250448070368452</v>
      </c>
    </row>
    <row r="178" spans="1:11" x14ac:dyDescent="0.15">
      <c r="A178" t="s">
        <v>28</v>
      </c>
      <c r="B178">
        <v>1</v>
      </c>
      <c r="C178">
        <v>29</v>
      </c>
      <c r="D178">
        <v>3.35</v>
      </c>
      <c r="E178" t="s">
        <v>29</v>
      </c>
      <c r="F178">
        <v>3</v>
      </c>
      <c r="G178">
        <v>1.5</v>
      </c>
      <c r="H178">
        <v>12.189</v>
      </c>
      <c r="I178">
        <v>62.95</v>
      </c>
      <c r="J178">
        <f t="shared" si="12"/>
        <v>10.85968077046074</v>
      </c>
      <c r="K178">
        <f t="shared" si="13"/>
        <v>5.250448070368452</v>
      </c>
    </row>
    <row r="179" spans="1:11" x14ac:dyDescent="0.15">
      <c r="A179" t="s">
        <v>26</v>
      </c>
      <c r="B179">
        <v>1</v>
      </c>
      <c r="C179">
        <v>29</v>
      </c>
      <c r="D179">
        <v>3.35</v>
      </c>
      <c r="E179" t="s">
        <v>29</v>
      </c>
      <c r="F179">
        <v>3</v>
      </c>
      <c r="G179">
        <v>1.5</v>
      </c>
      <c r="H179">
        <v>12.223000000000001</v>
      </c>
      <c r="I179">
        <v>64.430000000000007</v>
      </c>
      <c r="J179">
        <f t="shared" si="12"/>
        <v>10.871778117611566</v>
      </c>
      <c r="K179">
        <f t="shared" si="13"/>
        <v>5.250448070368452</v>
      </c>
    </row>
    <row r="180" spans="1:11" x14ac:dyDescent="0.15">
      <c r="A180" t="s">
        <v>26</v>
      </c>
      <c r="B180">
        <v>1</v>
      </c>
      <c r="C180">
        <v>29</v>
      </c>
      <c r="D180">
        <v>3.35</v>
      </c>
      <c r="E180" t="s">
        <v>29</v>
      </c>
      <c r="F180">
        <v>3</v>
      </c>
      <c r="G180">
        <v>1.5</v>
      </c>
      <c r="H180">
        <v>12.294</v>
      </c>
      <c r="I180">
        <v>62.51</v>
      </c>
      <c r="J180">
        <f t="shared" si="12"/>
        <v>10.896932087848386</v>
      </c>
      <c r="K180">
        <f t="shared" si="13"/>
        <v>5.250448070368452</v>
      </c>
    </row>
    <row r="181" spans="1:11" x14ac:dyDescent="0.15">
      <c r="A181" t="s">
        <v>26</v>
      </c>
      <c r="B181">
        <v>1</v>
      </c>
      <c r="C181">
        <v>29</v>
      </c>
      <c r="D181">
        <v>3.35</v>
      </c>
      <c r="E181" t="s">
        <v>30</v>
      </c>
      <c r="F181">
        <v>3</v>
      </c>
      <c r="G181">
        <v>1.5</v>
      </c>
      <c r="H181">
        <v>12.329000000000001</v>
      </c>
      <c r="I181">
        <v>64.709999999999994</v>
      </c>
      <c r="J181">
        <f t="shared" si="12"/>
        <v>10.909278525816077</v>
      </c>
      <c r="K181">
        <f t="shared" si="13"/>
        <v>5.250448070368452</v>
      </c>
    </row>
    <row r="182" spans="1:11" x14ac:dyDescent="0.15">
      <c r="A182" t="s">
        <v>28</v>
      </c>
      <c r="B182">
        <v>1</v>
      </c>
      <c r="C182">
        <v>29</v>
      </c>
      <c r="D182">
        <v>3.35</v>
      </c>
      <c r="E182" t="s">
        <v>29</v>
      </c>
      <c r="F182">
        <v>3</v>
      </c>
      <c r="G182">
        <v>1.5</v>
      </c>
      <c r="H182">
        <v>12.4</v>
      </c>
      <c r="I182">
        <v>62.24</v>
      </c>
      <c r="J182">
        <f t="shared" si="12"/>
        <v>10.934216851622352</v>
      </c>
      <c r="K182">
        <f t="shared" si="13"/>
        <v>5.250448070368452</v>
      </c>
    </row>
    <row r="183" spans="1:11" x14ac:dyDescent="0.15">
      <c r="A183" t="s">
        <v>31</v>
      </c>
      <c r="B183">
        <v>1</v>
      </c>
      <c r="C183">
        <v>29</v>
      </c>
      <c r="D183">
        <v>3.35</v>
      </c>
      <c r="E183" t="s">
        <v>32</v>
      </c>
      <c r="F183">
        <v>3</v>
      </c>
      <c r="G183">
        <v>1.5</v>
      </c>
      <c r="H183">
        <v>12.433999999999999</v>
      </c>
      <c r="I183">
        <v>64.98</v>
      </c>
      <c r="J183">
        <f t="shared" si="12"/>
        <v>10.946108630321369</v>
      </c>
      <c r="K183">
        <f t="shared" si="13"/>
        <v>5.250448070368452</v>
      </c>
    </row>
    <row r="184" spans="1:11" x14ac:dyDescent="0.15">
      <c r="A184" t="s">
        <v>26</v>
      </c>
      <c r="B184">
        <v>1</v>
      </c>
      <c r="C184">
        <v>29</v>
      </c>
      <c r="D184">
        <v>3.35</v>
      </c>
      <c r="E184" t="s">
        <v>33</v>
      </c>
      <c r="F184">
        <v>3</v>
      </c>
      <c r="G184">
        <v>1.5</v>
      </c>
      <c r="H184">
        <v>12.505000000000001</v>
      </c>
      <c r="I184">
        <v>62.4</v>
      </c>
      <c r="J184">
        <f t="shared" si="12"/>
        <v>10.970836960665213</v>
      </c>
      <c r="K184">
        <f t="shared" si="13"/>
        <v>5.250448070368452</v>
      </c>
    </row>
    <row r="185" spans="1:11" x14ac:dyDescent="0.15">
      <c r="A185" t="s">
        <v>26</v>
      </c>
      <c r="B185">
        <v>1</v>
      </c>
      <c r="C185">
        <v>29</v>
      </c>
      <c r="D185">
        <v>3.35</v>
      </c>
      <c r="E185" t="s">
        <v>38</v>
      </c>
      <c r="F185">
        <v>3</v>
      </c>
      <c r="G185">
        <v>1.5</v>
      </c>
      <c r="H185">
        <v>12.54</v>
      </c>
      <c r="I185">
        <v>65.12</v>
      </c>
      <c r="J185">
        <f t="shared" si="12"/>
        <v>10.982975364946977</v>
      </c>
      <c r="K185">
        <f t="shared" si="13"/>
        <v>5.250448070368452</v>
      </c>
    </row>
    <row r="186" spans="1:11" x14ac:dyDescent="0.15">
      <c r="A186" t="s">
        <v>31</v>
      </c>
      <c r="B186">
        <v>1</v>
      </c>
      <c r="C186">
        <v>29</v>
      </c>
      <c r="D186">
        <v>3.35</v>
      </c>
      <c r="E186" t="s">
        <v>33</v>
      </c>
      <c r="F186">
        <v>3</v>
      </c>
      <c r="G186">
        <v>1.5</v>
      </c>
      <c r="H186">
        <v>12.611000000000001</v>
      </c>
      <c r="I186">
        <v>63.51</v>
      </c>
      <c r="J186">
        <f t="shared" si="12"/>
        <v>11.007495256898599</v>
      </c>
      <c r="K186">
        <f t="shared" si="13"/>
        <v>5.250448070368452</v>
      </c>
    </row>
    <row r="187" spans="1:11" x14ac:dyDescent="0.15">
      <c r="A187" t="s">
        <v>41</v>
      </c>
      <c r="B187">
        <v>1</v>
      </c>
      <c r="C187">
        <v>29</v>
      </c>
      <c r="D187">
        <v>3.35</v>
      </c>
      <c r="E187" t="s">
        <v>33</v>
      </c>
      <c r="F187">
        <v>3</v>
      </c>
      <c r="G187">
        <v>1.5</v>
      </c>
      <c r="H187">
        <v>12.646000000000001</v>
      </c>
      <c r="I187">
        <v>65.59</v>
      </c>
      <c r="J187">
        <f t="shared" si="12"/>
        <v>11.019531774771995</v>
      </c>
      <c r="K187">
        <f t="shared" si="13"/>
        <v>5.250448070368452</v>
      </c>
    </row>
    <row r="188" spans="1:11" x14ac:dyDescent="0.15">
      <c r="A188" t="s">
        <v>28</v>
      </c>
      <c r="B188">
        <v>1</v>
      </c>
      <c r="C188">
        <v>29</v>
      </c>
      <c r="D188">
        <v>3.35</v>
      </c>
      <c r="E188" t="s">
        <v>32</v>
      </c>
      <c r="F188">
        <v>3</v>
      </c>
      <c r="G188">
        <v>1.5</v>
      </c>
      <c r="H188">
        <v>12.715999999999999</v>
      </c>
      <c r="I188">
        <v>63.93</v>
      </c>
      <c r="J188">
        <f t="shared" si="12"/>
        <v>11.043505192427352</v>
      </c>
      <c r="K188">
        <f t="shared" si="13"/>
        <v>5.250448070368452</v>
      </c>
    </row>
    <row r="189" spans="1:11" x14ac:dyDescent="0.15">
      <c r="A189" t="s">
        <v>26</v>
      </c>
      <c r="B189">
        <v>1</v>
      </c>
      <c r="C189">
        <v>29</v>
      </c>
      <c r="D189">
        <v>3.35</v>
      </c>
      <c r="E189" t="s">
        <v>33</v>
      </c>
      <c r="F189">
        <v>3</v>
      </c>
      <c r="G189">
        <v>1.5</v>
      </c>
      <c r="H189">
        <v>12.750999999999999</v>
      </c>
      <c r="I189">
        <v>65.53</v>
      </c>
      <c r="J189">
        <f t="shared" si="12"/>
        <v>11.05544245746573</v>
      </c>
      <c r="K189">
        <f t="shared" si="13"/>
        <v>5.250448070368452</v>
      </c>
    </row>
    <row r="190" spans="1:11" x14ac:dyDescent="0.15">
      <c r="A190" t="s">
        <v>26</v>
      </c>
      <c r="B190">
        <v>1</v>
      </c>
      <c r="C190">
        <v>29</v>
      </c>
      <c r="D190">
        <v>3.35</v>
      </c>
      <c r="E190" t="s">
        <v>38</v>
      </c>
      <c r="F190">
        <v>3</v>
      </c>
      <c r="G190">
        <v>1.5</v>
      </c>
      <c r="H190">
        <v>12.821999999999999</v>
      </c>
      <c r="I190">
        <v>64.489999999999995</v>
      </c>
      <c r="J190">
        <f t="shared" si="12"/>
        <v>11.07955772547713</v>
      </c>
      <c r="K190">
        <f t="shared" si="13"/>
        <v>5.250448070368452</v>
      </c>
    </row>
    <row r="191" spans="1:11" x14ac:dyDescent="0.15">
      <c r="A191" t="s">
        <v>41</v>
      </c>
      <c r="B191">
        <v>1</v>
      </c>
      <c r="C191">
        <v>29</v>
      </c>
      <c r="D191">
        <v>3.35</v>
      </c>
      <c r="E191" t="s">
        <v>33</v>
      </c>
      <c r="F191">
        <v>3</v>
      </c>
      <c r="G191">
        <v>1.5</v>
      </c>
      <c r="H191">
        <v>12.856999999999999</v>
      </c>
      <c r="I191">
        <v>65.45</v>
      </c>
      <c r="J191">
        <f t="shared" si="12"/>
        <v>11.091396439040162</v>
      </c>
      <c r="K191">
        <f t="shared" si="13"/>
        <v>5.250448070368452</v>
      </c>
    </row>
    <row r="192" spans="1:11" x14ac:dyDescent="0.15">
      <c r="A192" t="s">
        <v>40</v>
      </c>
      <c r="B192">
        <v>1</v>
      </c>
      <c r="C192">
        <v>29</v>
      </c>
      <c r="D192">
        <v>3.35</v>
      </c>
      <c r="E192" t="s">
        <v>32</v>
      </c>
      <c r="F192">
        <v>3</v>
      </c>
      <c r="G192">
        <v>1.5</v>
      </c>
      <c r="H192">
        <v>12.927</v>
      </c>
      <c r="I192">
        <v>64.069999999999993</v>
      </c>
      <c r="J192">
        <f t="shared" si="12"/>
        <v>11.114977488080303</v>
      </c>
      <c r="K192">
        <f t="shared" si="13"/>
        <v>5.250448070368452</v>
      </c>
    </row>
    <row r="193" spans="1:11" x14ac:dyDescent="0.15">
      <c r="A193" t="s">
        <v>31</v>
      </c>
      <c r="B193">
        <v>1</v>
      </c>
      <c r="C193">
        <v>29</v>
      </c>
      <c r="D193">
        <v>3.35</v>
      </c>
      <c r="E193" t="s">
        <v>33</v>
      </c>
      <c r="F193">
        <v>3</v>
      </c>
      <c r="G193">
        <v>1.5</v>
      </c>
      <c r="H193">
        <v>12.962</v>
      </c>
      <c r="I193">
        <v>65.3</v>
      </c>
      <c r="J193">
        <f t="shared" si="12"/>
        <v>11.126720171171323</v>
      </c>
      <c r="K193">
        <f t="shared" si="13"/>
        <v>5.250448070368452</v>
      </c>
    </row>
    <row r="194" spans="1:11" x14ac:dyDescent="0.15">
      <c r="A194" t="s">
        <v>31</v>
      </c>
      <c r="B194">
        <v>1</v>
      </c>
      <c r="C194">
        <v>29</v>
      </c>
      <c r="D194">
        <v>3.35</v>
      </c>
      <c r="E194" t="s">
        <v>30</v>
      </c>
      <c r="F194">
        <v>3</v>
      </c>
      <c r="G194">
        <v>1.5</v>
      </c>
      <c r="H194">
        <v>13.032999999999999</v>
      </c>
      <c r="I194">
        <v>63.78</v>
      </c>
      <c r="J194">
        <f t="shared" ref="J194:J257" si="14">10*LOG10(H194)</f>
        <v>11.150443952584133</v>
      </c>
      <c r="K194">
        <f t="shared" ref="K194:K257" si="15">10*LOG10(D194)</f>
        <v>5.250448070368452</v>
      </c>
    </row>
    <row r="195" spans="1:11" x14ac:dyDescent="0.15">
      <c r="A195" t="s">
        <v>28</v>
      </c>
      <c r="B195">
        <v>1</v>
      </c>
      <c r="C195">
        <v>29</v>
      </c>
      <c r="D195">
        <v>3.35</v>
      </c>
      <c r="E195" t="s">
        <v>38</v>
      </c>
      <c r="F195">
        <v>3</v>
      </c>
      <c r="G195">
        <v>1.5</v>
      </c>
      <c r="H195">
        <v>13.068</v>
      </c>
      <c r="I195">
        <v>65.39</v>
      </c>
      <c r="J195">
        <f t="shared" si="14"/>
        <v>11.162091258033996</v>
      </c>
      <c r="K195">
        <f t="shared" si="15"/>
        <v>5.250448070368452</v>
      </c>
    </row>
    <row r="196" spans="1:11" x14ac:dyDescent="0.15">
      <c r="A196" t="s">
        <v>31</v>
      </c>
      <c r="B196">
        <v>1</v>
      </c>
      <c r="C196">
        <v>29</v>
      </c>
      <c r="D196">
        <v>3.35</v>
      </c>
      <c r="E196" t="s">
        <v>33</v>
      </c>
      <c r="F196">
        <v>3</v>
      </c>
      <c r="G196">
        <v>1.5</v>
      </c>
      <c r="H196">
        <v>13.138999999999999</v>
      </c>
      <c r="I196">
        <v>63.84</v>
      </c>
      <c r="J196">
        <f t="shared" si="14"/>
        <v>11.185623126356031</v>
      </c>
      <c r="K196">
        <f t="shared" si="15"/>
        <v>5.250448070368452</v>
      </c>
    </row>
    <row r="197" spans="1:11" x14ac:dyDescent="0.15">
      <c r="A197" t="s">
        <v>28</v>
      </c>
      <c r="B197">
        <v>1</v>
      </c>
      <c r="C197">
        <v>29</v>
      </c>
      <c r="D197">
        <v>3.35</v>
      </c>
      <c r="E197" t="s">
        <v>33</v>
      </c>
      <c r="F197">
        <v>3</v>
      </c>
      <c r="G197">
        <v>1.5</v>
      </c>
      <c r="H197">
        <v>13.173999999999999</v>
      </c>
      <c r="I197">
        <v>65.84</v>
      </c>
      <c r="J197">
        <f t="shared" si="14"/>
        <v>11.19717659105495</v>
      </c>
      <c r="K197">
        <f t="shared" si="15"/>
        <v>5.250448070368452</v>
      </c>
    </row>
    <row r="198" spans="1:11" x14ac:dyDescent="0.15">
      <c r="A198" t="s">
        <v>35</v>
      </c>
      <c r="B198">
        <v>1</v>
      </c>
      <c r="C198">
        <v>29</v>
      </c>
      <c r="D198">
        <v>3.35</v>
      </c>
      <c r="E198" t="s">
        <v>29</v>
      </c>
      <c r="F198">
        <v>3</v>
      </c>
      <c r="G198">
        <v>1.5</v>
      </c>
      <c r="H198">
        <v>13.244</v>
      </c>
      <c r="I198">
        <v>64.150000000000006</v>
      </c>
      <c r="J198">
        <f t="shared" si="14"/>
        <v>11.220191720800308</v>
      </c>
      <c r="K198">
        <f t="shared" si="15"/>
        <v>5.250448070368452</v>
      </c>
    </row>
    <row r="199" spans="1:11" x14ac:dyDescent="0.15">
      <c r="A199" t="s">
        <v>34</v>
      </c>
      <c r="B199">
        <v>1</v>
      </c>
      <c r="C199">
        <v>29</v>
      </c>
      <c r="D199">
        <v>3.35</v>
      </c>
      <c r="E199" t="s">
        <v>29</v>
      </c>
      <c r="F199">
        <v>3</v>
      </c>
      <c r="G199">
        <v>1.5</v>
      </c>
      <c r="H199">
        <v>13.279</v>
      </c>
      <c r="I199">
        <v>66.010000000000005</v>
      </c>
      <c r="J199">
        <f t="shared" si="14"/>
        <v>11.231653709029194</v>
      </c>
      <c r="K199">
        <f t="shared" si="15"/>
        <v>5.250448070368452</v>
      </c>
    </row>
    <row r="200" spans="1:11" x14ac:dyDescent="0.15">
      <c r="A200" t="s">
        <v>31</v>
      </c>
      <c r="B200">
        <v>1</v>
      </c>
      <c r="C200">
        <v>29</v>
      </c>
      <c r="D200">
        <v>3.35</v>
      </c>
      <c r="E200" t="s">
        <v>33</v>
      </c>
      <c r="F200">
        <v>3</v>
      </c>
      <c r="G200">
        <v>1.5</v>
      </c>
      <c r="H200">
        <v>13.35</v>
      </c>
      <c r="I200">
        <v>64.260000000000005</v>
      </c>
      <c r="J200">
        <f t="shared" si="14"/>
        <v>11.254812657005939</v>
      </c>
      <c r="K200">
        <f t="shared" si="15"/>
        <v>5.250448070368452</v>
      </c>
    </row>
    <row r="201" spans="1:11" x14ac:dyDescent="0.15">
      <c r="A201" t="s">
        <v>31</v>
      </c>
      <c r="B201">
        <v>1</v>
      </c>
      <c r="C201">
        <v>29</v>
      </c>
      <c r="D201">
        <v>3.35</v>
      </c>
      <c r="E201" t="s">
        <v>30</v>
      </c>
      <c r="F201">
        <v>3</v>
      </c>
      <c r="G201">
        <v>1.5</v>
      </c>
      <c r="H201">
        <v>13.385</v>
      </c>
      <c r="I201">
        <v>66.55</v>
      </c>
      <c r="J201">
        <f t="shared" si="14"/>
        <v>11.266183755229516</v>
      </c>
      <c r="K201">
        <f t="shared" si="15"/>
        <v>5.250448070368452</v>
      </c>
    </row>
    <row r="202" spans="1:11" x14ac:dyDescent="0.15">
      <c r="A202" t="s">
        <v>31</v>
      </c>
      <c r="B202">
        <v>1</v>
      </c>
      <c r="C202">
        <v>29</v>
      </c>
      <c r="D202">
        <v>3.35</v>
      </c>
      <c r="E202" t="s">
        <v>33</v>
      </c>
      <c r="F202">
        <v>3</v>
      </c>
      <c r="G202">
        <v>1.5</v>
      </c>
      <c r="H202">
        <v>13.456</v>
      </c>
      <c r="I202">
        <v>63.65</v>
      </c>
      <c r="J202">
        <f t="shared" si="14"/>
        <v>11.28915978453837</v>
      </c>
      <c r="K202">
        <f t="shared" si="15"/>
        <v>5.250448070368452</v>
      </c>
    </row>
    <row r="203" spans="1:11" x14ac:dyDescent="0.15">
      <c r="A203" t="s">
        <v>28</v>
      </c>
      <c r="B203">
        <v>1</v>
      </c>
      <c r="C203">
        <v>29</v>
      </c>
      <c r="D203">
        <v>3.35</v>
      </c>
      <c r="E203" t="s">
        <v>32</v>
      </c>
      <c r="F203">
        <v>3</v>
      </c>
      <c r="G203">
        <v>1.5</v>
      </c>
      <c r="H203">
        <v>13.491</v>
      </c>
      <c r="I203">
        <v>67.180000000000007</v>
      </c>
      <c r="J203">
        <f t="shared" si="14"/>
        <v>11.300441422876045</v>
      </c>
      <c r="K203">
        <f t="shared" si="15"/>
        <v>5.250448070368452</v>
      </c>
    </row>
    <row r="204" spans="1:11" x14ac:dyDescent="0.15">
      <c r="A204" t="s">
        <v>31</v>
      </c>
      <c r="B204">
        <v>1</v>
      </c>
      <c r="C204">
        <v>29</v>
      </c>
      <c r="D204">
        <v>3.35</v>
      </c>
      <c r="E204" t="s">
        <v>32</v>
      </c>
      <c r="F204">
        <v>3</v>
      </c>
      <c r="G204">
        <v>1.5</v>
      </c>
      <c r="H204">
        <v>13.561999999999999</v>
      </c>
      <c r="I204">
        <v>63.55</v>
      </c>
      <c r="J204">
        <f t="shared" si="14"/>
        <v>11.323237400409907</v>
      </c>
      <c r="K204">
        <f t="shared" si="15"/>
        <v>5.250448070368452</v>
      </c>
    </row>
    <row r="205" spans="1:11" x14ac:dyDescent="0.15">
      <c r="A205" t="s">
        <v>40</v>
      </c>
      <c r="B205">
        <v>1</v>
      </c>
      <c r="C205">
        <v>29</v>
      </c>
      <c r="D205">
        <v>3.35</v>
      </c>
      <c r="E205" t="s">
        <v>33</v>
      </c>
      <c r="F205">
        <v>3</v>
      </c>
      <c r="G205">
        <v>1.5</v>
      </c>
      <c r="H205">
        <v>13.597</v>
      </c>
      <c r="I205">
        <v>68.209999999999994</v>
      </c>
      <c r="J205">
        <f t="shared" si="14"/>
        <v>11.334430975490978</v>
      </c>
      <c r="K205">
        <f t="shared" si="15"/>
        <v>5.250448070368452</v>
      </c>
    </row>
    <row r="206" spans="1:11" x14ac:dyDescent="0.15">
      <c r="A206" t="s">
        <v>28</v>
      </c>
      <c r="B206">
        <v>1</v>
      </c>
      <c r="C206">
        <v>29</v>
      </c>
      <c r="D206">
        <v>3.35</v>
      </c>
      <c r="E206" t="s">
        <v>33</v>
      </c>
      <c r="F206">
        <v>3</v>
      </c>
      <c r="G206">
        <v>1.5</v>
      </c>
      <c r="H206">
        <v>13.667</v>
      </c>
      <c r="I206">
        <v>63.59</v>
      </c>
      <c r="J206">
        <f t="shared" si="14"/>
        <v>11.356731944192369</v>
      </c>
      <c r="K206">
        <f t="shared" si="15"/>
        <v>5.250448070368452</v>
      </c>
    </row>
    <row r="207" spans="1:11" x14ac:dyDescent="0.15">
      <c r="A207" t="s">
        <v>34</v>
      </c>
      <c r="B207">
        <v>1</v>
      </c>
      <c r="C207">
        <v>29</v>
      </c>
      <c r="D207">
        <v>3.35</v>
      </c>
      <c r="E207" t="s">
        <v>32</v>
      </c>
      <c r="F207">
        <v>3</v>
      </c>
      <c r="G207">
        <v>1.5</v>
      </c>
      <c r="H207">
        <v>13.702</v>
      </c>
      <c r="I207">
        <v>67.849999999999994</v>
      </c>
      <c r="J207">
        <f t="shared" si="14"/>
        <v>11.367839631833645</v>
      </c>
      <c r="K207">
        <f t="shared" si="15"/>
        <v>5.250448070368452</v>
      </c>
    </row>
    <row r="208" spans="1:11" x14ac:dyDescent="0.15">
      <c r="A208" t="s">
        <v>37</v>
      </c>
      <c r="B208">
        <v>1</v>
      </c>
      <c r="C208">
        <v>29</v>
      </c>
      <c r="D208">
        <v>3.35</v>
      </c>
      <c r="E208" t="s">
        <v>32</v>
      </c>
      <c r="F208">
        <v>3</v>
      </c>
      <c r="G208">
        <v>1.5</v>
      </c>
      <c r="H208">
        <v>13.773</v>
      </c>
      <c r="I208">
        <v>63.59</v>
      </c>
      <c r="J208">
        <f t="shared" si="14"/>
        <v>11.390285474856832</v>
      </c>
      <c r="K208">
        <f t="shared" si="15"/>
        <v>5.250448070368452</v>
      </c>
    </row>
    <row r="209" spans="1:11" x14ac:dyDescent="0.15">
      <c r="A209" t="s">
        <v>34</v>
      </c>
      <c r="B209">
        <v>1</v>
      </c>
      <c r="C209">
        <v>29</v>
      </c>
      <c r="D209">
        <v>3.35</v>
      </c>
      <c r="E209" t="s">
        <v>30</v>
      </c>
      <c r="F209">
        <v>3</v>
      </c>
      <c r="G209">
        <v>1.5</v>
      </c>
      <c r="H209">
        <v>13.808</v>
      </c>
      <c r="I209">
        <v>67.06</v>
      </c>
      <c r="J209">
        <f t="shared" si="14"/>
        <v>11.401307783711342</v>
      </c>
      <c r="K209">
        <f t="shared" si="15"/>
        <v>5.250448070368452</v>
      </c>
    </row>
    <row r="210" spans="1:11" x14ac:dyDescent="0.15">
      <c r="A210" t="s">
        <v>37</v>
      </c>
      <c r="B210">
        <v>1</v>
      </c>
      <c r="C210">
        <v>29</v>
      </c>
      <c r="D210">
        <v>3.35</v>
      </c>
      <c r="E210" t="s">
        <v>32</v>
      </c>
      <c r="F210">
        <v>3</v>
      </c>
      <c r="G210">
        <v>1.5</v>
      </c>
      <c r="H210">
        <v>13.879</v>
      </c>
      <c r="I210">
        <v>63.33</v>
      </c>
      <c r="J210">
        <f t="shared" si="14"/>
        <v>11.423581757638456</v>
      </c>
      <c r="K210">
        <f t="shared" si="15"/>
        <v>5.250448070368452</v>
      </c>
    </row>
    <row r="211" spans="1:11" x14ac:dyDescent="0.15">
      <c r="A211" t="s">
        <v>31</v>
      </c>
      <c r="B211">
        <v>1</v>
      </c>
      <c r="C211">
        <v>29</v>
      </c>
      <c r="D211">
        <v>3.35</v>
      </c>
      <c r="E211" t="s">
        <v>33</v>
      </c>
      <c r="F211">
        <v>3</v>
      </c>
      <c r="G211">
        <v>1.5</v>
      </c>
      <c r="H211">
        <v>13.914</v>
      </c>
      <c r="I211">
        <v>66.19</v>
      </c>
      <c r="J211">
        <f t="shared" si="14"/>
        <v>11.434519990216309</v>
      </c>
      <c r="K211">
        <f t="shared" si="15"/>
        <v>5.250448070368452</v>
      </c>
    </row>
    <row r="212" spans="1:11" x14ac:dyDescent="0.15">
      <c r="A212" t="s">
        <v>28</v>
      </c>
      <c r="B212">
        <v>1</v>
      </c>
      <c r="C212">
        <v>29</v>
      </c>
      <c r="D212">
        <v>3.35</v>
      </c>
      <c r="E212" t="s">
        <v>30</v>
      </c>
      <c r="F212">
        <v>3</v>
      </c>
      <c r="G212">
        <v>1.5</v>
      </c>
      <c r="H212">
        <v>13.984999999999999</v>
      </c>
      <c r="I212">
        <v>63.69</v>
      </c>
      <c r="J212">
        <f t="shared" si="14"/>
        <v>11.456624707075459</v>
      </c>
      <c r="K212">
        <f t="shared" si="15"/>
        <v>5.250448070368452</v>
      </c>
    </row>
    <row r="213" spans="1:11" x14ac:dyDescent="0.15">
      <c r="A213" t="s">
        <v>26</v>
      </c>
      <c r="B213">
        <v>1</v>
      </c>
      <c r="C213">
        <v>29</v>
      </c>
      <c r="D213">
        <v>3.35</v>
      </c>
      <c r="E213" t="s">
        <v>30</v>
      </c>
      <c r="F213">
        <v>3</v>
      </c>
      <c r="G213">
        <v>1.5</v>
      </c>
      <c r="H213">
        <v>14.02</v>
      </c>
      <c r="I213">
        <v>66.11</v>
      </c>
      <c r="J213">
        <f t="shared" si="14"/>
        <v>11.467480136306399</v>
      </c>
      <c r="K213">
        <f t="shared" si="15"/>
        <v>5.250448070368452</v>
      </c>
    </row>
    <row r="214" spans="1:11" x14ac:dyDescent="0.15">
      <c r="A214" t="s">
        <v>34</v>
      </c>
      <c r="B214">
        <v>1</v>
      </c>
      <c r="C214">
        <v>29</v>
      </c>
      <c r="D214">
        <v>3.35</v>
      </c>
      <c r="E214" t="s">
        <v>36</v>
      </c>
      <c r="F214">
        <v>3</v>
      </c>
      <c r="G214">
        <v>1.5</v>
      </c>
      <c r="H214">
        <v>14.090999999999999</v>
      </c>
      <c r="I214">
        <v>63.95</v>
      </c>
      <c r="J214">
        <f t="shared" si="14"/>
        <v>11.489418149029113</v>
      </c>
      <c r="K214">
        <f t="shared" si="15"/>
        <v>5.250448070368452</v>
      </c>
    </row>
    <row r="215" spans="1:11" x14ac:dyDescent="0.15">
      <c r="A215" t="s">
        <v>26</v>
      </c>
      <c r="B215">
        <v>1</v>
      </c>
      <c r="C215">
        <v>29</v>
      </c>
      <c r="D215">
        <v>3.35</v>
      </c>
      <c r="E215" t="s">
        <v>32</v>
      </c>
      <c r="F215">
        <v>3</v>
      </c>
      <c r="G215">
        <v>1.5</v>
      </c>
      <c r="H215">
        <v>14.196999999999999</v>
      </c>
      <c r="I215">
        <v>63.98</v>
      </c>
      <c r="J215">
        <f t="shared" si="14"/>
        <v>11.521965823342093</v>
      </c>
      <c r="K215">
        <f t="shared" si="15"/>
        <v>5.250448070368452</v>
      </c>
    </row>
    <row r="216" spans="1:11" x14ac:dyDescent="0.15">
      <c r="A216" t="s">
        <v>35</v>
      </c>
      <c r="B216">
        <v>1</v>
      </c>
      <c r="C216">
        <v>29</v>
      </c>
      <c r="D216">
        <v>3.35</v>
      </c>
      <c r="E216" t="s">
        <v>32</v>
      </c>
      <c r="F216">
        <v>3</v>
      </c>
      <c r="G216">
        <v>1.5</v>
      </c>
      <c r="H216">
        <v>14.303000000000001</v>
      </c>
      <c r="I216">
        <v>64.150000000000006</v>
      </c>
      <c r="J216">
        <f t="shared" si="14"/>
        <v>11.554271386397978</v>
      </c>
      <c r="K216">
        <f t="shared" si="15"/>
        <v>5.250448070368452</v>
      </c>
    </row>
    <row r="217" spans="1:11" x14ac:dyDescent="0.15">
      <c r="A217" t="s">
        <v>26</v>
      </c>
      <c r="B217">
        <v>1</v>
      </c>
      <c r="C217">
        <v>29</v>
      </c>
      <c r="D217">
        <v>3.35</v>
      </c>
      <c r="E217" t="s">
        <v>29</v>
      </c>
      <c r="F217">
        <v>3</v>
      </c>
      <c r="G217">
        <v>1.5</v>
      </c>
      <c r="H217">
        <v>14.409000000000001</v>
      </c>
      <c r="I217">
        <v>64.430000000000007</v>
      </c>
      <c r="J217">
        <f t="shared" si="14"/>
        <v>11.586338413586246</v>
      </c>
      <c r="K217">
        <f t="shared" si="15"/>
        <v>5.250448070368452</v>
      </c>
    </row>
    <row r="218" spans="1:11" x14ac:dyDescent="0.15">
      <c r="A218" t="s">
        <v>26</v>
      </c>
      <c r="B218">
        <v>1</v>
      </c>
      <c r="C218">
        <v>29</v>
      </c>
      <c r="D218">
        <v>3.35</v>
      </c>
      <c r="E218" t="s">
        <v>29</v>
      </c>
      <c r="F218">
        <v>3</v>
      </c>
      <c r="G218">
        <v>1.5</v>
      </c>
      <c r="H218">
        <v>14.513999999999999</v>
      </c>
      <c r="I218">
        <v>65.05</v>
      </c>
      <c r="J218">
        <f t="shared" si="14"/>
        <v>11.617871187455233</v>
      </c>
      <c r="K218">
        <f t="shared" si="15"/>
        <v>5.250448070368452</v>
      </c>
    </row>
    <row r="219" spans="1:11" x14ac:dyDescent="0.15">
      <c r="A219" t="s">
        <v>37</v>
      </c>
      <c r="B219">
        <v>1</v>
      </c>
      <c r="C219">
        <v>29</v>
      </c>
      <c r="D219">
        <v>3.35</v>
      </c>
      <c r="E219" t="s">
        <v>33</v>
      </c>
      <c r="F219">
        <v>3</v>
      </c>
      <c r="G219">
        <v>1.5</v>
      </c>
      <c r="H219">
        <v>14.621</v>
      </c>
      <c r="I219">
        <v>65.23</v>
      </c>
      <c r="J219">
        <f t="shared" si="14"/>
        <v>11.649770771108861</v>
      </c>
      <c r="K219">
        <f t="shared" si="15"/>
        <v>5.250448070368452</v>
      </c>
    </row>
    <row r="220" spans="1:11" x14ac:dyDescent="0.15">
      <c r="A220" t="s">
        <v>28</v>
      </c>
      <c r="B220">
        <v>1</v>
      </c>
      <c r="C220">
        <v>29</v>
      </c>
      <c r="D220">
        <v>3.35</v>
      </c>
      <c r="E220" t="s">
        <v>33</v>
      </c>
      <c r="F220">
        <v>3</v>
      </c>
      <c r="G220">
        <v>1.5</v>
      </c>
      <c r="H220">
        <v>14.726000000000001</v>
      </c>
      <c r="I220">
        <v>64.5</v>
      </c>
      <c r="J220">
        <f t="shared" si="14"/>
        <v>11.680847961406828</v>
      </c>
      <c r="K220">
        <f t="shared" si="15"/>
        <v>5.250448070368452</v>
      </c>
    </row>
    <row r="221" spans="1:11" x14ac:dyDescent="0.15">
      <c r="A221" t="s">
        <v>26</v>
      </c>
      <c r="B221">
        <v>1</v>
      </c>
      <c r="C221">
        <v>29</v>
      </c>
      <c r="D221">
        <v>3.35</v>
      </c>
      <c r="E221" t="s">
        <v>33</v>
      </c>
      <c r="F221">
        <v>3</v>
      </c>
      <c r="G221">
        <v>1.5</v>
      </c>
      <c r="H221">
        <v>14.832000000000001</v>
      </c>
      <c r="I221">
        <v>64.22</v>
      </c>
      <c r="J221">
        <f t="shared" si="14"/>
        <v>11.711997168004217</v>
      </c>
      <c r="K221">
        <f t="shared" si="15"/>
        <v>5.250448070368452</v>
      </c>
    </row>
    <row r="222" spans="1:11" x14ac:dyDescent="0.15">
      <c r="A222" t="s">
        <v>26</v>
      </c>
      <c r="B222">
        <v>1</v>
      </c>
      <c r="C222">
        <v>29</v>
      </c>
      <c r="D222">
        <v>3.35</v>
      </c>
      <c r="E222" t="s">
        <v>38</v>
      </c>
      <c r="F222">
        <v>3</v>
      </c>
      <c r="G222">
        <v>1.5</v>
      </c>
      <c r="H222">
        <v>14.938000000000001</v>
      </c>
      <c r="I222">
        <v>64.400000000000006</v>
      </c>
      <c r="J222">
        <f t="shared" si="14"/>
        <v>11.742924551027079</v>
      </c>
      <c r="K222">
        <f t="shared" si="15"/>
        <v>5.250448070368452</v>
      </c>
    </row>
    <row r="223" spans="1:11" x14ac:dyDescent="0.15">
      <c r="A223" t="s">
        <v>31</v>
      </c>
      <c r="B223">
        <v>1</v>
      </c>
      <c r="C223">
        <v>29</v>
      </c>
      <c r="D223">
        <v>3.35</v>
      </c>
      <c r="E223" t="s">
        <v>33</v>
      </c>
      <c r="F223">
        <v>3</v>
      </c>
      <c r="G223">
        <v>1.5</v>
      </c>
      <c r="H223">
        <v>15.044</v>
      </c>
      <c r="I223">
        <v>64.25</v>
      </c>
      <c r="J223">
        <f t="shared" si="14"/>
        <v>11.773633247503614</v>
      </c>
      <c r="K223">
        <f t="shared" si="15"/>
        <v>5.250448070368452</v>
      </c>
    </row>
    <row r="224" spans="1:11" x14ac:dyDescent="0.15">
      <c r="A224" t="s">
        <v>26</v>
      </c>
      <c r="B224">
        <v>1</v>
      </c>
      <c r="C224">
        <v>29</v>
      </c>
      <c r="D224">
        <v>3.35</v>
      </c>
      <c r="E224" t="s">
        <v>30</v>
      </c>
      <c r="F224">
        <v>3</v>
      </c>
      <c r="G224">
        <v>1.5</v>
      </c>
      <c r="H224">
        <v>15.15</v>
      </c>
      <c r="I224">
        <v>65.099999999999994</v>
      </c>
      <c r="J224">
        <f t="shared" si="14"/>
        <v>11.804126328383237</v>
      </c>
      <c r="K224">
        <f t="shared" si="15"/>
        <v>5.250448070368452</v>
      </c>
    </row>
    <row r="225" spans="1:11" x14ac:dyDescent="0.15">
      <c r="A225" t="s">
        <v>26</v>
      </c>
      <c r="B225">
        <v>1</v>
      </c>
      <c r="C225">
        <v>29</v>
      </c>
      <c r="D225">
        <v>3.35</v>
      </c>
      <c r="E225" t="s">
        <v>29</v>
      </c>
      <c r="F225">
        <v>3</v>
      </c>
      <c r="G225">
        <v>1.5</v>
      </c>
      <c r="H225">
        <v>15.257</v>
      </c>
      <c r="I225">
        <v>66.06</v>
      </c>
      <c r="J225">
        <f t="shared" si="14"/>
        <v>11.834691462315099</v>
      </c>
      <c r="K225">
        <f t="shared" si="15"/>
        <v>5.250448070368452</v>
      </c>
    </row>
    <row r="226" spans="1:11" x14ac:dyDescent="0.15">
      <c r="A226" t="s">
        <v>37</v>
      </c>
      <c r="B226">
        <v>1</v>
      </c>
      <c r="C226">
        <v>29</v>
      </c>
      <c r="D226">
        <v>3.35</v>
      </c>
      <c r="E226" t="s">
        <v>38</v>
      </c>
      <c r="F226">
        <v>3</v>
      </c>
      <c r="G226">
        <v>1.5</v>
      </c>
      <c r="H226">
        <v>15.363</v>
      </c>
      <c r="I226">
        <v>65.349999999999994</v>
      </c>
      <c r="J226">
        <f t="shared" si="14"/>
        <v>11.864760305540585</v>
      </c>
      <c r="K226">
        <f t="shared" si="15"/>
        <v>5.250448070368452</v>
      </c>
    </row>
    <row r="227" spans="1:11" x14ac:dyDescent="0.15">
      <c r="A227" t="s">
        <v>35</v>
      </c>
      <c r="B227">
        <v>1</v>
      </c>
      <c r="C227">
        <v>29</v>
      </c>
      <c r="D227">
        <v>3.35</v>
      </c>
      <c r="E227" t="s">
        <v>39</v>
      </c>
      <c r="F227">
        <v>3</v>
      </c>
      <c r="G227">
        <v>1.5</v>
      </c>
      <c r="H227">
        <v>15.468999999999999</v>
      </c>
      <c r="I227">
        <v>65.39</v>
      </c>
      <c r="J227">
        <f t="shared" si="14"/>
        <v>11.894622394576626</v>
      </c>
      <c r="K227">
        <f t="shared" si="15"/>
        <v>5.250448070368452</v>
      </c>
    </row>
    <row r="228" spans="1:11" x14ac:dyDescent="0.15">
      <c r="A228" t="s">
        <v>31</v>
      </c>
      <c r="B228">
        <v>1</v>
      </c>
      <c r="C228">
        <v>29</v>
      </c>
      <c r="D228">
        <v>3.35</v>
      </c>
      <c r="E228" t="s">
        <v>33</v>
      </c>
      <c r="F228">
        <v>3</v>
      </c>
      <c r="G228">
        <v>1.5</v>
      </c>
      <c r="H228">
        <v>15.574999999999999</v>
      </c>
      <c r="I228">
        <v>65.8</v>
      </c>
      <c r="J228">
        <f t="shared" si="14"/>
        <v>11.924280553312073</v>
      </c>
      <c r="K228">
        <f t="shared" si="15"/>
        <v>5.250448070368452</v>
      </c>
    </row>
    <row r="229" spans="1:11" x14ac:dyDescent="0.15">
      <c r="A229" t="s">
        <v>31</v>
      </c>
      <c r="B229">
        <v>1</v>
      </c>
      <c r="C229">
        <v>29</v>
      </c>
      <c r="D229">
        <v>3.35</v>
      </c>
      <c r="E229" t="s">
        <v>33</v>
      </c>
      <c r="F229">
        <v>3</v>
      </c>
      <c r="G229">
        <v>1.5</v>
      </c>
      <c r="H229">
        <v>15.680999999999999</v>
      </c>
      <c r="I229">
        <v>65.8</v>
      </c>
      <c r="J229">
        <f t="shared" si="14"/>
        <v>11.95373754817413</v>
      </c>
      <c r="K229">
        <f t="shared" si="15"/>
        <v>5.250448070368452</v>
      </c>
    </row>
    <row r="230" spans="1:11" x14ac:dyDescent="0.15">
      <c r="A230" t="s">
        <v>28</v>
      </c>
      <c r="B230">
        <v>1</v>
      </c>
      <c r="C230">
        <v>29</v>
      </c>
      <c r="D230">
        <v>3.35</v>
      </c>
      <c r="E230" t="s">
        <v>33</v>
      </c>
      <c r="F230">
        <v>3</v>
      </c>
      <c r="G230">
        <v>1.5</v>
      </c>
      <c r="H230">
        <v>15.787000000000001</v>
      </c>
      <c r="I230">
        <v>66.02</v>
      </c>
      <c r="J230">
        <f t="shared" si="14"/>
        <v>11.98299608967687</v>
      </c>
      <c r="K230">
        <f t="shared" si="15"/>
        <v>5.250448070368452</v>
      </c>
    </row>
    <row r="231" spans="1:11" x14ac:dyDescent="0.15">
      <c r="A231" t="s">
        <v>31</v>
      </c>
      <c r="B231">
        <v>1</v>
      </c>
      <c r="C231">
        <v>29</v>
      </c>
      <c r="D231">
        <v>3.35</v>
      </c>
      <c r="E231" t="s">
        <v>33</v>
      </c>
      <c r="F231">
        <v>3</v>
      </c>
      <c r="G231">
        <v>1.5</v>
      </c>
      <c r="H231">
        <v>15.893000000000001</v>
      </c>
      <c r="I231">
        <v>66.099999999999994</v>
      </c>
      <c r="J231">
        <f t="shared" si="14"/>
        <v>12.012058833917914</v>
      </c>
      <c r="K231">
        <f t="shared" si="15"/>
        <v>5.250448070368452</v>
      </c>
    </row>
    <row r="232" spans="1:11" x14ac:dyDescent="0.15">
      <c r="A232" t="s">
        <v>28</v>
      </c>
      <c r="B232">
        <v>1</v>
      </c>
      <c r="C232">
        <v>29</v>
      </c>
      <c r="D232">
        <v>3.35</v>
      </c>
      <c r="E232" t="s">
        <v>30</v>
      </c>
      <c r="F232">
        <v>3</v>
      </c>
      <c r="G232">
        <v>1.5</v>
      </c>
      <c r="H232">
        <v>15.999000000000001</v>
      </c>
      <c r="I232">
        <v>66.7</v>
      </c>
      <c r="J232">
        <f t="shared" si="14"/>
        <v>12.040928384025392</v>
      </c>
      <c r="K232">
        <f t="shared" si="15"/>
        <v>5.250448070368452</v>
      </c>
    </row>
    <row r="233" spans="1:11" x14ac:dyDescent="0.15">
      <c r="A233" t="s">
        <v>26</v>
      </c>
      <c r="B233">
        <v>1</v>
      </c>
      <c r="C233">
        <v>29</v>
      </c>
      <c r="D233">
        <v>3.35</v>
      </c>
      <c r="E233" t="s">
        <v>39</v>
      </c>
      <c r="F233">
        <v>3</v>
      </c>
      <c r="G233">
        <v>1.5</v>
      </c>
      <c r="H233">
        <v>16.105</v>
      </c>
      <c r="I233">
        <v>66.81</v>
      </c>
      <c r="J233">
        <f t="shared" si="14"/>
        <v>12.069607291557103</v>
      </c>
      <c r="K233">
        <f t="shared" si="15"/>
        <v>5.250448070368452</v>
      </c>
    </row>
    <row r="234" spans="1:11" x14ac:dyDescent="0.15">
      <c r="A234" t="s">
        <v>31</v>
      </c>
      <c r="B234">
        <v>1</v>
      </c>
      <c r="C234">
        <v>29</v>
      </c>
      <c r="D234">
        <v>3.35</v>
      </c>
      <c r="E234" t="s">
        <v>30</v>
      </c>
      <c r="F234">
        <v>3</v>
      </c>
      <c r="G234">
        <v>1.5</v>
      </c>
      <c r="H234">
        <v>16.212</v>
      </c>
      <c r="I234">
        <v>66.75</v>
      </c>
      <c r="J234">
        <f t="shared" si="14"/>
        <v>12.098365950696554</v>
      </c>
      <c r="K234">
        <f t="shared" si="15"/>
        <v>5.250448070368452</v>
      </c>
    </row>
    <row r="235" spans="1:11" x14ac:dyDescent="0.15">
      <c r="A235" t="s">
        <v>28</v>
      </c>
      <c r="B235">
        <v>1</v>
      </c>
      <c r="C235">
        <v>29</v>
      </c>
      <c r="D235">
        <v>3.35</v>
      </c>
      <c r="E235" t="s">
        <v>33</v>
      </c>
      <c r="F235">
        <v>3</v>
      </c>
      <c r="G235">
        <v>1.5</v>
      </c>
      <c r="H235">
        <v>16.318000000000001</v>
      </c>
      <c r="I235">
        <v>66.150000000000006</v>
      </c>
      <c r="J235">
        <f t="shared" si="14"/>
        <v>12.126669287934233</v>
      </c>
      <c r="K235">
        <f t="shared" si="15"/>
        <v>5.250448070368452</v>
      </c>
    </row>
    <row r="236" spans="1:11" x14ac:dyDescent="0.15">
      <c r="A236" t="s">
        <v>31</v>
      </c>
      <c r="B236">
        <v>1</v>
      </c>
      <c r="C236">
        <v>29</v>
      </c>
      <c r="D236">
        <v>3.35</v>
      </c>
      <c r="E236" t="s">
        <v>33</v>
      </c>
      <c r="F236">
        <v>3</v>
      </c>
      <c r="G236">
        <v>1.5</v>
      </c>
      <c r="H236">
        <v>16.423999999999999</v>
      </c>
      <c r="I236">
        <v>66.739999999999995</v>
      </c>
      <c r="J236">
        <f t="shared" si="14"/>
        <v>12.154789363625353</v>
      </c>
      <c r="K236">
        <f t="shared" si="15"/>
        <v>5.250448070368452</v>
      </c>
    </row>
    <row r="237" spans="1:11" x14ac:dyDescent="0.15">
      <c r="A237" t="s">
        <v>26</v>
      </c>
      <c r="B237">
        <v>1</v>
      </c>
      <c r="C237">
        <v>29</v>
      </c>
      <c r="D237">
        <v>3.35</v>
      </c>
      <c r="E237" t="s">
        <v>33</v>
      </c>
      <c r="F237">
        <v>3</v>
      </c>
      <c r="G237">
        <v>1.5</v>
      </c>
      <c r="H237">
        <v>16.53</v>
      </c>
      <c r="I237">
        <v>66.84</v>
      </c>
      <c r="J237">
        <f t="shared" si="14"/>
        <v>12.182728535714475</v>
      </c>
      <c r="K237">
        <f t="shared" si="15"/>
        <v>5.250448070368452</v>
      </c>
    </row>
    <row r="238" spans="1:11" x14ac:dyDescent="0.15">
      <c r="A238" t="s">
        <v>37</v>
      </c>
      <c r="B238">
        <v>1</v>
      </c>
      <c r="C238">
        <v>29</v>
      </c>
      <c r="D238">
        <v>3.35</v>
      </c>
      <c r="E238" t="s">
        <v>33</v>
      </c>
      <c r="F238">
        <v>3</v>
      </c>
      <c r="G238">
        <v>1.5</v>
      </c>
      <c r="H238">
        <v>16.635999999999999</v>
      </c>
      <c r="I238">
        <v>66.86</v>
      </c>
      <c r="J238">
        <f t="shared" si="14"/>
        <v>12.21048911692896</v>
      </c>
      <c r="K238">
        <f t="shared" si="15"/>
        <v>5.250448070368452</v>
      </c>
    </row>
    <row r="239" spans="1:11" x14ac:dyDescent="0.15">
      <c r="A239" t="s">
        <v>26</v>
      </c>
      <c r="B239">
        <v>1</v>
      </c>
      <c r="C239">
        <v>29</v>
      </c>
      <c r="D239">
        <v>3.35</v>
      </c>
      <c r="E239" t="s">
        <v>29</v>
      </c>
      <c r="F239">
        <v>3</v>
      </c>
      <c r="G239">
        <v>1.5</v>
      </c>
      <c r="H239">
        <v>16.742999999999999</v>
      </c>
      <c r="I239">
        <v>66.91</v>
      </c>
      <c r="J239">
        <f t="shared" si="14"/>
        <v>12.238332772363227</v>
      </c>
      <c r="K239">
        <f t="shared" si="15"/>
        <v>5.250448070368452</v>
      </c>
    </row>
    <row r="240" spans="1:11" x14ac:dyDescent="0.15">
      <c r="A240" t="s">
        <v>26</v>
      </c>
      <c r="B240">
        <v>1</v>
      </c>
      <c r="C240">
        <v>29</v>
      </c>
      <c r="D240">
        <v>3.35</v>
      </c>
      <c r="E240" t="s">
        <v>33</v>
      </c>
      <c r="F240">
        <v>3</v>
      </c>
      <c r="G240">
        <v>1.5</v>
      </c>
      <c r="H240">
        <v>16.849</v>
      </c>
      <c r="I240">
        <v>67.63</v>
      </c>
      <c r="J240">
        <f t="shared" si="14"/>
        <v>12.265741302892867</v>
      </c>
      <c r="K240">
        <f t="shared" si="15"/>
        <v>5.250448070368452</v>
      </c>
    </row>
    <row r="241" spans="1:11" x14ac:dyDescent="0.15">
      <c r="A241" t="s">
        <v>26</v>
      </c>
      <c r="B241">
        <v>1</v>
      </c>
      <c r="C241">
        <v>29</v>
      </c>
      <c r="D241">
        <v>3.35</v>
      </c>
      <c r="E241" t="s">
        <v>29</v>
      </c>
      <c r="F241">
        <v>3</v>
      </c>
      <c r="G241">
        <v>1.5</v>
      </c>
      <c r="H241">
        <v>16.954999999999998</v>
      </c>
      <c r="I241">
        <v>67.569999999999993</v>
      </c>
      <c r="J241">
        <f t="shared" si="14"/>
        <v>12.29297794114105</v>
      </c>
      <c r="K241">
        <f t="shared" si="15"/>
        <v>5.250448070368452</v>
      </c>
    </row>
    <row r="242" spans="1:11" x14ac:dyDescent="0.15">
      <c r="A242" t="s">
        <v>35</v>
      </c>
      <c r="B242">
        <v>1</v>
      </c>
      <c r="C242">
        <v>29</v>
      </c>
      <c r="D242">
        <v>3.35</v>
      </c>
      <c r="E242" t="s">
        <v>33</v>
      </c>
      <c r="F242">
        <v>3</v>
      </c>
      <c r="G242">
        <v>1.5</v>
      </c>
      <c r="H242">
        <v>17.061</v>
      </c>
      <c r="I242">
        <v>66.97</v>
      </c>
      <c r="J242">
        <f t="shared" si="14"/>
        <v>12.320044829718299</v>
      </c>
      <c r="K242">
        <f t="shared" si="15"/>
        <v>5.250448070368452</v>
      </c>
    </row>
    <row r="243" spans="1:11" x14ac:dyDescent="0.15">
      <c r="A243" t="s">
        <v>28</v>
      </c>
      <c r="B243">
        <v>1</v>
      </c>
      <c r="C243">
        <v>29</v>
      </c>
      <c r="D243">
        <v>3.35</v>
      </c>
      <c r="E243" t="s">
        <v>29</v>
      </c>
      <c r="F243">
        <v>3</v>
      </c>
      <c r="G243">
        <v>1.5</v>
      </c>
      <c r="H243">
        <v>17.167000000000002</v>
      </c>
      <c r="I243">
        <v>66.69</v>
      </c>
      <c r="J243">
        <f t="shared" si="14"/>
        <v>12.346944071422181</v>
      </c>
      <c r="K243">
        <f t="shared" si="15"/>
        <v>5.250448070368452</v>
      </c>
    </row>
    <row r="244" spans="1:11" x14ac:dyDescent="0.15">
      <c r="A244" t="s">
        <v>31</v>
      </c>
      <c r="B244">
        <v>1</v>
      </c>
      <c r="C244">
        <v>29</v>
      </c>
      <c r="D244">
        <v>3.35</v>
      </c>
      <c r="E244" t="s">
        <v>29</v>
      </c>
      <c r="F244">
        <v>3</v>
      </c>
      <c r="G244">
        <v>1.5</v>
      </c>
      <c r="H244">
        <v>17.274000000000001</v>
      </c>
      <c r="I244">
        <v>66.510000000000005</v>
      </c>
      <c r="J244">
        <f t="shared" si="14"/>
        <v>12.373929152617256</v>
      </c>
      <c r="K244">
        <f t="shared" si="15"/>
        <v>5.250448070368452</v>
      </c>
    </row>
    <row r="245" spans="1:11" x14ac:dyDescent="0.15">
      <c r="A245" t="s">
        <v>26</v>
      </c>
      <c r="B245">
        <v>1</v>
      </c>
      <c r="C245">
        <v>29</v>
      </c>
      <c r="D245">
        <v>3.35</v>
      </c>
      <c r="E245" t="s">
        <v>33</v>
      </c>
      <c r="F245">
        <v>3</v>
      </c>
      <c r="G245">
        <v>1.5</v>
      </c>
      <c r="H245">
        <v>17.38</v>
      </c>
      <c r="I245">
        <v>67.150000000000006</v>
      </c>
      <c r="J245">
        <f t="shared" si="14"/>
        <v>12.400497721126476</v>
      </c>
      <c r="K245">
        <f t="shared" si="15"/>
        <v>5.250448070368452</v>
      </c>
    </row>
    <row r="246" spans="1:11" x14ac:dyDescent="0.15">
      <c r="A246" t="s">
        <v>26</v>
      </c>
      <c r="B246">
        <v>1</v>
      </c>
      <c r="C246">
        <v>29</v>
      </c>
      <c r="D246">
        <v>3.35</v>
      </c>
      <c r="E246" t="s">
        <v>33</v>
      </c>
      <c r="F246">
        <v>3</v>
      </c>
      <c r="G246">
        <v>1.5</v>
      </c>
      <c r="H246">
        <v>17.486000000000001</v>
      </c>
      <c r="I246">
        <v>66.22</v>
      </c>
      <c r="J246">
        <f t="shared" si="14"/>
        <v>12.426904740523737</v>
      </c>
      <c r="K246">
        <f t="shared" si="15"/>
        <v>5.250448070368452</v>
      </c>
    </row>
    <row r="247" spans="1:11" x14ac:dyDescent="0.15">
      <c r="A247" t="s">
        <v>26</v>
      </c>
      <c r="B247">
        <v>1</v>
      </c>
      <c r="C247">
        <v>29</v>
      </c>
      <c r="D247">
        <v>3.35</v>
      </c>
      <c r="E247" t="s">
        <v>33</v>
      </c>
      <c r="F247">
        <v>3</v>
      </c>
      <c r="G247">
        <v>1.5</v>
      </c>
      <c r="H247">
        <v>17.593</v>
      </c>
      <c r="I247">
        <v>65.95</v>
      </c>
      <c r="J247">
        <f t="shared" si="14"/>
        <v>12.453399026953242</v>
      </c>
      <c r="K247">
        <f t="shared" si="15"/>
        <v>5.250448070368452</v>
      </c>
    </row>
    <row r="248" spans="1:11" x14ac:dyDescent="0.15">
      <c r="A248" t="s">
        <v>26</v>
      </c>
      <c r="B248">
        <v>1</v>
      </c>
      <c r="C248">
        <v>29</v>
      </c>
      <c r="D248">
        <v>3.35</v>
      </c>
      <c r="E248" t="s">
        <v>32</v>
      </c>
      <c r="F248">
        <v>3</v>
      </c>
      <c r="G248">
        <v>1.5</v>
      </c>
      <c r="H248">
        <v>17.699000000000002</v>
      </c>
      <c r="I248">
        <v>65.599999999999994</v>
      </c>
      <c r="J248">
        <f t="shared" si="14"/>
        <v>12.479487292572546</v>
      </c>
      <c r="K248">
        <f t="shared" si="15"/>
        <v>5.250448070368452</v>
      </c>
    </row>
    <row r="249" spans="1:11" x14ac:dyDescent="0.15">
      <c r="A249" t="s">
        <v>35</v>
      </c>
      <c r="B249">
        <v>1</v>
      </c>
      <c r="C249">
        <v>29</v>
      </c>
      <c r="D249">
        <v>3.35</v>
      </c>
      <c r="E249" t="s">
        <v>32</v>
      </c>
      <c r="F249">
        <v>3</v>
      </c>
      <c r="G249">
        <v>1.5</v>
      </c>
      <c r="H249">
        <v>17.805</v>
      </c>
      <c r="I249">
        <v>65.67</v>
      </c>
      <c r="J249">
        <f t="shared" si="14"/>
        <v>12.505419780102724</v>
      </c>
      <c r="K249">
        <f t="shared" si="15"/>
        <v>5.250448070368452</v>
      </c>
    </row>
    <row r="250" spans="1:11" x14ac:dyDescent="0.15">
      <c r="A250" t="s">
        <v>26</v>
      </c>
      <c r="B250">
        <v>1</v>
      </c>
      <c r="C250">
        <v>29</v>
      </c>
      <c r="D250">
        <v>3.35</v>
      </c>
      <c r="E250" t="s">
        <v>29</v>
      </c>
      <c r="F250">
        <v>3</v>
      </c>
      <c r="G250">
        <v>1.5</v>
      </c>
      <c r="H250">
        <v>17.911999999999999</v>
      </c>
      <c r="I250">
        <v>65.569999999999993</v>
      </c>
      <c r="J250">
        <f t="shared" si="14"/>
        <v>12.531440805709739</v>
      </c>
      <c r="K250">
        <f t="shared" si="15"/>
        <v>5.250448070368452</v>
      </c>
    </row>
    <row r="251" spans="1:11" x14ac:dyDescent="0.15">
      <c r="A251" t="s">
        <v>26</v>
      </c>
      <c r="B251">
        <v>1</v>
      </c>
      <c r="C251">
        <v>29</v>
      </c>
      <c r="D251">
        <v>3.35</v>
      </c>
      <c r="E251" t="s">
        <v>33</v>
      </c>
      <c r="F251">
        <v>3</v>
      </c>
      <c r="G251">
        <v>1.5</v>
      </c>
      <c r="H251">
        <v>18.018000000000001</v>
      </c>
      <c r="I251">
        <v>65.75</v>
      </c>
      <c r="J251">
        <f t="shared" si="14"/>
        <v>12.557065825826248</v>
      </c>
      <c r="K251">
        <f t="shared" si="15"/>
        <v>5.250448070368452</v>
      </c>
    </row>
    <row r="252" spans="1:11" x14ac:dyDescent="0.15">
      <c r="A252" t="s">
        <v>31</v>
      </c>
      <c r="B252">
        <v>1</v>
      </c>
      <c r="C252">
        <v>29</v>
      </c>
      <c r="D252">
        <v>3.35</v>
      </c>
      <c r="E252" t="s">
        <v>32</v>
      </c>
      <c r="F252">
        <v>3</v>
      </c>
      <c r="G252">
        <v>1.5</v>
      </c>
      <c r="H252">
        <v>18.123999999999999</v>
      </c>
      <c r="I252">
        <v>65.67</v>
      </c>
      <c r="J252">
        <f t="shared" si="14"/>
        <v>12.582540535071482</v>
      </c>
      <c r="K252">
        <f t="shared" si="15"/>
        <v>5.250448070368452</v>
      </c>
    </row>
    <row r="253" spans="1:11" x14ac:dyDescent="0.15">
      <c r="A253" t="s">
        <v>26</v>
      </c>
      <c r="B253">
        <v>1</v>
      </c>
      <c r="C253">
        <v>29</v>
      </c>
      <c r="D253">
        <v>3.35</v>
      </c>
      <c r="E253" t="s">
        <v>33</v>
      </c>
      <c r="F253">
        <v>3</v>
      </c>
      <c r="G253">
        <v>1.5</v>
      </c>
      <c r="H253">
        <v>18.231000000000002</v>
      </c>
      <c r="I253">
        <v>66.52</v>
      </c>
      <c r="J253">
        <f t="shared" si="14"/>
        <v>12.608104910669788</v>
      </c>
      <c r="K253">
        <f t="shared" si="15"/>
        <v>5.250448070368452</v>
      </c>
    </row>
    <row r="254" spans="1:11" x14ac:dyDescent="0.15">
      <c r="A254" t="s">
        <v>31</v>
      </c>
      <c r="B254">
        <v>1</v>
      </c>
      <c r="C254">
        <v>29</v>
      </c>
      <c r="D254">
        <v>3.35</v>
      </c>
      <c r="E254" t="s">
        <v>30</v>
      </c>
      <c r="F254">
        <v>3</v>
      </c>
      <c r="G254">
        <v>1.5</v>
      </c>
      <c r="H254">
        <v>18.337</v>
      </c>
      <c r="I254">
        <v>66.8</v>
      </c>
      <c r="J254">
        <f t="shared" si="14"/>
        <v>12.633282849862304</v>
      </c>
      <c r="K254">
        <f t="shared" si="15"/>
        <v>5.250448070368452</v>
      </c>
    </row>
    <row r="255" spans="1:11" x14ac:dyDescent="0.15">
      <c r="A255" t="s">
        <v>31</v>
      </c>
      <c r="B255">
        <v>1</v>
      </c>
      <c r="C255">
        <v>29</v>
      </c>
      <c r="D255">
        <v>3.35</v>
      </c>
      <c r="E255" t="s">
        <v>38</v>
      </c>
      <c r="F255">
        <v>3</v>
      </c>
      <c r="G255">
        <v>1.5</v>
      </c>
      <c r="H255">
        <v>18.443999999999999</v>
      </c>
      <c r="I255">
        <v>66.44</v>
      </c>
      <c r="J255">
        <f t="shared" si="14"/>
        <v>12.658551135473699</v>
      </c>
      <c r="K255">
        <f t="shared" si="15"/>
        <v>5.250448070368452</v>
      </c>
    </row>
    <row r="256" spans="1:11" x14ac:dyDescent="0.15">
      <c r="A256" t="s">
        <v>37</v>
      </c>
      <c r="B256">
        <v>1</v>
      </c>
      <c r="C256">
        <v>29</v>
      </c>
      <c r="D256">
        <v>3.35</v>
      </c>
      <c r="E256" t="s">
        <v>33</v>
      </c>
      <c r="F256">
        <v>3</v>
      </c>
      <c r="G256">
        <v>1.5</v>
      </c>
      <c r="H256">
        <v>18.55</v>
      </c>
      <c r="I256">
        <v>66.459999999999994</v>
      </c>
      <c r="J256">
        <f t="shared" si="14"/>
        <v>12.683439139510646</v>
      </c>
      <c r="K256">
        <f t="shared" si="15"/>
        <v>5.250448070368452</v>
      </c>
    </row>
    <row r="257" spans="1:11" x14ac:dyDescent="0.15">
      <c r="A257" t="s">
        <v>28</v>
      </c>
      <c r="B257">
        <v>1</v>
      </c>
      <c r="C257">
        <v>29</v>
      </c>
      <c r="D257">
        <v>3.35</v>
      </c>
      <c r="E257" t="s">
        <v>32</v>
      </c>
      <c r="F257">
        <v>3</v>
      </c>
      <c r="G257">
        <v>1.5</v>
      </c>
      <c r="H257">
        <v>18.655999999999999</v>
      </c>
      <c r="I257">
        <v>66.94</v>
      </c>
      <c r="J257">
        <f t="shared" si="14"/>
        <v>12.708185330789201</v>
      </c>
      <c r="K257">
        <f t="shared" si="15"/>
        <v>5.250448070368452</v>
      </c>
    </row>
    <row r="258" spans="1:11" x14ac:dyDescent="0.15">
      <c r="A258" t="s">
        <v>31</v>
      </c>
      <c r="B258">
        <v>1</v>
      </c>
      <c r="C258">
        <v>29</v>
      </c>
      <c r="D258">
        <v>3.35</v>
      </c>
      <c r="E258" t="s">
        <v>33</v>
      </c>
      <c r="F258">
        <v>3</v>
      </c>
      <c r="G258">
        <v>1.5</v>
      </c>
      <c r="H258">
        <v>18.763000000000002</v>
      </c>
      <c r="I258">
        <v>66.87</v>
      </c>
      <c r="J258">
        <f t="shared" ref="J258:J321" si="16">10*LOG10(H258)</f>
        <v>12.733022785676564</v>
      </c>
      <c r="K258">
        <f t="shared" ref="K258:K321" si="17">10*LOG10(D258)</f>
        <v>5.250448070368452</v>
      </c>
    </row>
    <row r="259" spans="1:11" x14ac:dyDescent="0.15">
      <c r="A259" t="s">
        <v>26</v>
      </c>
      <c r="B259">
        <v>1</v>
      </c>
      <c r="C259">
        <v>29</v>
      </c>
      <c r="D259">
        <v>3.35</v>
      </c>
      <c r="E259" t="s">
        <v>33</v>
      </c>
      <c r="F259">
        <v>3</v>
      </c>
      <c r="G259">
        <v>1.5</v>
      </c>
      <c r="H259">
        <v>18.869</v>
      </c>
      <c r="I259">
        <v>66.400000000000006</v>
      </c>
      <c r="J259">
        <f t="shared" si="16"/>
        <v>12.757488844791949</v>
      </c>
      <c r="K259">
        <f t="shared" si="17"/>
        <v>5.250448070368452</v>
      </c>
    </row>
    <row r="260" spans="1:11" x14ac:dyDescent="0.15">
      <c r="A260" t="s">
        <v>34</v>
      </c>
      <c r="B260">
        <v>1</v>
      </c>
      <c r="C260">
        <v>29</v>
      </c>
      <c r="D260">
        <v>3.35</v>
      </c>
      <c r="E260" t="s">
        <v>38</v>
      </c>
      <c r="F260">
        <v>3</v>
      </c>
      <c r="G260">
        <v>1.5</v>
      </c>
      <c r="H260">
        <v>18.975999999999999</v>
      </c>
      <c r="I260">
        <v>66.12</v>
      </c>
      <c r="J260">
        <f t="shared" si="16"/>
        <v>12.782046716841686</v>
      </c>
      <c r="K260">
        <f t="shared" si="17"/>
        <v>5.250448070368452</v>
      </c>
    </row>
    <row r="261" spans="1:11" x14ac:dyDescent="0.15">
      <c r="A261" t="s">
        <v>35</v>
      </c>
      <c r="B261">
        <v>1</v>
      </c>
      <c r="C261">
        <v>29</v>
      </c>
      <c r="D261">
        <v>3.35</v>
      </c>
      <c r="E261" t="s">
        <v>33</v>
      </c>
      <c r="F261">
        <v>3</v>
      </c>
      <c r="G261">
        <v>1.5</v>
      </c>
      <c r="H261">
        <v>19.082000000000001</v>
      </c>
      <c r="I261">
        <v>65.819999999999993</v>
      </c>
      <c r="J261">
        <f t="shared" si="16"/>
        <v>12.806238915129116</v>
      </c>
      <c r="K261">
        <f t="shared" si="17"/>
        <v>5.250448070368452</v>
      </c>
    </row>
    <row r="262" spans="1:11" x14ac:dyDescent="0.15">
      <c r="A262" t="s">
        <v>34</v>
      </c>
      <c r="B262">
        <v>1</v>
      </c>
      <c r="C262">
        <v>29</v>
      </c>
      <c r="D262">
        <v>3.35</v>
      </c>
      <c r="E262" t="s">
        <v>29</v>
      </c>
      <c r="F262">
        <v>3</v>
      </c>
      <c r="G262">
        <v>1.5</v>
      </c>
      <c r="H262">
        <v>19.187999999999999</v>
      </c>
      <c r="I262">
        <v>66.25</v>
      </c>
      <c r="J262">
        <f t="shared" si="16"/>
        <v>12.830297097938594</v>
      </c>
      <c r="K262">
        <f t="shared" si="17"/>
        <v>5.250448070368452</v>
      </c>
    </row>
    <row r="263" spans="1:11" x14ac:dyDescent="0.15">
      <c r="A263" t="s">
        <v>31</v>
      </c>
      <c r="B263">
        <v>1</v>
      </c>
      <c r="C263">
        <v>29</v>
      </c>
      <c r="D263">
        <v>3.35</v>
      </c>
      <c r="E263" t="s">
        <v>33</v>
      </c>
      <c r="F263">
        <v>3</v>
      </c>
      <c r="G263">
        <v>1.5</v>
      </c>
      <c r="H263">
        <v>19.295000000000002</v>
      </c>
      <c r="I263">
        <v>65.55</v>
      </c>
      <c r="J263">
        <f t="shared" si="16"/>
        <v>12.854447829074156</v>
      </c>
      <c r="K263">
        <f t="shared" si="17"/>
        <v>5.250448070368452</v>
      </c>
    </row>
    <row r="264" spans="1:11" x14ac:dyDescent="0.15">
      <c r="A264" t="s">
        <v>26</v>
      </c>
      <c r="B264">
        <v>1</v>
      </c>
      <c r="C264">
        <v>29</v>
      </c>
      <c r="D264">
        <v>3.35</v>
      </c>
      <c r="E264" t="s">
        <v>33</v>
      </c>
      <c r="F264">
        <v>3</v>
      </c>
      <c r="G264">
        <v>1.5</v>
      </c>
      <c r="H264">
        <v>19.401</v>
      </c>
      <c r="I264">
        <v>65.11</v>
      </c>
      <c r="J264">
        <f t="shared" si="16"/>
        <v>12.878241156667791</v>
      </c>
      <c r="K264">
        <f t="shared" si="17"/>
        <v>5.250448070368452</v>
      </c>
    </row>
    <row r="265" spans="1:11" x14ac:dyDescent="0.15">
      <c r="A265" t="s">
        <v>26</v>
      </c>
      <c r="B265">
        <v>1</v>
      </c>
      <c r="C265">
        <v>29</v>
      </c>
      <c r="D265">
        <v>3.35</v>
      </c>
      <c r="E265" t="s">
        <v>38</v>
      </c>
      <c r="F265">
        <v>3</v>
      </c>
      <c r="G265">
        <v>1.5</v>
      </c>
      <c r="H265">
        <v>19.507999999999999</v>
      </c>
      <c r="I265">
        <v>64.97</v>
      </c>
      <c r="J265">
        <f t="shared" si="16"/>
        <v>12.902127469195289</v>
      </c>
      <c r="K265">
        <f t="shared" si="17"/>
        <v>5.250448070368452</v>
      </c>
    </row>
    <row r="266" spans="1:11" x14ac:dyDescent="0.15">
      <c r="A266" t="s">
        <v>26</v>
      </c>
      <c r="B266">
        <v>1</v>
      </c>
      <c r="C266">
        <v>29</v>
      </c>
      <c r="D266">
        <v>3.35</v>
      </c>
      <c r="E266" t="s">
        <v>29</v>
      </c>
      <c r="F266">
        <v>3</v>
      </c>
      <c r="G266">
        <v>1.5</v>
      </c>
      <c r="H266">
        <v>19.614000000000001</v>
      </c>
      <c r="I266">
        <v>65</v>
      </c>
      <c r="J266">
        <f t="shared" si="16"/>
        <v>12.925661709640126</v>
      </c>
      <c r="K266">
        <f t="shared" si="17"/>
        <v>5.250448070368452</v>
      </c>
    </row>
    <row r="267" spans="1:11" x14ac:dyDescent="0.15">
      <c r="A267" t="s">
        <v>26</v>
      </c>
      <c r="B267">
        <v>1</v>
      </c>
      <c r="C267">
        <v>29</v>
      </c>
      <c r="D267">
        <v>3.35</v>
      </c>
      <c r="E267" t="s">
        <v>33</v>
      </c>
      <c r="F267">
        <v>3</v>
      </c>
      <c r="G267">
        <v>1.5</v>
      </c>
      <c r="H267">
        <v>19.721</v>
      </c>
      <c r="I267">
        <v>64.37</v>
      </c>
      <c r="J267">
        <f t="shared" si="16"/>
        <v>12.949289330935672</v>
      </c>
      <c r="K267">
        <f t="shared" si="17"/>
        <v>5.250448070368452</v>
      </c>
    </row>
    <row r="268" spans="1:11" x14ac:dyDescent="0.15">
      <c r="A268" t="s">
        <v>28</v>
      </c>
      <c r="B268">
        <v>1</v>
      </c>
      <c r="C268">
        <v>29</v>
      </c>
      <c r="D268">
        <v>3.35</v>
      </c>
      <c r="E268" t="s">
        <v>30</v>
      </c>
      <c r="F268">
        <v>3</v>
      </c>
      <c r="G268">
        <v>1.5</v>
      </c>
      <c r="H268">
        <v>19.827000000000002</v>
      </c>
      <c r="I268">
        <v>64.31</v>
      </c>
      <c r="J268">
        <f t="shared" si="16"/>
        <v>12.972570065900925</v>
      </c>
      <c r="K268">
        <f t="shared" si="17"/>
        <v>5.250448070368452</v>
      </c>
    </row>
    <row r="269" spans="1:11" x14ac:dyDescent="0.15">
      <c r="A269" t="s">
        <v>26</v>
      </c>
      <c r="B269">
        <v>1</v>
      </c>
      <c r="C269">
        <v>29</v>
      </c>
      <c r="D269">
        <v>3.35</v>
      </c>
      <c r="E269" t="s">
        <v>30</v>
      </c>
      <c r="F269">
        <v>3</v>
      </c>
      <c r="G269">
        <v>1.5</v>
      </c>
      <c r="H269">
        <v>19.934000000000001</v>
      </c>
      <c r="I269">
        <v>64.92</v>
      </c>
      <c r="J269">
        <f t="shared" si="16"/>
        <v>12.99594453924923</v>
      </c>
      <c r="K269">
        <f t="shared" si="17"/>
        <v>5.250448070368452</v>
      </c>
    </row>
    <row r="270" spans="1:11" x14ac:dyDescent="0.15">
      <c r="A270" t="s">
        <v>34</v>
      </c>
      <c r="B270">
        <v>1</v>
      </c>
      <c r="C270">
        <v>29</v>
      </c>
      <c r="D270">
        <v>3.35</v>
      </c>
      <c r="E270" t="s">
        <v>36</v>
      </c>
      <c r="F270">
        <v>3</v>
      </c>
      <c r="G270">
        <v>1.5</v>
      </c>
      <c r="H270">
        <v>20.04</v>
      </c>
      <c r="I270">
        <v>65.25</v>
      </c>
      <c r="J270">
        <f t="shared" si="16"/>
        <v>13.018977171952082</v>
      </c>
      <c r="K270">
        <f t="shared" si="17"/>
        <v>5.250448070368452</v>
      </c>
    </row>
    <row r="271" spans="1:11" x14ac:dyDescent="0.15">
      <c r="A271" t="s">
        <v>26</v>
      </c>
      <c r="B271">
        <v>1</v>
      </c>
      <c r="C271">
        <v>29</v>
      </c>
      <c r="D271">
        <v>3.35</v>
      </c>
      <c r="E271" t="s">
        <v>32</v>
      </c>
      <c r="F271">
        <v>3</v>
      </c>
      <c r="G271">
        <v>1.5</v>
      </c>
      <c r="H271">
        <v>20.146999999999998</v>
      </c>
      <c r="I271">
        <v>65.38</v>
      </c>
      <c r="J271">
        <f t="shared" si="16"/>
        <v>13.042103864352335</v>
      </c>
      <c r="K271">
        <f t="shared" si="17"/>
        <v>5.250448070368452</v>
      </c>
    </row>
    <row r="272" spans="1:11" x14ac:dyDescent="0.15">
      <c r="A272" t="s">
        <v>35</v>
      </c>
      <c r="B272">
        <v>1</v>
      </c>
      <c r="C272">
        <v>29</v>
      </c>
      <c r="D272">
        <v>3.35</v>
      </c>
      <c r="E272" t="s">
        <v>32</v>
      </c>
      <c r="F272">
        <v>3</v>
      </c>
      <c r="G272">
        <v>1.5</v>
      </c>
      <c r="H272">
        <v>20.253</v>
      </c>
      <c r="I272">
        <v>65.23</v>
      </c>
      <c r="J272">
        <f t="shared" si="16"/>
        <v>13.064893627084826</v>
      </c>
      <c r="K272">
        <f t="shared" si="17"/>
        <v>5.250448070368452</v>
      </c>
    </row>
    <row r="273" spans="1:11" x14ac:dyDescent="0.15">
      <c r="A273" t="s">
        <v>26</v>
      </c>
      <c r="B273">
        <v>1</v>
      </c>
      <c r="C273">
        <v>29</v>
      </c>
      <c r="D273">
        <v>3.35</v>
      </c>
      <c r="E273" t="s">
        <v>29</v>
      </c>
      <c r="F273">
        <v>3</v>
      </c>
      <c r="G273">
        <v>1.5</v>
      </c>
      <c r="H273">
        <v>20.36</v>
      </c>
      <c r="I273">
        <v>65.19</v>
      </c>
      <c r="J273">
        <f t="shared" si="16"/>
        <v>13.08777773664721</v>
      </c>
      <c r="K273">
        <f t="shared" si="17"/>
        <v>5.250448070368452</v>
      </c>
    </row>
    <row r="274" spans="1:11" x14ac:dyDescent="0.15">
      <c r="A274" t="s">
        <v>26</v>
      </c>
      <c r="B274">
        <v>1</v>
      </c>
      <c r="C274">
        <v>29</v>
      </c>
      <c r="D274">
        <v>3.35</v>
      </c>
      <c r="E274" t="s">
        <v>29</v>
      </c>
      <c r="F274">
        <v>3</v>
      </c>
      <c r="G274">
        <v>1.5</v>
      </c>
      <c r="H274">
        <v>20.466000000000001</v>
      </c>
      <c r="I274">
        <v>64.95</v>
      </c>
      <c r="J274">
        <f t="shared" si="16"/>
        <v>13.110329697910409</v>
      </c>
      <c r="K274">
        <f t="shared" si="17"/>
        <v>5.250448070368452</v>
      </c>
    </row>
    <row r="275" spans="1:11" x14ac:dyDescent="0.15">
      <c r="A275" t="s">
        <v>37</v>
      </c>
      <c r="B275">
        <v>1</v>
      </c>
      <c r="C275">
        <v>29</v>
      </c>
      <c r="D275">
        <v>3.35</v>
      </c>
      <c r="E275" t="s">
        <v>33</v>
      </c>
      <c r="F275">
        <v>3</v>
      </c>
      <c r="G275">
        <v>1.5</v>
      </c>
      <c r="H275">
        <v>20.573</v>
      </c>
      <c r="I275">
        <v>64.930000000000007</v>
      </c>
      <c r="J275">
        <f t="shared" si="16"/>
        <v>13.132976260868695</v>
      </c>
      <c r="K275">
        <f t="shared" si="17"/>
        <v>5.250448070368452</v>
      </c>
    </row>
    <row r="276" spans="1:11" x14ac:dyDescent="0.15">
      <c r="A276" t="s">
        <v>28</v>
      </c>
      <c r="B276">
        <v>1</v>
      </c>
      <c r="C276">
        <v>29</v>
      </c>
      <c r="D276">
        <v>3.35</v>
      </c>
      <c r="E276" t="s">
        <v>33</v>
      </c>
      <c r="F276">
        <v>3</v>
      </c>
      <c r="G276">
        <v>1.5</v>
      </c>
      <c r="H276">
        <v>20.678999999999998</v>
      </c>
      <c r="I276">
        <v>65.02</v>
      </c>
      <c r="J276">
        <f t="shared" si="16"/>
        <v>13.155295332138493</v>
      </c>
      <c r="K276">
        <f t="shared" si="17"/>
        <v>5.250448070368452</v>
      </c>
    </row>
    <row r="277" spans="1:11" x14ac:dyDescent="0.15">
      <c r="A277" t="s">
        <v>26</v>
      </c>
      <c r="B277">
        <v>1</v>
      </c>
      <c r="C277">
        <v>29</v>
      </c>
      <c r="D277">
        <v>3.35</v>
      </c>
      <c r="E277" t="s">
        <v>33</v>
      </c>
      <c r="F277">
        <v>3</v>
      </c>
      <c r="G277">
        <v>1.5</v>
      </c>
      <c r="H277">
        <v>20.786000000000001</v>
      </c>
      <c r="I277">
        <v>64.86</v>
      </c>
      <c r="J277">
        <f t="shared" si="16"/>
        <v>13.17770922950241</v>
      </c>
      <c r="K277">
        <f t="shared" si="17"/>
        <v>5.250448070368452</v>
      </c>
    </row>
    <row r="278" spans="1:11" x14ac:dyDescent="0.15">
      <c r="A278" t="s">
        <v>26</v>
      </c>
      <c r="B278">
        <v>1</v>
      </c>
      <c r="C278">
        <v>29</v>
      </c>
      <c r="D278">
        <v>3.35</v>
      </c>
      <c r="E278" t="s">
        <v>38</v>
      </c>
      <c r="F278">
        <v>3</v>
      </c>
      <c r="G278">
        <v>1.5</v>
      </c>
      <c r="H278">
        <v>20.891999999999999</v>
      </c>
      <c r="I278">
        <v>65.099999999999994</v>
      </c>
      <c r="J278">
        <f t="shared" si="16"/>
        <v>13.19980017164956</v>
      </c>
      <c r="K278">
        <f t="shared" si="17"/>
        <v>5.250448070368452</v>
      </c>
    </row>
    <row r="279" spans="1:11" x14ac:dyDescent="0.15">
      <c r="A279" t="s">
        <v>31</v>
      </c>
      <c r="B279">
        <v>1</v>
      </c>
      <c r="C279">
        <v>29</v>
      </c>
      <c r="D279">
        <v>3.35</v>
      </c>
      <c r="E279" t="s">
        <v>33</v>
      </c>
      <c r="F279">
        <v>3</v>
      </c>
      <c r="G279">
        <v>1.5</v>
      </c>
      <c r="H279">
        <v>20.998999999999999</v>
      </c>
      <c r="I279">
        <v>64.52</v>
      </c>
      <c r="J279">
        <f t="shared" si="16"/>
        <v>13.221986135518918</v>
      </c>
      <c r="K279">
        <f t="shared" si="17"/>
        <v>5.250448070368452</v>
      </c>
    </row>
    <row r="280" spans="1:11" x14ac:dyDescent="0.15">
      <c r="A280" t="s">
        <v>26</v>
      </c>
      <c r="B280">
        <v>1</v>
      </c>
      <c r="C280">
        <v>29</v>
      </c>
      <c r="D280">
        <v>3.35</v>
      </c>
      <c r="E280" t="s">
        <v>30</v>
      </c>
      <c r="F280">
        <v>3</v>
      </c>
      <c r="G280">
        <v>1.5</v>
      </c>
      <c r="H280">
        <v>21.105</v>
      </c>
      <c r="I280">
        <v>64.09</v>
      </c>
      <c r="J280">
        <f t="shared" si="16"/>
        <v>13.243853564904269</v>
      </c>
      <c r="K280">
        <f t="shared" si="17"/>
        <v>5.250448070368452</v>
      </c>
    </row>
    <row r="281" spans="1:11" x14ac:dyDescent="0.15">
      <c r="A281" t="s">
        <v>26</v>
      </c>
      <c r="B281">
        <v>1</v>
      </c>
      <c r="C281">
        <v>29</v>
      </c>
      <c r="D281">
        <v>3.35</v>
      </c>
      <c r="E281" t="s">
        <v>29</v>
      </c>
      <c r="F281">
        <v>3</v>
      </c>
      <c r="G281">
        <v>1.5</v>
      </c>
      <c r="H281">
        <v>21.212</v>
      </c>
      <c r="I281">
        <v>64.39</v>
      </c>
      <c r="J281">
        <f t="shared" si="16"/>
        <v>13.265816184465251</v>
      </c>
      <c r="K281">
        <f t="shared" si="17"/>
        <v>5.250448070368452</v>
      </c>
    </row>
    <row r="282" spans="1:11" x14ac:dyDescent="0.15">
      <c r="A282" t="s">
        <v>37</v>
      </c>
      <c r="B282">
        <v>1</v>
      </c>
      <c r="C282">
        <v>29</v>
      </c>
      <c r="D282">
        <v>3.35</v>
      </c>
      <c r="E282" t="s">
        <v>38</v>
      </c>
      <c r="F282">
        <v>3</v>
      </c>
      <c r="G282">
        <v>1.5</v>
      </c>
      <c r="H282">
        <v>21.318999999999999</v>
      </c>
      <c r="I282">
        <v>64.599999999999994</v>
      </c>
      <c r="J282">
        <f t="shared" si="16"/>
        <v>13.287668295915251</v>
      </c>
      <c r="K282">
        <f t="shared" si="17"/>
        <v>5.250448070368452</v>
      </c>
    </row>
    <row r="283" spans="1:11" x14ac:dyDescent="0.15">
      <c r="A283" t="s">
        <v>35</v>
      </c>
      <c r="B283">
        <v>1</v>
      </c>
      <c r="C283">
        <v>29</v>
      </c>
      <c r="D283">
        <v>3.35</v>
      </c>
      <c r="E283" t="s">
        <v>39</v>
      </c>
      <c r="F283">
        <v>3</v>
      </c>
      <c r="G283">
        <v>1.5</v>
      </c>
      <c r="H283">
        <v>21.425000000000001</v>
      </c>
      <c r="I283">
        <v>64.8</v>
      </c>
      <c r="J283">
        <f t="shared" si="16"/>
        <v>13.309208305952358</v>
      </c>
      <c r="K283">
        <f t="shared" si="17"/>
        <v>5.250448070368452</v>
      </c>
    </row>
    <row r="284" spans="1:11" x14ac:dyDescent="0.15">
      <c r="A284" t="s">
        <v>31</v>
      </c>
      <c r="B284">
        <v>1</v>
      </c>
      <c r="C284">
        <v>29</v>
      </c>
      <c r="D284">
        <v>3.35</v>
      </c>
      <c r="E284" t="s">
        <v>33</v>
      </c>
      <c r="F284">
        <v>3</v>
      </c>
      <c r="G284">
        <v>1.5</v>
      </c>
      <c r="H284">
        <v>21.532</v>
      </c>
      <c r="I284">
        <v>65.13</v>
      </c>
      <c r="J284">
        <f t="shared" si="16"/>
        <v>13.330843711436502</v>
      </c>
      <c r="K284">
        <f t="shared" si="17"/>
        <v>5.250448070368452</v>
      </c>
    </row>
    <row r="285" spans="1:11" x14ac:dyDescent="0.15">
      <c r="A285" t="s">
        <v>31</v>
      </c>
      <c r="B285">
        <v>1</v>
      </c>
      <c r="C285">
        <v>29</v>
      </c>
      <c r="D285">
        <v>3.35</v>
      </c>
      <c r="E285" t="s">
        <v>33</v>
      </c>
      <c r="F285">
        <v>3</v>
      </c>
      <c r="G285">
        <v>1.5</v>
      </c>
      <c r="H285">
        <v>21.638000000000002</v>
      </c>
      <c r="I285">
        <v>65.489999999999995</v>
      </c>
      <c r="J285">
        <f t="shared" si="16"/>
        <v>13.352171164574338</v>
      </c>
      <c r="K285">
        <f t="shared" si="17"/>
        <v>5.250448070368452</v>
      </c>
    </row>
    <row r="286" spans="1:11" x14ac:dyDescent="0.15">
      <c r="A286" t="s">
        <v>28</v>
      </c>
      <c r="B286">
        <v>1</v>
      </c>
      <c r="C286">
        <v>29</v>
      </c>
      <c r="D286">
        <v>3.35</v>
      </c>
      <c r="E286" t="s">
        <v>33</v>
      </c>
      <c r="F286">
        <v>3</v>
      </c>
      <c r="G286">
        <v>1.5</v>
      </c>
      <c r="H286">
        <v>21.745000000000001</v>
      </c>
      <c r="I286">
        <v>65.2</v>
      </c>
      <c r="J286">
        <f t="shared" si="16"/>
        <v>13.373594120013548</v>
      </c>
      <c r="K286">
        <f t="shared" si="17"/>
        <v>5.250448070368452</v>
      </c>
    </row>
    <row r="287" spans="1:11" x14ac:dyDescent="0.15">
      <c r="A287" t="s">
        <v>31</v>
      </c>
      <c r="B287">
        <v>1</v>
      </c>
      <c r="C287">
        <v>29</v>
      </c>
      <c r="D287">
        <v>3.35</v>
      </c>
      <c r="E287" t="s">
        <v>33</v>
      </c>
      <c r="F287">
        <v>3</v>
      </c>
      <c r="G287">
        <v>1.5</v>
      </c>
      <c r="H287">
        <v>21.850999999999999</v>
      </c>
      <c r="I287">
        <v>65.47</v>
      </c>
      <c r="J287">
        <f t="shared" si="16"/>
        <v>13.394713170292835</v>
      </c>
      <c r="K287">
        <f t="shared" si="17"/>
        <v>5.250448070368452</v>
      </c>
    </row>
    <row r="288" spans="1:11" x14ac:dyDescent="0.15">
      <c r="A288" t="s">
        <v>28</v>
      </c>
      <c r="B288">
        <v>1</v>
      </c>
      <c r="C288">
        <v>29</v>
      </c>
      <c r="D288">
        <v>3.35</v>
      </c>
      <c r="E288" t="s">
        <v>30</v>
      </c>
      <c r="F288">
        <v>3</v>
      </c>
      <c r="G288">
        <v>1.5</v>
      </c>
      <c r="H288">
        <v>21.957999999999998</v>
      </c>
      <c r="I288">
        <v>65.599999999999994</v>
      </c>
      <c r="J288">
        <f t="shared" si="16"/>
        <v>13.415927807452929</v>
      </c>
      <c r="K288">
        <f t="shared" si="17"/>
        <v>5.250448070368452</v>
      </c>
    </row>
    <row r="289" spans="1:11" x14ac:dyDescent="0.15">
      <c r="A289" t="s">
        <v>26</v>
      </c>
      <c r="B289">
        <v>1</v>
      </c>
      <c r="C289">
        <v>29</v>
      </c>
      <c r="D289">
        <v>3.35</v>
      </c>
      <c r="E289" t="s">
        <v>39</v>
      </c>
      <c r="F289">
        <v>3</v>
      </c>
      <c r="G289">
        <v>1.5</v>
      </c>
      <c r="H289">
        <v>22.065000000000001</v>
      </c>
      <c r="I289">
        <v>65.59</v>
      </c>
      <c r="J289">
        <f t="shared" si="16"/>
        <v>13.437039317832113</v>
      </c>
      <c r="K289">
        <f t="shared" si="17"/>
        <v>5.250448070368452</v>
      </c>
    </row>
    <row r="290" spans="1:11" x14ac:dyDescent="0.15">
      <c r="A290" t="s">
        <v>31</v>
      </c>
      <c r="B290">
        <v>1</v>
      </c>
      <c r="C290">
        <v>29</v>
      </c>
      <c r="D290">
        <v>3.35</v>
      </c>
      <c r="E290" t="s">
        <v>30</v>
      </c>
      <c r="F290">
        <v>3</v>
      </c>
      <c r="G290">
        <v>1.5</v>
      </c>
      <c r="H290">
        <v>22.170999999999999</v>
      </c>
      <c r="I290">
        <v>65.27</v>
      </c>
      <c r="J290">
        <f t="shared" si="16"/>
        <v>13.457852819592134</v>
      </c>
      <c r="K290">
        <f t="shared" si="17"/>
        <v>5.250448070368452</v>
      </c>
    </row>
    <row r="291" spans="1:11" x14ac:dyDescent="0.15">
      <c r="A291" t="s">
        <v>28</v>
      </c>
      <c r="B291">
        <v>1</v>
      </c>
      <c r="C291">
        <v>29</v>
      </c>
      <c r="D291">
        <v>3.35</v>
      </c>
      <c r="E291" t="s">
        <v>33</v>
      </c>
      <c r="F291">
        <v>3</v>
      </c>
      <c r="G291">
        <v>1.5</v>
      </c>
      <c r="H291">
        <v>22.277999999999999</v>
      </c>
      <c r="I291">
        <v>64.849999999999994</v>
      </c>
      <c r="J291">
        <f t="shared" si="16"/>
        <v>13.478761996098026</v>
      </c>
      <c r="K291">
        <f t="shared" si="17"/>
        <v>5.250448070368452</v>
      </c>
    </row>
    <row r="292" spans="1:11" x14ac:dyDescent="0.15">
      <c r="A292" t="s">
        <v>31</v>
      </c>
      <c r="B292">
        <v>1</v>
      </c>
      <c r="C292">
        <v>29</v>
      </c>
      <c r="D292">
        <v>3.35</v>
      </c>
      <c r="E292" t="s">
        <v>33</v>
      </c>
      <c r="F292">
        <v>3</v>
      </c>
      <c r="G292">
        <v>1.5</v>
      </c>
      <c r="H292">
        <v>22.384</v>
      </c>
      <c r="I292">
        <v>64.94</v>
      </c>
      <c r="J292">
        <f t="shared" si="16"/>
        <v>13.499376971477524</v>
      </c>
      <c r="K292">
        <f t="shared" si="17"/>
        <v>5.250448070368452</v>
      </c>
    </row>
    <row r="293" spans="1:11" x14ac:dyDescent="0.15">
      <c r="A293" t="s">
        <v>26</v>
      </c>
      <c r="B293">
        <v>1</v>
      </c>
      <c r="C293">
        <v>29</v>
      </c>
      <c r="D293">
        <v>3.35</v>
      </c>
      <c r="E293" t="s">
        <v>33</v>
      </c>
      <c r="F293">
        <v>3</v>
      </c>
      <c r="G293">
        <v>1.5</v>
      </c>
      <c r="H293">
        <v>22.491</v>
      </c>
      <c r="I293">
        <v>65.02</v>
      </c>
      <c r="J293">
        <f t="shared" si="16"/>
        <v>13.520087655657749</v>
      </c>
      <c r="K293">
        <f t="shared" si="17"/>
        <v>5.250448070368452</v>
      </c>
    </row>
    <row r="294" spans="1:11" x14ac:dyDescent="0.15">
      <c r="A294" t="s">
        <v>37</v>
      </c>
      <c r="B294">
        <v>1</v>
      </c>
      <c r="C294">
        <v>29</v>
      </c>
      <c r="D294">
        <v>3.35</v>
      </c>
      <c r="E294" t="s">
        <v>33</v>
      </c>
      <c r="F294">
        <v>3</v>
      </c>
      <c r="G294">
        <v>1.5</v>
      </c>
      <c r="H294">
        <v>22.597999999999999</v>
      </c>
      <c r="I294">
        <v>65.5</v>
      </c>
      <c r="J294">
        <f t="shared" si="16"/>
        <v>13.540700043067277</v>
      </c>
      <c r="K294">
        <f t="shared" si="17"/>
        <v>5.250448070368452</v>
      </c>
    </row>
    <row r="295" spans="1:11" x14ac:dyDescent="0.15">
      <c r="A295" t="s">
        <v>26</v>
      </c>
      <c r="B295">
        <v>1</v>
      </c>
      <c r="C295">
        <v>29</v>
      </c>
      <c r="D295">
        <v>3.35</v>
      </c>
      <c r="E295" t="s">
        <v>29</v>
      </c>
      <c r="F295">
        <v>3</v>
      </c>
      <c r="G295">
        <v>1.5</v>
      </c>
      <c r="H295">
        <v>22.704000000000001</v>
      </c>
      <c r="I295">
        <v>65.319999999999993</v>
      </c>
      <c r="J295">
        <f t="shared" si="16"/>
        <v>13.561023781133986</v>
      </c>
      <c r="K295">
        <f t="shared" si="17"/>
        <v>5.250448070368452</v>
      </c>
    </row>
    <row r="296" spans="1:11" x14ac:dyDescent="0.15">
      <c r="A296" t="s">
        <v>26</v>
      </c>
      <c r="B296">
        <v>1</v>
      </c>
      <c r="C296">
        <v>29</v>
      </c>
      <c r="D296">
        <v>3.35</v>
      </c>
      <c r="E296" t="s">
        <v>33</v>
      </c>
      <c r="F296">
        <v>3</v>
      </c>
      <c r="G296">
        <v>1.5</v>
      </c>
      <c r="H296">
        <v>22.811</v>
      </c>
      <c r="I296">
        <v>66.48</v>
      </c>
      <c r="J296">
        <f t="shared" si="16"/>
        <v>13.581443245121749</v>
      </c>
      <c r="K296">
        <f t="shared" si="17"/>
        <v>5.250448070368452</v>
      </c>
    </row>
    <row r="297" spans="1:11" x14ac:dyDescent="0.15">
      <c r="A297" t="s">
        <v>40</v>
      </c>
      <c r="B297">
        <v>1</v>
      </c>
      <c r="C297">
        <v>29</v>
      </c>
      <c r="D297">
        <v>3.35</v>
      </c>
      <c r="E297" t="s">
        <v>32</v>
      </c>
      <c r="F297">
        <v>3</v>
      </c>
      <c r="G297">
        <v>1.5</v>
      </c>
      <c r="H297">
        <v>22.917000000000002</v>
      </c>
      <c r="I297">
        <v>66.569999999999993</v>
      </c>
      <c r="J297">
        <f t="shared" si="16"/>
        <v>13.601577647473421</v>
      </c>
      <c r="K297">
        <f t="shared" si="17"/>
        <v>5.250448070368452</v>
      </c>
    </row>
    <row r="298" spans="1:11" x14ac:dyDescent="0.15">
      <c r="A298" t="s">
        <v>31</v>
      </c>
      <c r="B298">
        <v>1</v>
      </c>
      <c r="C298">
        <v>29</v>
      </c>
      <c r="D298">
        <v>3.35</v>
      </c>
      <c r="E298" t="s">
        <v>33</v>
      </c>
      <c r="F298">
        <v>3</v>
      </c>
      <c r="G298">
        <v>1.5</v>
      </c>
      <c r="H298">
        <v>23.024000000000001</v>
      </c>
      <c r="I298">
        <v>66.27</v>
      </c>
      <c r="J298">
        <f t="shared" si="16"/>
        <v>13.621807765925301</v>
      </c>
      <c r="K298">
        <f t="shared" si="17"/>
        <v>5.250448070368452</v>
      </c>
    </row>
    <row r="299" spans="1:11" x14ac:dyDescent="0.15">
      <c r="A299" t="s">
        <v>31</v>
      </c>
      <c r="B299">
        <v>1</v>
      </c>
      <c r="C299">
        <v>29</v>
      </c>
      <c r="D299">
        <v>3.35</v>
      </c>
      <c r="E299" t="s">
        <v>30</v>
      </c>
      <c r="F299">
        <v>3</v>
      </c>
      <c r="G299">
        <v>1.5</v>
      </c>
      <c r="H299">
        <v>23.131</v>
      </c>
      <c r="I299">
        <v>66.7</v>
      </c>
      <c r="J299">
        <f t="shared" si="16"/>
        <v>13.641944086069381</v>
      </c>
      <c r="K299">
        <f t="shared" si="17"/>
        <v>5.250448070368452</v>
      </c>
    </row>
    <row r="300" spans="1:11" x14ac:dyDescent="0.15">
      <c r="A300" t="s">
        <v>28</v>
      </c>
      <c r="B300">
        <v>1</v>
      </c>
      <c r="C300">
        <v>29</v>
      </c>
      <c r="D300">
        <v>3.35</v>
      </c>
      <c r="E300" t="s">
        <v>38</v>
      </c>
      <c r="F300">
        <v>3</v>
      </c>
      <c r="G300">
        <v>1.5</v>
      </c>
      <c r="H300">
        <v>23.236999999999998</v>
      </c>
      <c r="I300">
        <v>67.25</v>
      </c>
      <c r="J300">
        <f t="shared" si="16"/>
        <v>13.661800579891143</v>
      </c>
      <c r="K300">
        <f t="shared" si="17"/>
        <v>5.250448070368452</v>
      </c>
    </row>
    <row r="301" spans="1:11" x14ac:dyDescent="0.15">
      <c r="A301" t="s">
        <v>31</v>
      </c>
      <c r="B301">
        <v>1</v>
      </c>
      <c r="C301">
        <v>29</v>
      </c>
      <c r="D301">
        <v>3.35</v>
      </c>
      <c r="E301" t="s">
        <v>33</v>
      </c>
      <c r="F301">
        <v>3</v>
      </c>
      <c r="G301">
        <v>1.5</v>
      </c>
      <c r="H301">
        <v>23.344000000000001</v>
      </c>
      <c r="I301">
        <v>67.72</v>
      </c>
      <c r="J301">
        <f t="shared" si="16"/>
        <v>13.681752745493764</v>
      </c>
      <c r="K301">
        <f t="shared" si="17"/>
        <v>5.250448070368452</v>
      </c>
    </row>
    <row r="302" spans="1:11" x14ac:dyDescent="0.15">
      <c r="A302" t="s">
        <v>28</v>
      </c>
      <c r="B302">
        <v>1</v>
      </c>
      <c r="C302">
        <v>29</v>
      </c>
      <c r="D302">
        <v>3.35</v>
      </c>
      <c r="E302" t="s">
        <v>33</v>
      </c>
      <c r="F302">
        <v>3</v>
      </c>
      <c r="G302">
        <v>1.5</v>
      </c>
      <c r="H302">
        <v>23.451000000000001</v>
      </c>
      <c r="I302">
        <v>67.260000000000005</v>
      </c>
      <c r="J302">
        <f t="shared" si="16"/>
        <v>13.701613666767805</v>
      </c>
      <c r="K302">
        <f t="shared" si="17"/>
        <v>5.250448070368452</v>
      </c>
    </row>
    <row r="303" spans="1:11" x14ac:dyDescent="0.15">
      <c r="A303" t="s">
        <v>35</v>
      </c>
      <c r="B303">
        <v>1</v>
      </c>
      <c r="C303">
        <v>29</v>
      </c>
      <c r="D303">
        <v>3.35</v>
      </c>
      <c r="E303" t="s">
        <v>29</v>
      </c>
      <c r="F303">
        <v>3</v>
      </c>
      <c r="G303">
        <v>1.5</v>
      </c>
      <c r="H303">
        <v>23.556999999999999</v>
      </c>
      <c r="I303">
        <v>67.03</v>
      </c>
      <c r="J303">
        <f t="shared" si="16"/>
        <v>13.721199819383349</v>
      </c>
      <c r="K303">
        <f t="shared" si="17"/>
        <v>5.250448070368452</v>
      </c>
    </row>
    <row r="304" spans="1:11" x14ac:dyDescent="0.15">
      <c r="A304" t="s">
        <v>34</v>
      </c>
      <c r="B304">
        <v>1</v>
      </c>
      <c r="C304">
        <v>29</v>
      </c>
      <c r="D304">
        <v>3.35</v>
      </c>
      <c r="E304" t="s">
        <v>29</v>
      </c>
      <c r="F304">
        <v>3</v>
      </c>
      <c r="G304">
        <v>1.5</v>
      </c>
      <c r="H304">
        <v>23.664000000000001</v>
      </c>
      <c r="I304">
        <v>66.7</v>
      </c>
      <c r="J304">
        <f t="shared" si="16"/>
        <v>13.740881566528174</v>
      </c>
      <c r="K304">
        <f t="shared" si="17"/>
        <v>5.250448070368452</v>
      </c>
    </row>
    <row r="305" spans="1:11" x14ac:dyDescent="0.15">
      <c r="A305" t="s">
        <v>31</v>
      </c>
      <c r="B305">
        <v>1</v>
      </c>
      <c r="C305">
        <v>29</v>
      </c>
      <c r="D305">
        <v>3.35</v>
      </c>
      <c r="E305" t="s">
        <v>33</v>
      </c>
      <c r="F305">
        <v>3</v>
      </c>
      <c r="G305">
        <v>1.5</v>
      </c>
      <c r="H305">
        <v>23.771000000000001</v>
      </c>
      <c r="I305">
        <v>66.66</v>
      </c>
      <c r="J305">
        <f t="shared" si="16"/>
        <v>13.760474520414663</v>
      </c>
      <c r="K305">
        <f t="shared" si="17"/>
        <v>5.250448070368452</v>
      </c>
    </row>
    <row r="306" spans="1:11" x14ac:dyDescent="0.15">
      <c r="A306" t="s">
        <v>31</v>
      </c>
      <c r="B306">
        <v>1</v>
      </c>
      <c r="C306">
        <v>29</v>
      </c>
      <c r="D306">
        <v>3.35</v>
      </c>
      <c r="E306" t="s">
        <v>30</v>
      </c>
      <c r="F306">
        <v>3</v>
      </c>
      <c r="G306">
        <v>1.5</v>
      </c>
      <c r="H306">
        <v>23.878</v>
      </c>
      <c r="I306">
        <v>66.81</v>
      </c>
      <c r="J306">
        <f t="shared" si="16"/>
        <v>13.779979478618998</v>
      </c>
      <c r="K306">
        <f t="shared" si="17"/>
        <v>5.250448070368452</v>
      </c>
    </row>
    <row r="307" spans="1:11" x14ac:dyDescent="0.15">
      <c r="A307" t="s">
        <v>31</v>
      </c>
      <c r="B307">
        <v>1</v>
      </c>
      <c r="C307">
        <v>29</v>
      </c>
      <c r="D307">
        <v>3.35</v>
      </c>
      <c r="E307" t="s">
        <v>33</v>
      </c>
      <c r="F307">
        <v>3</v>
      </c>
      <c r="G307">
        <v>1.5</v>
      </c>
      <c r="H307">
        <v>23.984000000000002</v>
      </c>
      <c r="I307">
        <v>67.319999999999993</v>
      </c>
      <c r="J307">
        <f t="shared" si="16"/>
        <v>13.799216155042043</v>
      </c>
      <c r="K307">
        <f t="shared" si="17"/>
        <v>5.250448070368452</v>
      </c>
    </row>
    <row r="308" spans="1:11" x14ac:dyDescent="0.15">
      <c r="A308" t="s">
        <v>28</v>
      </c>
      <c r="B308">
        <v>1</v>
      </c>
      <c r="C308">
        <v>29</v>
      </c>
      <c r="D308">
        <v>3.35</v>
      </c>
      <c r="E308" t="s">
        <v>32</v>
      </c>
      <c r="F308">
        <v>3</v>
      </c>
      <c r="G308">
        <v>1.5</v>
      </c>
      <c r="H308">
        <v>24.091000000000001</v>
      </c>
      <c r="I308">
        <v>68.28</v>
      </c>
      <c r="J308">
        <f t="shared" si="16"/>
        <v>13.818548276225922</v>
      </c>
      <c r="K308">
        <f t="shared" si="17"/>
        <v>5.250448070368452</v>
      </c>
    </row>
    <row r="309" spans="1:11" x14ac:dyDescent="0.15">
      <c r="A309" t="s">
        <v>31</v>
      </c>
      <c r="B309">
        <v>1</v>
      </c>
      <c r="C309">
        <v>29</v>
      </c>
      <c r="D309">
        <v>3.35</v>
      </c>
      <c r="E309" t="s">
        <v>32</v>
      </c>
      <c r="F309">
        <v>3</v>
      </c>
      <c r="G309">
        <v>1.5</v>
      </c>
      <c r="H309">
        <v>24.198</v>
      </c>
      <c r="I309">
        <v>68.38</v>
      </c>
      <c r="J309">
        <f t="shared" si="16"/>
        <v>13.837794723912623</v>
      </c>
      <c r="K309">
        <f t="shared" si="17"/>
        <v>5.250448070368452</v>
      </c>
    </row>
    <row r="310" spans="1:11" x14ac:dyDescent="0.15">
      <c r="A310" t="s">
        <v>40</v>
      </c>
      <c r="B310">
        <v>1</v>
      </c>
      <c r="C310">
        <v>29</v>
      </c>
      <c r="D310">
        <v>3.35</v>
      </c>
      <c r="E310" t="s">
        <v>33</v>
      </c>
      <c r="F310">
        <v>3</v>
      </c>
      <c r="G310">
        <v>1.5</v>
      </c>
      <c r="H310">
        <v>24.303999999999998</v>
      </c>
      <c r="I310">
        <v>67.05</v>
      </c>
      <c r="J310">
        <f t="shared" si="16"/>
        <v>13.856777565187111</v>
      </c>
      <c r="K310">
        <f t="shared" si="17"/>
        <v>5.250448070368452</v>
      </c>
    </row>
    <row r="311" spans="1:11" x14ac:dyDescent="0.15">
      <c r="A311" t="s">
        <v>28</v>
      </c>
      <c r="B311">
        <v>1</v>
      </c>
      <c r="C311">
        <v>29</v>
      </c>
      <c r="D311">
        <v>3.35</v>
      </c>
      <c r="E311" t="s">
        <v>33</v>
      </c>
      <c r="F311">
        <v>3</v>
      </c>
      <c r="G311">
        <v>1.5</v>
      </c>
      <c r="H311">
        <v>24.411000000000001</v>
      </c>
      <c r="I311">
        <v>67.5</v>
      </c>
      <c r="J311">
        <f t="shared" si="16"/>
        <v>13.875855707152759</v>
      </c>
      <c r="K311">
        <f t="shared" si="17"/>
        <v>5.250448070368452</v>
      </c>
    </row>
    <row r="312" spans="1:11" x14ac:dyDescent="0.15">
      <c r="A312" t="s">
        <v>34</v>
      </c>
      <c r="B312">
        <v>1</v>
      </c>
      <c r="C312">
        <v>29</v>
      </c>
      <c r="D312">
        <v>3.35</v>
      </c>
      <c r="E312" t="s">
        <v>32</v>
      </c>
      <c r="F312">
        <v>3</v>
      </c>
      <c r="G312">
        <v>1.5</v>
      </c>
      <c r="H312">
        <v>24.518000000000001</v>
      </c>
      <c r="I312">
        <v>66.959999999999994</v>
      </c>
      <c r="J312">
        <f t="shared" si="16"/>
        <v>13.894850407081464</v>
      </c>
      <c r="K312">
        <f t="shared" si="17"/>
        <v>5.250448070368452</v>
      </c>
    </row>
    <row r="313" spans="1:11" x14ac:dyDescent="0.15">
      <c r="A313" t="s">
        <v>37</v>
      </c>
      <c r="B313">
        <v>1</v>
      </c>
      <c r="C313">
        <v>29</v>
      </c>
      <c r="D313">
        <v>3.35</v>
      </c>
      <c r="E313" t="s">
        <v>32</v>
      </c>
      <c r="F313">
        <v>3</v>
      </c>
      <c r="G313">
        <v>1.5</v>
      </c>
      <c r="H313">
        <v>24.623999999999999</v>
      </c>
      <c r="I313">
        <v>66.5</v>
      </c>
      <c r="J313">
        <f t="shared" si="16"/>
        <v>13.913586024874034</v>
      </c>
      <c r="K313">
        <f t="shared" si="17"/>
        <v>5.250448070368452</v>
      </c>
    </row>
    <row r="314" spans="1:11" x14ac:dyDescent="0.15">
      <c r="A314" t="s">
        <v>34</v>
      </c>
      <c r="B314">
        <v>1</v>
      </c>
      <c r="C314">
        <v>29</v>
      </c>
      <c r="D314">
        <v>3.35</v>
      </c>
      <c r="E314" t="s">
        <v>30</v>
      </c>
      <c r="F314">
        <v>3</v>
      </c>
      <c r="G314">
        <v>1.5</v>
      </c>
      <c r="H314">
        <v>24.731000000000002</v>
      </c>
      <c r="I314">
        <v>66.05</v>
      </c>
      <c r="J314">
        <f t="shared" si="16"/>
        <v>13.932416774491024</v>
      </c>
      <c r="K314">
        <f t="shared" si="17"/>
        <v>5.250448070368452</v>
      </c>
    </row>
    <row r="315" spans="1:11" x14ac:dyDescent="0.15">
      <c r="A315" t="s">
        <v>37</v>
      </c>
      <c r="B315">
        <v>1</v>
      </c>
      <c r="C315">
        <v>29</v>
      </c>
      <c r="D315">
        <v>3.35</v>
      </c>
      <c r="E315" t="s">
        <v>32</v>
      </c>
      <c r="F315">
        <v>3</v>
      </c>
      <c r="G315">
        <v>1.5</v>
      </c>
      <c r="H315">
        <v>24.838000000000001</v>
      </c>
      <c r="I315">
        <v>65.040000000000006</v>
      </c>
      <c r="J315">
        <f t="shared" si="16"/>
        <v>13.951166227471742</v>
      </c>
      <c r="K315">
        <f t="shared" si="17"/>
        <v>5.250448070368452</v>
      </c>
    </row>
    <row r="316" spans="1:11" x14ac:dyDescent="0.15">
      <c r="A316" t="s">
        <v>31</v>
      </c>
      <c r="B316">
        <v>1</v>
      </c>
      <c r="C316">
        <v>29</v>
      </c>
      <c r="D316">
        <v>3.35</v>
      </c>
      <c r="E316" t="s">
        <v>29</v>
      </c>
      <c r="F316">
        <v>3</v>
      </c>
      <c r="G316">
        <v>1.5</v>
      </c>
      <c r="H316">
        <v>24.943999999999999</v>
      </c>
      <c r="I316">
        <v>63.82</v>
      </c>
      <c r="J316">
        <f t="shared" si="16"/>
        <v>13.969660978447664</v>
      </c>
      <c r="K316">
        <f t="shared" si="17"/>
        <v>5.250448070368452</v>
      </c>
    </row>
    <row r="317" spans="1:11" x14ac:dyDescent="0.15">
      <c r="A317" t="s">
        <v>28</v>
      </c>
      <c r="B317">
        <v>1</v>
      </c>
      <c r="C317">
        <v>29</v>
      </c>
      <c r="D317">
        <v>3.35</v>
      </c>
      <c r="E317" t="s">
        <v>29</v>
      </c>
      <c r="F317">
        <v>3</v>
      </c>
      <c r="G317">
        <v>1.5</v>
      </c>
      <c r="H317">
        <v>25.050999999999998</v>
      </c>
      <c r="I317">
        <v>63.29</v>
      </c>
      <c r="J317">
        <f t="shared" si="16"/>
        <v>13.988250669622897</v>
      </c>
      <c r="K317">
        <f t="shared" si="17"/>
        <v>5.250448070368452</v>
      </c>
    </row>
    <row r="318" spans="1:11" x14ac:dyDescent="0.15">
      <c r="A318" t="s">
        <v>28</v>
      </c>
      <c r="B318">
        <v>1</v>
      </c>
      <c r="C318">
        <v>29</v>
      </c>
      <c r="D318">
        <v>3.35</v>
      </c>
      <c r="E318" t="s">
        <v>29</v>
      </c>
      <c r="F318">
        <v>3</v>
      </c>
      <c r="G318">
        <v>1.5</v>
      </c>
      <c r="H318">
        <v>25.158000000000001</v>
      </c>
      <c r="I318">
        <v>63.12</v>
      </c>
      <c r="J318">
        <f t="shared" si="16"/>
        <v>14.006761127872117</v>
      </c>
      <c r="K318">
        <f t="shared" si="17"/>
        <v>5.250448070368452</v>
      </c>
    </row>
    <row r="319" spans="1:11" x14ac:dyDescent="0.15">
      <c r="A319" t="s">
        <v>26</v>
      </c>
      <c r="B319">
        <v>1</v>
      </c>
      <c r="C319">
        <v>29</v>
      </c>
      <c r="D319">
        <v>3.35</v>
      </c>
      <c r="E319" t="s">
        <v>33</v>
      </c>
      <c r="F319">
        <v>3</v>
      </c>
      <c r="G319">
        <v>1.5</v>
      </c>
      <c r="H319">
        <v>25.263999999999999</v>
      </c>
      <c r="I319">
        <v>62.95</v>
      </c>
      <c r="J319">
        <f t="shared" si="16"/>
        <v>14.025021126642191</v>
      </c>
      <c r="K319">
        <f t="shared" si="17"/>
        <v>5.250448070368452</v>
      </c>
    </row>
    <row r="320" spans="1:11" x14ac:dyDescent="0.15">
      <c r="A320" t="s">
        <v>35</v>
      </c>
      <c r="B320">
        <v>1</v>
      </c>
      <c r="C320">
        <v>29</v>
      </c>
      <c r="D320">
        <v>3.35</v>
      </c>
      <c r="E320" t="s">
        <v>33</v>
      </c>
      <c r="F320">
        <v>3</v>
      </c>
      <c r="G320">
        <v>1.5</v>
      </c>
      <c r="H320">
        <v>25.370999999999999</v>
      </c>
      <c r="I320">
        <v>63.15</v>
      </c>
      <c r="J320">
        <f t="shared" si="16"/>
        <v>14.043375853109271</v>
      </c>
      <c r="K320">
        <f t="shared" si="17"/>
        <v>5.250448070368452</v>
      </c>
    </row>
    <row r="321" spans="1:11" x14ac:dyDescent="0.15">
      <c r="A321" t="s">
        <v>31</v>
      </c>
      <c r="B321">
        <v>1</v>
      </c>
      <c r="C321">
        <v>29</v>
      </c>
      <c r="D321">
        <v>3.35</v>
      </c>
      <c r="E321" t="s">
        <v>29</v>
      </c>
      <c r="F321">
        <v>3</v>
      </c>
      <c r="G321">
        <v>1.5</v>
      </c>
      <c r="H321">
        <v>25.478000000000002</v>
      </c>
      <c r="I321">
        <v>62.82</v>
      </c>
      <c r="J321">
        <f t="shared" si="16"/>
        <v>14.06165333276553</v>
      </c>
      <c r="K321">
        <f t="shared" si="17"/>
        <v>5.250448070368452</v>
      </c>
    </row>
    <row r="322" spans="1:11" x14ac:dyDescent="0.15">
      <c r="A322" t="s">
        <v>26</v>
      </c>
      <c r="B322">
        <v>1</v>
      </c>
      <c r="C322">
        <v>29</v>
      </c>
      <c r="D322">
        <v>3.35</v>
      </c>
      <c r="E322" t="s">
        <v>32</v>
      </c>
      <c r="F322">
        <v>3</v>
      </c>
      <c r="G322">
        <v>1.5</v>
      </c>
      <c r="H322">
        <v>25.585000000000001</v>
      </c>
      <c r="I322">
        <v>62.93</v>
      </c>
      <c r="J322">
        <f t="shared" ref="J322:J385" si="18">10*LOG10(H322)</f>
        <v>14.079854213081362</v>
      </c>
      <c r="K322">
        <f t="shared" ref="K322:K385" si="19">10*LOG10(D322)</f>
        <v>5.250448070368452</v>
      </c>
    </row>
    <row r="323" spans="1:11" x14ac:dyDescent="0.15">
      <c r="A323" t="s">
        <v>28</v>
      </c>
      <c r="B323">
        <v>1</v>
      </c>
      <c r="C323">
        <v>29</v>
      </c>
      <c r="D323">
        <v>3.35</v>
      </c>
      <c r="E323" t="s">
        <v>32</v>
      </c>
      <c r="F323">
        <v>3</v>
      </c>
      <c r="G323">
        <v>1.5</v>
      </c>
      <c r="H323">
        <v>25.690999999999999</v>
      </c>
      <c r="I323">
        <v>63.64</v>
      </c>
      <c r="J323">
        <f t="shared" si="18"/>
        <v>14.097810091332018</v>
      </c>
      <c r="K323">
        <f t="shared" si="19"/>
        <v>5.250448070368452</v>
      </c>
    </row>
    <row r="324" spans="1:11" x14ac:dyDescent="0.15">
      <c r="A324" t="s">
        <v>26</v>
      </c>
      <c r="B324">
        <v>1</v>
      </c>
      <c r="C324">
        <v>29</v>
      </c>
      <c r="D324">
        <v>3.35</v>
      </c>
      <c r="E324" t="s">
        <v>38</v>
      </c>
      <c r="F324">
        <v>3</v>
      </c>
      <c r="G324">
        <v>1.5</v>
      </c>
      <c r="H324">
        <v>25.797999999999998</v>
      </c>
      <c r="I324">
        <v>64.099999999999994</v>
      </c>
      <c r="J324">
        <f t="shared" si="18"/>
        <v>14.115860384193626</v>
      </c>
      <c r="K324">
        <f t="shared" si="19"/>
        <v>5.250448070368452</v>
      </c>
    </row>
    <row r="325" spans="1:11" x14ac:dyDescent="0.15">
      <c r="A325" t="s">
        <v>41</v>
      </c>
      <c r="B325">
        <v>1</v>
      </c>
      <c r="C325">
        <v>29</v>
      </c>
      <c r="D325">
        <v>3.35</v>
      </c>
      <c r="E325" t="s">
        <v>32</v>
      </c>
      <c r="F325">
        <v>3</v>
      </c>
      <c r="G325">
        <v>1.5</v>
      </c>
      <c r="H325">
        <v>25.905000000000001</v>
      </c>
      <c r="I325">
        <v>64.28</v>
      </c>
      <c r="J325">
        <f t="shared" si="18"/>
        <v>14.1338359662314</v>
      </c>
      <c r="K325">
        <f t="shared" si="19"/>
        <v>5.250448070368452</v>
      </c>
    </row>
    <row r="326" spans="1:11" x14ac:dyDescent="0.15">
      <c r="A326" t="s">
        <v>26</v>
      </c>
      <c r="B326">
        <v>1</v>
      </c>
      <c r="C326">
        <v>29</v>
      </c>
      <c r="D326">
        <v>3.35</v>
      </c>
      <c r="E326" t="s">
        <v>33</v>
      </c>
      <c r="F326">
        <v>3</v>
      </c>
      <c r="G326">
        <v>1.5</v>
      </c>
      <c r="H326">
        <v>26.012</v>
      </c>
      <c r="I326">
        <v>64.39</v>
      </c>
      <c r="J326">
        <f t="shared" si="18"/>
        <v>14.15173745335861</v>
      </c>
      <c r="K326">
        <f t="shared" si="19"/>
        <v>5.250448070368452</v>
      </c>
    </row>
    <row r="327" spans="1:11" x14ac:dyDescent="0.15">
      <c r="A327" t="s">
        <v>26</v>
      </c>
      <c r="B327">
        <v>1</v>
      </c>
      <c r="C327">
        <v>29</v>
      </c>
      <c r="D327">
        <v>3.35</v>
      </c>
      <c r="E327" t="s">
        <v>30</v>
      </c>
      <c r="F327">
        <v>3</v>
      </c>
      <c r="G327">
        <v>1.5</v>
      </c>
      <c r="H327">
        <v>26.117999999999999</v>
      </c>
      <c r="I327">
        <v>64.62</v>
      </c>
      <c r="J327">
        <f t="shared" si="18"/>
        <v>14.169399175410419</v>
      </c>
      <c r="K327">
        <f t="shared" si="19"/>
        <v>5.250448070368452</v>
      </c>
    </row>
    <row r="328" spans="1:11" x14ac:dyDescent="0.15">
      <c r="A328" t="s">
        <v>35</v>
      </c>
      <c r="B328">
        <v>1</v>
      </c>
      <c r="C328">
        <v>29</v>
      </c>
      <c r="D328">
        <v>3.35</v>
      </c>
      <c r="E328" t="s">
        <v>32</v>
      </c>
      <c r="F328">
        <v>3</v>
      </c>
      <c r="G328">
        <v>1.5</v>
      </c>
      <c r="H328">
        <v>26.225000000000001</v>
      </c>
      <c r="I328">
        <v>65.349999999999994</v>
      </c>
      <c r="J328">
        <f t="shared" si="18"/>
        <v>14.187154968655955</v>
      </c>
      <c r="K328">
        <f t="shared" si="19"/>
        <v>5.250448070368452</v>
      </c>
    </row>
    <row r="329" spans="1:11" x14ac:dyDescent="0.15">
      <c r="A329" t="s">
        <v>31</v>
      </c>
      <c r="B329">
        <v>1</v>
      </c>
      <c r="C329">
        <v>29</v>
      </c>
      <c r="D329">
        <v>3.35</v>
      </c>
      <c r="E329" t="s">
        <v>33</v>
      </c>
      <c r="F329">
        <v>3</v>
      </c>
      <c r="G329">
        <v>1.5</v>
      </c>
      <c r="H329">
        <v>26.332000000000001</v>
      </c>
      <c r="I329">
        <v>65.790000000000006</v>
      </c>
      <c r="J329">
        <f t="shared" si="18"/>
        <v>14.20483846420041</v>
      </c>
      <c r="K329">
        <f t="shared" si="19"/>
        <v>5.250448070368452</v>
      </c>
    </row>
    <row r="330" spans="1:11" x14ac:dyDescent="0.15">
      <c r="A330" t="s">
        <v>31</v>
      </c>
      <c r="B330">
        <v>1</v>
      </c>
      <c r="C330">
        <v>29</v>
      </c>
      <c r="D330">
        <v>3.35</v>
      </c>
      <c r="E330" t="s">
        <v>30</v>
      </c>
      <c r="F330">
        <v>3</v>
      </c>
      <c r="G330">
        <v>1.5</v>
      </c>
      <c r="H330">
        <v>26.439</v>
      </c>
      <c r="I330">
        <v>65.91</v>
      </c>
      <c r="J330">
        <f t="shared" si="18"/>
        <v>14.22245024841782</v>
      </c>
      <c r="K330">
        <f t="shared" si="19"/>
        <v>5.250448070368452</v>
      </c>
    </row>
    <row r="331" spans="1:11" x14ac:dyDescent="0.15">
      <c r="A331" t="s">
        <v>31</v>
      </c>
      <c r="B331">
        <v>1</v>
      </c>
      <c r="C331">
        <v>29</v>
      </c>
      <c r="D331">
        <v>3.35</v>
      </c>
      <c r="E331" t="s">
        <v>38</v>
      </c>
      <c r="F331">
        <v>3</v>
      </c>
      <c r="G331">
        <v>1.5</v>
      </c>
      <c r="H331">
        <v>26.545000000000002</v>
      </c>
      <c r="I331">
        <v>65.900000000000006</v>
      </c>
      <c r="J331">
        <f t="shared" si="18"/>
        <v>14.239827296771759</v>
      </c>
      <c r="K331">
        <f t="shared" si="19"/>
        <v>5.250448070368452</v>
      </c>
    </row>
    <row r="332" spans="1:11" x14ac:dyDescent="0.15">
      <c r="A332" t="s">
        <v>37</v>
      </c>
      <c r="B332">
        <v>1</v>
      </c>
      <c r="C332">
        <v>29</v>
      </c>
      <c r="D332">
        <v>3.35</v>
      </c>
      <c r="E332" t="s">
        <v>33</v>
      </c>
      <c r="F332">
        <v>3</v>
      </c>
      <c r="G332">
        <v>1.5</v>
      </c>
      <c r="H332">
        <v>26.652000000000001</v>
      </c>
      <c r="I332">
        <v>65.67</v>
      </c>
      <c r="J332">
        <f t="shared" si="18"/>
        <v>14.257298045960988</v>
      </c>
      <c r="K332">
        <f t="shared" si="19"/>
        <v>5.250448070368452</v>
      </c>
    </row>
    <row r="333" spans="1:11" x14ac:dyDescent="0.15">
      <c r="A333" t="s">
        <v>28</v>
      </c>
      <c r="B333">
        <v>1</v>
      </c>
      <c r="C333">
        <v>29</v>
      </c>
      <c r="D333">
        <v>3.35</v>
      </c>
      <c r="E333" t="s">
        <v>32</v>
      </c>
      <c r="F333">
        <v>3</v>
      </c>
      <c r="G333">
        <v>1.5</v>
      </c>
      <c r="H333">
        <v>26.759</v>
      </c>
      <c r="I333">
        <v>65.58</v>
      </c>
      <c r="J333">
        <f t="shared" si="18"/>
        <v>14.274698795518121</v>
      </c>
      <c r="K333">
        <f t="shared" si="19"/>
        <v>5.250448070368452</v>
      </c>
    </row>
    <row r="334" spans="1:11" x14ac:dyDescent="0.15">
      <c r="A334" t="s">
        <v>31</v>
      </c>
      <c r="B334">
        <v>1</v>
      </c>
      <c r="C334">
        <v>29</v>
      </c>
      <c r="D334">
        <v>3.35</v>
      </c>
      <c r="E334" t="s">
        <v>33</v>
      </c>
      <c r="F334">
        <v>3</v>
      </c>
      <c r="G334">
        <v>1.5</v>
      </c>
      <c r="H334">
        <v>26.866</v>
      </c>
      <c r="I334">
        <v>65.45</v>
      </c>
      <c r="J334">
        <f t="shared" si="18"/>
        <v>14.292030104137094</v>
      </c>
      <c r="K334">
        <f t="shared" si="19"/>
        <v>5.250448070368452</v>
      </c>
    </row>
    <row r="335" spans="1:11" x14ac:dyDescent="0.15">
      <c r="A335" t="s">
        <v>26</v>
      </c>
      <c r="B335">
        <v>1</v>
      </c>
      <c r="C335">
        <v>29</v>
      </c>
      <c r="D335">
        <v>3.35</v>
      </c>
      <c r="E335" t="s">
        <v>33</v>
      </c>
      <c r="F335">
        <v>3</v>
      </c>
      <c r="G335">
        <v>1.5</v>
      </c>
      <c r="H335">
        <v>26.972000000000001</v>
      </c>
      <c r="I335">
        <v>65.56</v>
      </c>
      <c r="J335">
        <f t="shared" si="18"/>
        <v>14.309131510046026</v>
      </c>
      <c r="K335">
        <f t="shared" si="19"/>
        <v>5.250448070368452</v>
      </c>
    </row>
    <row r="336" spans="1:11" x14ac:dyDescent="0.15">
      <c r="A336" t="s">
        <v>34</v>
      </c>
      <c r="B336">
        <v>1</v>
      </c>
      <c r="C336">
        <v>29</v>
      </c>
      <c r="D336">
        <v>3.35</v>
      </c>
      <c r="E336" t="s">
        <v>38</v>
      </c>
      <c r="F336">
        <v>3</v>
      </c>
      <c r="G336">
        <v>1.5</v>
      </c>
      <c r="H336">
        <v>27.079000000000001</v>
      </c>
      <c r="I336">
        <v>65.510000000000005</v>
      </c>
      <c r="J336">
        <f t="shared" si="18"/>
        <v>14.326326222545827</v>
      </c>
      <c r="K336">
        <f t="shared" si="19"/>
        <v>5.250448070368452</v>
      </c>
    </row>
    <row r="337" spans="1:11" x14ac:dyDescent="0.15">
      <c r="A337" t="s">
        <v>35</v>
      </c>
      <c r="B337">
        <v>1</v>
      </c>
      <c r="C337">
        <v>29</v>
      </c>
      <c r="D337">
        <v>3.35</v>
      </c>
      <c r="E337" t="s">
        <v>33</v>
      </c>
      <c r="F337">
        <v>3</v>
      </c>
      <c r="G337">
        <v>1.5</v>
      </c>
      <c r="H337">
        <v>27.186</v>
      </c>
      <c r="I337">
        <v>64.77</v>
      </c>
      <c r="J337">
        <f t="shared" si="18"/>
        <v>14.343453125628294</v>
      </c>
      <c r="K337">
        <f t="shared" si="19"/>
        <v>5.250448070368452</v>
      </c>
    </row>
    <row r="338" spans="1:11" x14ac:dyDescent="0.15">
      <c r="A338" t="s">
        <v>34</v>
      </c>
      <c r="B338">
        <v>1</v>
      </c>
      <c r="C338">
        <v>29</v>
      </c>
      <c r="D338">
        <v>3.35</v>
      </c>
      <c r="E338" t="s">
        <v>29</v>
      </c>
      <c r="F338">
        <v>3</v>
      </c>
      <c r="G338">
        <v>1.5</v>
      </c>
      <c r="H338">
        <v>27.292999999999999</v>
      </c>
      <c r="I338">
        <v>63.36</v>
      </c>
      <c r="J338">
        <f t="shared" si="18"/>
        <v>14.360512752022425</v>
      </c>
      <c r="K338">
        <f t="shared" si="19"/>
        <v>5.250448070368452</v>
      </c>
    </row>
    <row r="339" spans="1:11" x14ac:dyDescent="0.15">
      <c r="A339" t="s">
        <v>31</v>
      </c>
      <c r="B339">
        <v>1</v>
      </c>
      <c r="C339">
        <v>29</v>
      </c>
      <c r="D339">
        <v>3.35</v>
      </c>
      <c r="E339" t="s">
        <v>33</v>
      </c>
      <c r="F339">
        <v>3</v>
      </c>
      <c r="G339">
        <v>1.5</v>
      </c>
      <c r="H339">
        <v>27.399000000000001</v>
      </c>
      <c r="I339">
        <v>62.42</v>
      </c>
      <c r="J339">
        <f t="shared" si="18"/>
        <v>14.377347123675712</v>
      </c>
      <c r="K339">
        <f t="shared" si="19"/>
        <v>5.250448070368452</v>
      </c>
    </row>
    <row r="340" spans="1:11" x14ac:dyDescent="0.15">
      <c r="A340" t="s">
        <v>37</v>
      </c>
      <c r="B340">
        <v>1</v>
      </c>
      <c r="C340">
        <v>29</v>
      </c>
      <c r="D340">
        <v>3.35</v>
      </c>
      <c r="E340" t="s">
        <v>33</v>
      </c>
      <c r="F340">
        <v>3</v>
      </c>
      <c r="G340">
        <v>1.5</v>
      </c>
      <c r="H340">
        <v>27.506</v>
      </c>
      <c r="I340">
        <v>62.11</v>
      </c>
      <c r="J340">
        <f t="shared" si="18"/>
        <v>14.394274386545273</v>
      </c>
      <c r="K340">
        <f t="shared" si="19"/>
        <v>5.250448070368452</v>
      </c>
    </row>
    <row r="341" spans="1:11" x14ac:dyDescent="0.15">
      <c r="A341" t="s">
        <v>31</v>
      </c>
      <c r="B341">
        <v>1</v>
      </c>
      <c r="C341">
        <v>29</v>
      </c>
      <c r="D341">
        <v>3.35</v>
      </c>
      <c r="E341" t="s">
        <v>33</v>
      </c>
      <c r="F341">
        <v>3</v>
      </c>
      <c r="G341">
        <v>1.5</v>
      </c>
      <c r="H341">
        <v>27.613</v>
      </c>
      <c r="I341">
        <v>61.73</v>
      </c>
      <c r="J341">
        <f t="shared" si="18"/>
        <v>14.411135929003136</v>
      </c>
      <c r="K341">
        <f t="shared" si="19"/>
        <v>5.250448070368452</v>
      </c>
    </row>
    <row r="342" spans="1:11" x14ac:dyDescent="0.15">
      <c r="A342" t="s">
        <v>26</v>
      </c>
      <c r="B342">
        <v>1</v>
      </c>
      <c r="C342">
        <v>29</v>
      </c>
      <c r="D342">
        <v>3.35</v>
      </c>
      <c r="E342" t="s">
        <v>32</v>
      </c>
      <c r="F342">
        <v>3</v>
      </c>
      <c r="G342">
        <v>1.5</v>
      </c>
      <c r="H342">
        <v>27.72</v>
      </c>
      <c r="I342">
        <v>61.65</v>
      </c>
      <c r="J342">
        <f t="shared" si="18"/>
        <v>14.427932259397691</v>
      </c>
      <c r="K342">
        <f t="shared" si="19"/>
        <v>5.250448070368452</v>
      </c>
    </row>
    <row r="343" spans="1:11" x14ac:dyDescent="0.15">
      <c r="A343" t="s">
        <v>40</v>
      </c>
      <c r="B343">
        <v>1</v>
      </c>
      <c r="C343">
        <v>29</v>
      </c>
      <c r="D343">
        <v>3.35</v>
      </c>
      <c r="E343" t="s">
        <v>33</v>
      </c>
      <c r="F343">
        <v>3</v>
      </c>
      <c r="G343">
        <v>1.5</v>
      </c>
      <c r="H343">
        <v>27.827000000000002</v>
      </c>
      <c r="I343">
        <v>61.97</v>
      </c>
      <c r="J343">
        <f t="shared" si="18"/>
        <v>14.444663880201931</v>
      </c>
      <c r="K343">
        <f t="shared" si="19"/>
        <v>5.250448070368452</v>
      </c>
    </row>
    <row r="344" spans="1:11" x14ac:dyDescent="0.15">
      <c r="A344" t="s">
        <v>40</v>
      </c>
      <c r="B344">
        <v>1</v>
      </c>
      <c r="C344">
        <v>29</v>
      </c>
      <c r="D344">
        <v>3.35</v>
      </c>
      <c r="E344" t="s">
        <v>39</v>
      </c>
      <c r="F344">
        <v>3</v>
      </c>
      <c r="G344">
        <v>1.5</v>
      </c>
      <c r="H344">
        <v>27.933</v>
      </c>
      <c r="I344">
        <v>61.88</v>
      </c>
      <c r="J344">
        <f t="shared" si="18"/>
        <v>14.461175813679748</v>
      </c>
      <c r="K344">
        <f t="shared" si="19"/>
        <v>5.250448070368452</v>
      </c>
    </row>
    <row r="345" spans="1:11" x14ac:dyDescent="0.15">
      <c r="A345" t="s">
        <v>41</v>
      </c>
      <c r="B345">
        <v>1</v>
      </c>
      <c r="C345">
        <v>29</v>
      </c>
      <c r="D345">
        <v>3.35</v>
      </c>
      <c r="E345" t="s">
        <v>33</v>
      </c>
      <c r="F345">
        <v>3</v>
      </c>
      <c r="G345">
        <v>1.5</v>
      </c>
      <c r="H345">
        <v>28.04</v>
      </c>
      <c r="I345">
        <v>61.76</v>
      </c>
      <c r="J345">
        <f t="shared" si="18"/>
        <v>14.477780092946212</v>
      </c>
      <c r="K345">
        <f t="shared" si="19"/>
        <v>5.250448070368452</v>
      </c>
    </row>
    <row r="346" spans="1:11" x14ac:dyDescent="0.15">
      <c r="A346" t="s">
        <v>28</v>
      </c>
      <c r="B346">
        <v>1</v>
      </c>
      <c r="C346">
        <v>29</v>
      </c>
      <c r="D346">
        <v>3.35</v>
      </c>
      <c r="E346" t="s">
        <v>27</v>
      </c>
      <c r="F346">
        <v>3</v>
      </c>
      <c r="G346">
        <v>1.5</v>
      </c>
      <c r="H346">
        <v>28.146999999999998</v>
      </c>
      <c r="I346">
        <v>61.82</v>
      </c>
      <c r="J346">
        <f t="shared" si="18"/>
        <v>14.494321131171679</v>
      </c>
      <c r="K346">
        <f t="shared" si="19"/>
        <v>5.250448070368452</v>
      </c>
    </row>
    <row r="347" spans="1:11" x14ac:dyDescent="0.15">
      <c r="A347" t="s">
        <v>28</v>
      </c>
      <c r="B347">
        <v>1</v>
      </c>
      <c r="C347">
        <v>29</v>
      </c>
      <c r="D347">
        <v>3.35</v>
      </c>
      <c r="E347" t="s">
        <v>33</v>
      </c>
      <c r="F347">
        <v>3</v>
      </c>
      <c r="G347">
        <v>1.5</v>
      </c>
      <c r="H347">
        <v>28.254000000000001</v>
      </c>
      <c r="I347">
        <v>62.52</v>
      </c>
      <c r="J347">
        <f t="shared" si="18"/>
        <v>14.510799408263662</v>
      </c>
      <c r="K347">
        <f t="shared" si="19"/>
        <v>5.250448070368452</v>
      </c>
    </row>
    <row r="348" spans="1:11" x14ac:dyDescent="0.15">
      <c r="A348" t="s">
        <v>31</v>
      </c>
      <c r="B348">
        <v>1</v>
      </c>
      <c r="C348">
        <v>29</v>
      </c>
      <c r="D348">
        <v>3.35</v>
      </c>
      <c r="E348" t="s">
        <v>33</v>
      </c>
      <c r="F348">
        <v>3</v>
      </c>
      <c r="G348">
        <v>1.5</v>
      </c>
      <c r="H348">
        <v>28.361000000000001</v>
      </c>
      <c r="I348">
        <v>63.55</v>
      </c>
      <c r="J348">
        <f t="shared" si="18"/>
        <v>14.527215398687606</v>
      </c>
      <c r="K348">
        <f t="shared" si="19"/>
        <v>5.250448070368452</v>
      </c>
    </row>
    <row r="349" spans="1:11" x14ac:dyDescent="0.15">
      <c r="A349" t="s">
        <v>31</v>
      </c>
      <c r="B349">
        <v>1</v>
      </c>
      <c r="C349">
        <v>29</v>
      </c>
      <c r="D349">
        <v>3.35</v>
      </c>
      <c r="E349" t="s">
        <v>38</v>
      </c>
      <c r="F349">
        <v>3</v>
      </c>
      <c r="G349">
        <v>1.5</v>
      </c>
      <c r="H349">
        <v>28.466999999999999</v>
      </c>
      <c r="I349">
        <v>63.71</v>
      </c>
      <c r="J349">
        <f t="shared" si="18"/>
        <v>14.543417013550478</v>
      </c>
      <c r="K349">
        <f t="shared" si="19"/>
        <v>5.250448070368452</v>
      </c>
    </row>
    <row r="350" spans="1:11" x14ac:dyDescent="0.15">
      <c r="A350" t="s">
        <v>26</v>
      </c>
      <c r="B350">
        <v>1</v>
      </c>
      <c r="C350">
        <v>29</v>
      </c>
      <c r="D350">
        <v>3.35</v>
      </c>
      <c r="E350" t="s">
        <v>32</v>
      </c>
      <c r="F350">
        <v>3</v>
      </c>
      <c r="G350">
        <v>1.5</v>
      </c>
      <c r="H350">
        <v>28.574000000000002</v>
      </c>
      <c r="I350">
        <v>64.73</v>
      </c>
      <c r="J350">
        <f t="shared" si="18"/>
        <v>14.559710403943084</v>
      </c>
      <c r="K350">
        <f t="shared" si="19"/>
        <v>5.250448070368452</v>
      </c>
    </row>
    <row r="351" spans="1:11" x14ac:dyDescent="0.15">
      <c r="A351" t="s">
        <v>26</v>
      </c>
      <c r="B351">
        <v>1</v>
      </c>
      <c r="C351">
        <v>29</v>
      </c>
      <c r="D351">
        <v>3.35</v>
      </c>
      <c r="E351" t="s">
        <v>33</v>
      </c>
      <c r="F351">
        <v>3</v>
      </c>
      <c r="G351">
        <v>1.5</v>
      </c>
      <c r="H351">
        <v>28.681000000000001</v>
      </c>
      <c r="I351">
        <v>65.22</v>
      </c>
      <c r="J351">
        <f t="shared" si="18"/>
        <v>14.575942894961356</v>
      </c>
      <c r="K351">
        <f t="shared" si="19"/>
        <v>5.250448070368452</v>
      </c>
    </row>
    <row r="352" spans="1:11" x14ac:dyDescent="0.15">
      <c r="A352" t="s">
        <v>26</v>
      </c>
      <c r="B352">
        <v>1</v>
      </c>
      <c r="C352">
        <v>29</v>
      </c>
      <c r="D352">
        <v>3.35</v>
      </c>
      <c r="E352" t="s">
        <v>33</v>
      </c>
      <c r="F352">
        <v>3</v>
      </c>
      <c r="G352">
        <v>1.5</v>
      </c>
      <c r="H352">
        <v>28.788</v>
      </c>
      <c r="I352">
        <v>64.709999999999994</v>
      </c>
      <c r="J352">
        <f t="shared" si="18"/>
        <v>14.592114940154556</v>
      </c>
      <c r="K352">
        <f t="shared" si="19"/>
        <v>5.250448070368452</v>
      </c>
    </row>
    <row r="353" spans="1:11" x14ac:dyDescent="0.15">
      <c r="A353" t="s">
        <v>37</v>
      </c>
      <c r="B353">
        <v>1</v>
      </c>
      <c r="C353">
        <v>29</v>
      </c>
      <c r="D353">
        <v>3.35</v>
      </c>
      <c r="E353" t="s">
        <v>29</v>
      </c>
      <c r="F353">
        <v>3</v>
      </c>
      <c r="G353">
        <v>1.5</v>
      </c>
      <c r="H353">
        <v>28.895</v>
      </c>
      <c r="I353">
        <v>65</v>
      </c>
      <c r="J353">
        <f t="shared" si="18"/>
        <v>14.608226988024018</v>
      </c>
      <c r="K353">
        <f t="shared" si="19"/>
        <v>5.250448070368452</v>
      </c>
    </row>
    <row r="354" spans="1:11" x14ac:dyDescent="0.15">
      <c r="A354" t="s">
        <v>26</v>
      </c>
      <c r="B354">
        <v>1</v>
      </c>
      <c r="C354">
        <v>29</v>
      </c>
      <c r="D354">
        <v>3.35</v>
      </c>
      <c r="E354" t="s">
        <v>33</v>
      </c>
      <c r="F354">
        <v>3</v>
      </c>
      <c r="G354">
        <v>1.5</v>
      </c>
      <c r="H354">
        <v>29.001000000000001</v>
      </c>
      <c r="I354">
        <v>65.569999999999993</v>
      </c>
      <c r="J354">
        <f t="shared" si="18"/>
        <v>14.624129733125507</v>
      </c>
      <c r="K354">
        <f t="shared" si="19"/>
        <v>5.250448070368452</v>
      </c>
    </row>
    <row r="355" spans="1:11" x14ac:dyDescent="0.15">
      <c r="A355" t="s">
        <v>40</v>
      </c>
      <c r="B355">
        <v>1</v>
      </c>
      <c r="C355">
        <v>29</v>
      </c>
      <c r="D355">
        <v>3.35</v>
      </c>
      <c r="E355" t="s">
        <v>33</v>
      </c>
      <c r="F355">
        <v>3</v>
      </c>
      <c r="G355">
        <v>1.5</v>
      </c>
      <c r="H355">
        <v>29.108000000000001</v>
      </c>
      <c r="I355">
        <v>65.73</v>
      </c>
      <c r="J355">
        <f t="shared" si="18"/>
        <v>14.64012366249414</v>
      </c>
      <c r="K355">
        <f t="shared" si="19"/>
        <v>5.250448070368452</v>
      </c>
    </row>
    <row r="356" spans="1:11" x14ac:dyDescent="0.15">
      <c r="A356" t="s">
        <v>31</v>
      </c>
      <c r="B356">
        <v>1</v>
      </c>
      <c r="C356">
        <v>29</v>
      </c>
      <c r="D356">
        <v>3.35</v>
      </c>
      <c r="E356" t="s">
        <v>38</v>
      </c>
      <c r="F356">
        <v>3</v>
      </c>
      <c r="G356">
        <v>1.5</v>
      </c>
      <c r="H356">
        <v>29.215</v>
      </c>
      <c r="I356">
        <v>65.88</v>
      </c>
      <c r="J356">
        <f t="shared" si="18"/>
        <v>14.656058906462864</v>
      </c>
      <c r="K356">
        <f t="shared" si="19"/>
        <v>5.250448070368452</v>
      </c>
    </row>
    <row r="357" spans="1:11" x14ac:dyDescent="0.15">
      <c r="A357" t="s">
        <v>37</v>
      </c>
      <c r="B357">
        <v>1</v>
      </c>
      <c r="C357">
        <v>29</v>
      </c>
      <c r="D357">
        <v>8.4499999999999993</v>
      </c>
      <c r="E357" t="s">
        <v>27</v>
      </c>
      <c r="F357">
        <v>3</v>
      </c>
      <c r="G357">
        <v>1.5</v>
      </c>
      <c r="H357">
        <v>5.4355000000000002</v>
      </c>
      <c r="I357">
        <v>67.23</v>
      </c>
      <c r="J357">
        <f t="shared" si="18"/>
        <v>7.3523950007883423</v>
      </c>
      <c r="K357">
        <f t="shared" si="19"/>
        <v>9.2685670894969228</v>
      </c>
    </row>
    <row r="358" spans="1:11" x14ac:dyDescent="0.15">
      <c r="A358" t="s">
        <v>34</v>
      </c>
      <c r="B358">
        <v>1</v>
      </c>
      <c r="C358">
        <v>29</v>
      </c>
      <c r="D358">
        <v>8.4499999999999993</v>
      </c>
      <c r="E358" t="s">
        <v>29</v>
      </c>
      <c r="F358">
        <v>3</v>
      </c>
      <c r="G358">
        <v>1.5</v>
      </c>
      <c r="H358">
        <v>5.4709000000000003</v>
      </c>
      <c r="I358">
        <v>65.58</v>
      </c>
      <c r="J358">
        <f t="shared" si="18"/>
        <v>7.3805877658607812</v>
      </c>
      <c r="K358">
        <f t="shared" si="19"/>
        <v>9.2685670894969228</v>
      </c>
    </row>
    <row r="359" spans="1:11" x14ac:dyDescent="0.15">
      <c r="A359" t="s">
        <v>26</v>
      </c>
      <c r="B359">
        <v>1</v>
      </c>
      <c r="C359">
        <v>29</v>
      </c>
      <c r="D359">
        <v>8.4499999999999993</v>
      </c>
      <c r="E359" t="s">
        <v>29</v>
      </c>
      <c r="F359">
        <v>3</v>
      </c>
      <c r="G359">
        <v>1.5</v>
      </c>
      <c r="H359">
        <v>5.5022000000000002</v>
      </c>
      <c r="I359">
        <v>67.819999999999993</v>
      </c>
      <c r="J359">
        <f t="shared" si="18"/>
        <v>7.4053637255270877</v>
      </c>
      <c r="K359">
        <f t="shared" si="19"/>
        <v>9.2685670894969228</v>
      </c>
    </row>
    <row r="360" spans="1:11" x14ac:dyDescent="0.15">
      <c r="A360" t="s">
        <v>26</v>
      </c>
      <c r="B360">
        <v>1</v>
      </c>
      <c r="C360">
        <v>29</v>
      </c>
      <c r="D360">
        <v>8.4499999999999993</v>
      </c>
      <c r="E360" t="s">
        <v>32</v>
      </c>
      <c r="F360">
        <v>3</v>
      </c>
      <c r="G360">
        <v>1.5</v>
      </c>
      <c r="H360">
        <v>5.5034000000000001</v>
      </c>
      <c r="I360">
        <v>63.47</v>
      </c>
      <c r="J360">
        <f t="shared" si="18"/>
        <v>7.4063107949832716</v>
      </c>
      <c r="K360">
        <f t="shared" si="19"/>
        <v>9.2685670894969228</v>
      </c>
    </row>
    <row r="361" spans="1:11" x14ac:dyDescent="0.15">
      <c r="A361" t="s">
        <v>26</v>
      </c>
      <c r="B361">
        <v>1</v>
      </c>
      <c r="C361">
        <v>29</v>
      </c>
      <c r="D361">
        <v>8.4499999999999993</v>
      </c>
      <c r="E361" t="s">
        <v>29</v>
      </c>
      <c r="F361">
        <v>3</v>
      </c>
      <c r="G361">
        <v>1.5</v>
      </c>
      <c r="H361">
        <v>5.5697000000000001</v>
      </c>
      <c r="I361">
        <v>65.77</v>
      </c>
      <c r="J361">
        <f t="shared" si="18"/>
        <v>7.4583180345858358</v>
      </c>
      <c r="K361">
        <f t="shared" si="19"/>
        <v>9.2685670894969228</v>
      </c>
    </row>
    <row r="362" spans="1:11" x14ac:dyDescent="0.15">
      <c r="A362" t="s">
        <v>26</v>
      </c>
      <c r="B362">
        <v>1</v>
      </c>
      <c r="C362">
        <v>29</v>
      </c>
      <c r="D362">
        <v>8.4499999999999993</v>
      </c>
      <c r="E362" t="s">
        <v>32</v>
      </c>
      <c r="F362">
        <v>3</v>
      </c>
      <c r="G362">
        <v>1.5</v>
      </c>
      <c r="H362">
        <v>5.5702999999999996</v>
      </c>
      <c r="I362">
        <v>67.98</v>
      </c>
      <c r="J362">
        <f t="shared" si="18"/>
        <v>7.4587858562903122</v>
      </c>
      <c r="K362">
        <f t="shared" si="19"/>
        <v>9.2685670894969228</v>
      </c>
    </row>
    <row r="363" spans="1:11" x14ac:dyDescent="0.15">
      <c r="A363" t="s">
        <v>40</v>
      </c>
      <c r="B363">
        <v>1</v>
      </c>
      <c r="C363">
        <v>29</v>
      </c>
      <c r="D363">
        <v>8.4499999999999993</v>
      </c>
      <c r="E363" t="s">
        <v>33</v>
      </c>
      <c r="F363">
        <v>3</v>
      </c>
      <c r="G363">
        <v>1.5</v>
      </c>
      <c r="H363">
        <v>5.6024000000000003</v>
      </c>
      <c r="I363">
        <v>63.86</v>
      </c>
      <c r="J363">
        <f t="shared" si="18"/>
        <v>7.4837411333993504</v>
      </c>
      <c r="K363">
        <f t="shared" si="19"/>
        <v>9.2685670894969228</v>
      </c>
    </row>
    <row r="364" spans="1:11" x14ac:dyDescent="0.15">
      <c r="A364" t="s">
        <v>34</v>
      </c>
      <c r="B364">
        <v>1</v>
      </c>
      <c r="C364">
        <v>29</v>
      </c>
      <c r="D364">
        <v>8.4499999999999993</v>
      </c>
      <c r="E364" t="s">
        <v>29</v>
      </c>
      <c r="F364">
        <v>3</v>
      </c>
      <c r="G364">
        <v>1.5</v>
      </c>
      <c r="H364">
        <v>5.6395</v>
      </c>
      <c r="I364">
        <v>67.62</v>
      </c>
      <c r="J364">
        <f t="shared" si="18"/>
        <v>7.5124060099276759</v>
      </c>
      <c r="K364">
        <f t="shared" si="19"/>
        <v>9.2685670894969228</v>
      </c>
    </row>
    <row r="365" spans="1:11" x14ac:dyDescent="0.15">
      <c r="A365" t="s">
        <v>40</v>
      </c>
      <c r="B365">
        <v>1</v>
      </c>
      <c r="C365">
        <v>29</v>
      </c>
      <c r="D365">
        <v>8.4499999999999993</v>
      </c>
      <c r="E365" t="s">
        <v>32</v>
      </c>
      <c r="F365">
        <v>3</v>
      </c>
      <c r="G365">
        <v>1.5</v>
      </c>
      <c r="H365">
        <v>5.6688000000000001</v>
      </c>
      <c r="I365">
        <v>66.099999999999994</v>
      </c>
      <c r="J365">
        <f t="shared" si="18"/>
        <v>7.5349113498910203</v>
      </c>
      <c r="K365">
        <f t="shared" si="19"/>
        <v>9.2685670894969228</v>
      </c>
    </row>
    <row r="366" spans="1:11" x14ac:dyDescent="0.15">
      <c r="A366" t="s">
        <v>26</v>
      </c>
      <c r="B366">
        <v>1</v>
      </c>
      <c r="C366">
        <v>29</v>
      </c>
      <c r="D366">
        <v>8.4499999999999993</v>
      </c>
      <c r="E366" t="s">
        <v>29</v>
      </c>
      <c r="F366">
        <v>3</v>
      </c>
      <c r="G366">
        <v>1.5</v>
      </c>
      <c r="H366">
        <v>5.7016</v>
      </c>
      <c r="I366">
        <v>63.99</v>
      </c>
      <c r="J366">
        <f t="shared" si="18"/>
        <v>7.5599674578889733</v>
      </c>
      <c r="K366">
        <f t="shared" si="19"/>
        <v>9.2685670894969228</v>
      </c>
    </row>
    <row r="367" spans="1:11" x14ac:dyDescent="0.15">
      <c r="A367" t="s">
        <v>26</v>
      </c>
      <c r="B367">
        <v>1</v>
      </c>
      <c r="C367">
        <v>29</v>
      </c>
      <c r="D367">
        <v>8.4499999999999993</v>
      </c>
      <c r="E367" t="s">
        <v>33</v>
      </c>
      <c r="F367">
        <v>3</v>
      </c>
      <c r="G367">
        <v>1.5</v>
      </c>
      <c r="H367">
        <v>5.7099000000000002</v>
      </c>
      <c r="I367">
        <v>67.39</v>
      </c>
      <c r="J367">
        <f t="shared" si="18"/>
        <v>7.5662850232141938</v>
      </c>
      <c r="K367">
        <f t="shared" si="19"/>
        <v>9.2685670894969228</v>
      </c>
    </row>
    <row r="368" spans="1:11" x14ac:dyDescent="0.15">
      <c r="A368" t="s">
        <v>26</v>
      </c>
      <c r="B368">
        <v>1</v>
      </c>
      <c r="C368">
        <v>29</v>
      </c>
      <c r="D368">
        <v>8.4499999999999993</v>
      </c>
      <c r="E368" t="s">
        <v>38</v>
      </c>
      <c r="F368">
        <v>3</v>
      </c>
      <c r="G368">
        <v>1.5</v>
      </c>
      <c r="H368">
        <v>5.7682000000000002</v>
      </c>
      <c r="I368">
        <v>65.69</v>
      </c>
      <c r="J368">
        <f t="shared" si="18"/>
        <v>7.6104031020487817</v>
      </c>
      <c r="K368">
        <f t="shared" si="19"/>
        <v>9.2685670894969228</v>
      </c>
    </row>
    <row r="369" spans="1:11" x14ac:dyDescent="0.15">
      <c r="A369" t="s">
        <v>26</v>
      </c>
      <c r="B369">
        <v>1</v>
      </c>
      <c r="C369">
        <v>29</v>
      </c>
      <c r="D369">
        <v>8.4499999999999993</v>
      </c>
      <c r="E369" t="s">
        <v>33</v>
      </c>
      <c r="F369">
        <v>3</v>
      </c>
      <c r="G369">
        <v>1.5</v>
      </c>
      <c r="H369">
        <v>5.7815000000000003</v>
      </c>
      <c r="I369">
        <v>67.66</v>
      </c>
      <c r="J369">
        <f t="shared" si="18"/>
        <v>7.6204052997897911</v>
      </c>
      <c r="K369">
        <f t="shared" si="19"/>
        <v>9.2685670894969228</v>
      </c>
    </row>
    <row r="370" spans="1:11" x14ac:dyDescent="0.15">
      <c r="A370" t="s">
        <v>31</v>
      </c>
      <c r="B370">
        <v>1</v>
      </c>
      <c r="C370">
        <v>29</v>
      </c>
      <c r="D370">
        <v>8.4499999999999993</v>
      </c>
      <c r="E370" t="s">
        <v>33</v>
      </c>
      <c r="F370">
        <v>3</v>
      </c>
      <c r="G370">
        <v>1.5</v>
      </c>
      <c r="H370">
        <v>5.8010999999999999</v>
      </c>
      <c r="I370">
        <v>64.14</v>
      </c>
      <c r="J370">
        <f t="shared" si="18"/>
        <v>7.6351035194818095</v>
      </c>
      <c r="K370">
        <f t="shared" si="19"/>
        <v>9.2685670894969228</v>
      </c>
    </row>
    <row r="371" spans="1:11" x14ac:dyDescent="0.15">
      <c r="A371" t="s">
        <v>26</v>
      </c>
      <c r="B371">
        <v>1</v>
      </c>
      <c r="C371">
        <v>29</v>
      </c>
      <c r="D371">
        <v>8.4499999999999993</v>
      </c>
      <c r="E371" t="s">
        <v>33</v>
      </c>
      <c r="F371">
        <v>3</v>
      </c>
      <c r="G371">
        <v>1.5</v>
      </c>
      <c r="H371">
        <v>5.8540999999999999</v>
      </c>
      <c r="I371">
        <v>67.44</v>
      </c>
      <c r="J371">
        <f t="shared" si="18"/>
        <v>7.6746013679904692</v>
      </c>
      <c r="K371">
        <f t="shared" si="19"/>
        <v>9.2685670894969228</v>
      </c>
    </row>
    <row r="372" spans="1:11" x14ac:dyDescent="0.15">
      <c r="A372" t="s">
        <v>31</v>
      </c>
      <c r="B372">
        <v>1</v>
      </c>
      <c r="C372">
        <v>29</v>
      </c>
      <c r="D372">
        <v>8.4499999999999993</v>
      </c>
      <c r="E372" t="s">
        <v>27</v>
      </c>
      <c r="F372">
        <v>3</v>
      </c>
      <c r="G372">
        <v>1.5</v>
      </c>
      <c r="H372">
        <v>5.8678999999999997</v>
      </c>
      <c r="I372">
        <v>65.900000000000006</v>
      </c>
      <c r="J372">
        <f t="shared" si="18"/>
        <v>7.684827040433909</v>
      </c>
      <c r="K372">
        <f t="shared" si="19"/>
        <v>9.2685670894969228</v>
      </c>
    </row>
    <row r="373" spans="1:11" x14ac:dyDescent="0.15">
      <c r="A373" t="s">
        <v>26</v>
      </c>
      <c r="B373">
        <v>1</v>
      </c>
      <c r="C373">
        <v>29</v>
      </c>
      <c r="D373">
        <v>8.4499999999999993</v>
      </c>
      <c r="E373" t="s">
        <v>32</v>
      </c>
      <c r="F373">
        <v>3</v>
      </c>
      <c r="G373">
        <v>1.5</v>
      </c>
      <c r="H373">
        <v>5.9008000000000003</v>
      </c>
      <c r="I373">
        <v>64.39</v>
      </c>
      <c r="J373">
        <f t="shared" si="18"/>
        <v>7.7091089503751657</v>
      </c>
      <c r="K373">
        <f t="shared" si="19"/>
        <v>9.2685670894969228</v>
      </c>
    </row>
    <row r="374" spans="1:11" x14ac:dyDescent="0.15">
      <c r="A374" t="s">
        <v>31</v>
      </c>
      <c r="B374">
        <v>1</v>
      </c>
      <c r="C374">
        <v>29</v>
      </c>
      <c r="D374">
        <v>8.4499999999999993</v>
      </c>
      <c r="E374" t="s">
        <v>29</v>
      </c>
      <c r="F374">
        <v>3</v>
      </c>
      <c r="G374">
        <v>1.5</v>
      </c>
      <c r="H374">
        <v>5.9278000000000004</v>
      </c>
      <c r="I374">
        <v>67.14</v>
      </c>
      <c r="J374">
        <f t="shared" si="18"/>
        <v>7.7289354241363935</v>
      </c>
      <c r="K374">
        <f t="shared" si="19"/>
        <v>9.2685670894969228</v>
      </c>
    </row>
    <row r="375" spans="1:11" x14ac:dyDescent="0.15">
      <c r="A375" t="s">
        <v>31</v>
      </c>
      <c r="B375">
        <v>1</v>
      </c>
      <c r="C375">
        <v>29</v>
      </c>
      <c r="D375">
        <v>8.4499999999999993</v>
      </c>
      <c r="E375" t="s">
        <v>33</v>
      </c>
      <c r="F375">
        <v>3</v>
      </c>
      <c r="G375">
        <v>1.5</v>
      </c>
      <c r="H375">
        <v>5.9678000000000004</v>
      </c>
      <c r="I375">
        <v>66.67</v>
      </c>
      <c r="J375">
        <f t="shared" si="18"/>
        <v>7.7581426011611656</v>
      </c>
      <c r="K375">
        <f t="shared" si="19"/>
        <v>9.2685670894969228</v>
      </c>
    </row>
    <row r="376" spans="1:11" x14ac:dyDescent="0.15">
      <c r="A376" t="s">
        <v>26</v>
      </c>
      <c r="B376">
        <v>1</v>
      </c>
      <c r="C376">
        <v>29</v>
      </c>
      <c r="D376">
        <v>8.4499999999999993</v>
      </c>
      <c r="E376" t="s">
        <v>33</v>
      </c>
      <c r="F376">
        <v>3</v>
      </c>
      <c r="G376">
        <v>1.5</v>
      </c>
      <c r="H376">
        <v>6.0007999999999999</v>
      </c>
      <c r="I376">
        <v>64.44</v>
      </c>
      <c r="J376">
        <f t="shared" si="18"/>
        <v>7.7820915245451179</v>
      </c>
      <c r="K376">
        <f t="shared" si="19"/>
        <v>9.2685670894969228</v>
      </c>
    </row>
    <row r="377" spans="1:11" x14ac:dyDescent="0.15">
      <c r="A377" t="s">
        <v>26</v>
      </c>
      <c r="B377">
        <v>1</v>
      </c>
      <c r="C377">
        <v>29</v>
      </c>
      <c r="D377">
        <v>8.4499999999999993</v>
      </c>
      <c r="E377" t="s">
        <v>33</v>
      </c>
      <c r="F377">
        <v>3</v>
      </c>
      <c r="G377">
        <v>1.5</v>
      </c>
      <c r="H377">
        <v>6.0025000000000004</v>
      </c>
      <c r="I377">
        <v>67.489999999999995</v>
      </c>
      <c r="J377">
        <f t="shared" si="18"/>
        <v>7.7833216872906501</v>
      </c>
      <c r="K377">
        <f t="shared" si="19"/>
        <v>9.2685670894969228</v>
      </c>
    </row>
    <row r="378" spans="1:11" x14ac:dyDescent="0.15">
      <c r="A378" t="s">
        <v>26</v>
      </c>
      <c r="B378">
        <v>1</v>
      </c>
      <c r="C378">
        <v>29</v>
      </c>
      <c r="D378">
        <v>8.4499999999999993</v>
      </c>
      <c r="E378" t="s">
        <v>33</v>
      </c>
      <c r="F378">
        <v>3</v>
      </c>
      <c r="G378">
        <v>1.5</v>
      </c>
      <c r="H378">
        <v>6.0679999999999996</v>
      </c>
      <c r="I378">
        <v>67.040000000000006</v>
      </c>
      <c r="J378">
        <f t="shared" si="18"/>
        <v>7.8304557211469286</v>
      </c>
      <c r="K378">
        <f t="shared" si="19"/>
        <v>9.2685670894969228</v>
      </c>
    </row>
    <row r="379" spans="1:11" x14ac:dyDescent="0.15">
      <c r="A379" t="s">
        <v>28</v>
      </c>
      <c r="B379">
        <v>1</v>
      </c>
      <c r="C379">
        <v>29</v>
      </c>
      <c r="D379">
        <v>8.4499999999999993</v>
      </c>
      <c r="E379" t="s">
        <v>27</v>
      </c>
      <c r="F379">
        <v>3</v>
      </c>
      <c r="G379">
        <v>1.5</v>
      </c>
      <c r="H379">
        <v>6.0781000000000001</v>
      </c>
      <c r="I379">
        <v>67.31</v>
      </c>
      <c r="J379">
        <f t="shared" si="18"/>
        <v>7.8376784103693602</v>
      </c>
      <c r="K379">
        <f t="shared" si="19"/>
        <v>9.2685670894969228</v>
      </c>
    </row>
    <row r="380" spans="1:11" x14ac:dyDescent="0.15">
      <c r="A380" t="s">
        <v>28</v>
      </c>
      <c r="B380">
        <v>1</v>
      </c>
      <c r="C380">
        <v>29</v>
      </c>
      <c r="D380">
        <v>8.4499999999999993</v>
      </c>
      <c r="E380" t="s">
        <v>33</v>
      </c>
      <c r="F380">
        <v>3</v>
      </c>
      <c r="G380">
        <v>1.5</v>
      </c>
      <c r="H380">
        <v>6.1010999999999997</v>
      </c>
      <c r="I380">
        <v>64.760000000000005</v>
      </c>
      <c r="J380">
        <f t="shared" si="18"/>
        <v>7.8540814334876732</v>
      </c>
      <c r="K380">
        <f t="shared" si="19"/>
        <v>9.2685670894969228</v>
      </c>
    </row>
    <row r="381" spans="1:11" x14ac:dyDescent="0.15">
      <c r="A381" t="s">
        <v>31</v>
      </c>
      <c r="B381">
        <v>1</v>
      </c>
      <c r="C381">
        <v>29</v>
      </c>
      <c r="D381">
        <v>8.4499999999999993</v>
      </c>
      <c r="E381" t="s">
        <v>33</v>
      </c>
      <c r="F381">
        <v>3</v>
      </c>
      <c r="G381">
        <v>1.5</v>
      </c>
      <c r="H381">
        <v>6.1547000000000001</v>
      </c>
      <c r="I381">
        <v>67.489999999999995</v>
      </c>
      <c r="J381">
        <f t="shared" si="18"/>
        <v>7.8920688886443386</v>
      </c>
      <c r="K381">
        <f t="shared" si="19"/>
        <v>9.2685670894969228</v>
      </c>
    </row>
    <row r="382" spans="1:11" x14ac:dyDescent="0.15">
      <c r="A382" t="s">
        <v>31</v>
      </c>
      <c r="B382">
        <v>1</v>
      </c>
      <c r="C382">
        <v>29</v>
      </c>
      <c r="D382">
        <v>8.4499999999999993</v>
      </c>
      <c r="E382" t="s">
        <v>33</v>
      </c>
      <c r="F382">
        <v>3</v>
      </c>
      <c r="G382">
        <v>1.5</v>
      </c>
      <c r="H382">
        <v>6.1684000000000001</v>
      </c>
      <c r="I382">
        <v>67.260000000000005</v>
      </c>
      <c r="J382">
        <f t="shared" si="18"/>
        <v>7.901725284929868</v>
      </c>
      <c r="K382">
        <f t="shared" si="19"/>
        <v>9.2685670894969228</v>
      </c>
    </row>
    <row r="383" spans="1:11" x14ac:dyDescent="0.15">
      <c r="A383" t="s">
        <v>28</v>
      </c>
      <c r="B383">
        <v>1</v>
      </c>
      <c r="C383">
        <v>29</v>
      </c>
      <c r="D383">
        <v>8.4499999999999993</v>
      </c>
      <c r="E383" t="s">
        <v>32</v>
      </c>
      <c r="F383">
        <v>3</v>
      </c>
      <c r="G383">
        <v>1.5</v>
      </c>
      <c r="H383">
        <v>6.2016</v>
      </c>
      <c r="I383">
        <v>65.39</v>
      </c>
      <c r="J383">
        <f t="shared" si="18"/>
        <v>7.9250375103465256</v>
      </c>
      <c r="K383">
        <f t="shared" si="19"/>
        <v>9.2685670894969228</v>
      </c>
    </row>
    <row r="384" spans="1:11" x14ac:dyDescent="0.15">
      <c r="A384" t="s">
        <v>31</v>
      </c>
      <c r="B384">
        <v>1</v>
      </c>
      <c r="C384">
        <v>29</v>
      </c>
      <c r="D384">
        <v>8.4499999999999993</v>
      </c>
      <c r="E384" t="s">
        <v>32</v>
      </c>
      <c r="F384">
        <v>3</v>
      </c>
      <c r="G384">
        <v>1.5</v>
      </c>
      <c r="H384">
        <v>6.2321999999999997</v>
      </c>
      <c r="I384">
        <v>67.319999999999993</v>
      </c>
      <c r="J384">
        <f t="shared" si="18"/>
        <v>7.9464138200447181</v>
      </c>
      <c r="K384">
        <f t="shared" si="19"/>
        <v>9.2685670894969228</v>
      </c>
    </row>
    <row r="385" spans="1:11" x14ac:dyDescent="0.15">
      <c r="A385" t="s">
        <v>40</v>
      </c>
      <c r="B385">
        <v>1</v>
      </c>
      <c r="C385">
        <v>29</v>
      </c>
      <c r="D385">
        <v>8.4499999999999993</v>
      </c>
      <c r="E385" t="s">
        <v>33</v>
      </c>
      <c r="F385">
        <v>3</v>
      </c>
      <c r="G385">
        <v>1.5</v>
      </c>
      <c r="H385">
        <v>6.2690999999999999</v>
      </c>
      <c r="I385">
        <v>68</v>
      </c>
      <c r="J385">
        <f t="shared" si="18"/>
        <v>7.9720519743535565</v>
      </c>
      <c r="K385">
        <f t="shared" si="19"/>
        <v>9.2685670894969228</v>
      </c>
    </row>
    <row r="386" spans="1:11" x14ac:dyDescent="0.15">
      <c r="A386" t="s">
        <v>28</v>
      </c>
      <c r="B386">
        <v>1</v>
      </c>
      <c r="C386">
        <v>29</v>
      </c>
      <c r="D386">
        <v>8.4499999999999993</v>
      </c>
      <c r="E386" t="s">
        <v>33</v>
      </c>
      <c r="F386">
        <v>3</v>
      </c>
      <c r="G386">
        <v>1.5</v>
      </c>
      <c r="H386">
        <v>6.3022999999999998</v>
      </c>
      <c r="I386">
        <v>66.34</v>
      </c>
      <c r="J386">
        <f t="shared" ref="J386:J449" si="20">10*LOG10(H386)</f>
        <v>7.9949907247231122</v>
      </c>
      <c r="K386">
        <f t="shared" ref="K386:K449" si="21">10*LOG10(D386)</f>
        <v>9.2685670894969228</v>
      </c>
    </row>
    <row r="387" spans="1:11" x14ac:dyDescent="0.15">
      <c r="A387" t="s">
        <v>34</v>
      </c>
      <c r="B387">
        <v>1</v>
      </c>
      <c r="C387">
        <v>29</v>
      </c>
      <c r="D387">
        <v>8.4499999999999993</v>
      </c>
      <c r="E387" t="s">
        <v>32</v>
      </c>
      <c r="F387">
        <v>3</v>
      </c>
      <c r="G387">
        <v>1.5</v>
      </c>
      <c r="H387">
        <v>6.3105000000000002</v>
      </c>
      <c r="I387">
        <v>67.25</v>
      </c>
      <c r="J387">
        <f t="shared" si="20"/>
        <v>8.0006377107267763</v>
      </c>
      <c r="K387">
        <f t="shared" si="21"/>
        <v>9.2685670894969228</v>
      </c>
    </row>
    <row r="388" spans="1:11" x14ac:dyDescent="0.15">
      <c r="A388" t="s">
        <v>37</v>
      </c>
      <c r="B388">
        <v>1</v>
      </c>
      <c r="C388">
        <v>29</v>
      </c>
      <c r="D388">
        <v>8.4499999999999993</v>
      </c>
      <c r="E388" t="s">
        <v>32</v>
      </c>
      <c r="F388">
        <v>3</v>
      </c>
      <c r="G388">
        <v>1.5</v>
      </c>
      <c r="H388">
        <v>6.3699000000000003</v>
      </c>
      <c r="I388">
        <v>68.38</v>
      </c>
      <c r="J388">
        <f t="shared" si="20"/>
        <v>8.0413261447207187</v>
      </c>
      <c r="K388">
        <f t="shared" si="21"/>
        <v>9.2685670894969228</v>
      </c>
    </row>
    <row r="389" spans="1:11" x14ac:dyDescent="0.15">
      <c r="A389" t="s">
        <v>34</v>
      </c>
      <c r="B389">
        <v>1</v>
      </c>
      <c r="C389">
        <v>29</v>
      </c>
      <c r="D389">
        <v>8.4499999999999993</v>
      </c>
      <c r="E389" t="s">
        <v>30</v>
      </c>
      <c r="F389">
        <v>3</v>
      </c>
      <c r="G389">
        <v>1.5</v>
      </c>
      <c r="H389">
        <v>6.3897000000000004</v>
      </c>
      <c r="I389">
        <v>67.62</v>
      </c>
      <c r="J389">
        <f t="shared" si="20"/>
        <v>8.0548046826746464</v>
      </c>
      <c r="K389">
        <f t="shared" si="21"/>
        <v>9.2685670894969228</v>
      </c>
    </row>
    <row r="390" spans="1:11" x14ac:dyDescent="0.15">
      <c r="A390" t="s">
        <v>37</v>
      </c>
      <c r="B390">
        <v>1</v>
      </c>
      <c r="C390">
        <v>29</v>
      </c>
      <c r="D390">
        <v>8.4499999999999993</v>
      </c>
      <c r="E390" t="s">
        <v>32</v>
      </c>
      <c r="F390">
        <v>3</v>
      </c>
      <c r="G390">
        <v>1.5</v>
      </c>
      <c r="H390">
        <v>6.4032</v>
      </c>
      <c r="I390">
        <v>66.95</v>
      </c>
      <c r="J390">
        <f t="shared" si="20"/>
        <v>8.0639706695611739</v>
      </c>
      <c r="K390">
        <f t="shared" si="21"/>
        <v>9.2685670894969228</v>
      </c>
    </row>
    <row r="391" spans="1:11" x14ac:dyDescent="0.15">
      <c r="A391" t="s">
        <v>31</v>
      </c>
      <c r="B391">
        <v>1</v>
      </c>
      <c r="C391">
        <v>29</v>
      </c>
      <c r="D391">
        <v>8.4499999999999993</v>
      </c>
      <c r="E391" t="s">
        <v>29</v>
      </c>
      <c r="F391">
        <v>3</v>
      </c>
      <c r="G391">
        <v>1.5</v>
      </c>
      <c r="H391">
        <v>6.4696999999999996</v>
      </c>
      <c r="I391">
        <v>67.48</v>
      </c>
      <c r="J391">
        <f t="shared" si="20"/>
        <v>8.1088414289972661</v>
      </c>
      <c r="K391">
        <f t="shared" si="21"/>
        <v>9.2685670894969228</v>
      </c>
    </row>
    <row r="392" spans="1:11" x14ac:dyDescent="0.15">
      <c r="A392" t="s">
        <v>28</v>
      </c>
      <c r="B392">
        <v>1</v>
      </c>
      <c r="C392">
        <v>29</v>
      </c>
      <c r="D392">
        <v>8.4499999999999993</v>
      </c>
      <c r="E392" t="s">
        <v>29</v>
      </c>
      <c r="F392">
        <v>3</v>
      </c>
      <c r="G392">
        <v>1.5</v>
      </c>
      <c r="H392">
        <v>6.4710000000000001</v>
      </c>
      <c r="I392">
        <v>68.27</v>
      </c>
      <c r="J392">
        <f t="shared" si="20"/>
        <v>8.1097139982220749</v>
      </c>
      <c r="K392">
        <f t="shared" si="21"/>
        <v>9.2685670894969228</v>
      </c>
    </row>
    <row r="393" spans="1:11" x14ac:dyDescent="0.15">
      <c r="A393" t="s">
        <v>28</v>
      </c>
      <c r="B393">
        <v>1</v>
      </c>
      <c r="C393">
        <v>29</v>
      </c>
      <c r="D393">
        <v>8.4499999999999993</v>
      </c>
      <c r="E393" t="s">
        <v>29</v>
      </c>
      <c r="F393">
        <v>3</v>
      </c>
      <c r="G393">
        <v>1.5</v>
      </c>
      <c r="H393">
        <v>6.5042999999999997</v>
      </c>
      <c r="I393">
        <v>67.08</v>
      </c>
      <c r="J393">
        <f t="shared" si="20"/>
        <v>8.132005641573306</v>
      </c>
      <c r="K393">
        <f t="shared" si="21"/>
        <v>9.2685670894969228</v>
      </c>
    </row>
    <row r="394" spans="1:11" x14ac:dyDescent="0.15">
      <c r="A394" t="s">
        <v>26</v>
      </c>
      <c r="B394">
        <v>1</v>
      </c>
      <c r="C394">
        <v>29</v>
      </c>
      <c r="D394">
        <v>8.4499999999999993</v>
      </c>
      <c r="E394" t="s">
        <v>33</v>
      </c>
      <c r="F394">
        <v>3</v>
      </c>
      <c r="G394">
        <v>1.5</v>
      </c>
      <c r="H394">
        <v>6.5505000000000004</v>
      </c>
      <c r="I394">
        <v>67.58</v>
      </c>
      <c r="J394">
        <f t="shared" si="20"/>
        <v>8.1627445097702136</v>
      </c>
      <c r="K394">
        <f t="shared" si="21"/>
        <v>9.2685670894969228</v>
      </c>
    </row>
    <row r="395" spans="1:11" x14ac:dyDescent="0.15">
      <c r="A395" t="s">
        <v>35</v>
      </c>
      <c r="B395">
        <v>1</v>
      </c>
      <c r="C395">
        <v>29</v>
      </c>
      <c r="D395">
        <v>8.4499999999999993</v>
      </c>
      <c r="E395" t="s">
        <v>33</v>
      </c>
      <c r="F395">
        <v>3</v>
      </c>
      <c r="G395">
        <v>1.5</v>
      </c>
      <c r="H395">
        <v>6.5721999999999996</v>
      </c>
      <c r="I395">
        <v>67.89</v>
      </c>
      <c r="J395">
        <f t="shared" si="20"/>
        <v>8.1771077107080821</v>
      </c>
      <c r="K395">
        <f t="shared" si="21"/>
        <v>9.2685670894969228</v>
      </c>
    </row>
    <row r="396" spans="1:11" x14ac:dyDescent="0.15">
      <c r="A396" t="s">
        <v>31</v>
      </c>
      <c r="B396">
        <v>1</v>
      </c>
      <c r="C396">
        <v>29</v>
      </c>
      <c r="D396">
        <v>8.4499999999999993</v>
      </c>
      <c r="E396" t="s">
        <v>29</v>
      </c>
      <c r="F396">
        <v>3</v>
      </c>
      <c r="G396">
        <v>1.5</v>
      </c>
      <c r="H396">
        <v>6.6055999999999999</v>
      </c>
      <c r="I396">
        <v>67.52</v>
      </c>
      <c r="J396">
        <f t="shared" si="20"/>
        <v>8.1991227158785556</v>
      </c>
      <c r="K396">
        <f t="shared" si="21"/>
        <v>9.2685670894969228</v>
      </c>
    </row>
    <row r="397" spans="1:11" x14ac:dyDescent="0.15">
      <c r="A397" t="s">
        <v>26</v>
      </c>
      <c r="B397">
        <v>1</v>
      </c>
      <c r="C397">
        <v>29</v>
      </c>
      <c r="D397">
        <v>8.4499999999999993</v>
      </c>
      <c r="E397" t="s">
        <v>32</v>
      </c>
      <c r="F397">
        <v>3</v>
      </c>
      <c r="G397">
        <v>1.5</v>
      </c>
      <c r="H397">
        <v>6.6319999999999997</v>
      </c>
      <c r="I397">
        <v>67.349999999999994</v>
      </c>
      <c r="J397">
        <f t="shared" si="20"/>
        <v>8.2164451754221712</v>
      </c>
      <c r="K397">
        <f t="shared" si="21"/>
        <v>9.2685670894969228</v>
      </c>
    </row>
    <row r="398" spans="1:11" x14ac:dyDescent="0.15">
      <c r="A398" t="s">
        <v>28</v>
      </c>
      <c r="B398">
        <v>1</v>
      </c>
      <c r="C398">
        <v>29</v>
      </c>
      <c r="D398">
        <v>8.4499999999999993</v>
      </c>
      <c r="E398" t="s">
        <v>32</v>
      </c>
      <c r="F398">
        <v>3</v>
      </c>
      <c r="G398">
        <v>1.5</v>
      </c>
      <c r="H398">
        <v>6.6736000000000004</v>
      </c>
      <c r="I398">
        <v>68.040000000000006</v>
      </c>
      <c r="J398">
        <f t="shared" si="20"/>
        <v>8.2436017250175624</v>
      </c>
      <c r="K398">
        <f t="shared" si="21"/>
        <v>9.2685670894969228</v>
      </c>
    </row>
    <row r="399" spans="1:11" x14ac:dyDescent="0.15">
      <c r="A399" t="s">
        <v>26</v>
      </c>
      <c r="B399">
        <v>1</v>
      </c>
      <c r="C399">
        <v>29</v>
      </c>
      <c r="D399">
        <v>8.4499999999999993</v>
      </c>
      <c r="E399" t="s">
        <v>38</v>
      </c>
      <c r="F399">
        <v>3</v>
      </c>
      <c r="G399">
        <v>1.5</v>
      </c>
      <c r="H399">
        <v>6.7070999999999996</v>
      </c>
      <c r="I399">
        <v>67.739999999999995</v>
      </c>
      <c r="J399">
        <f t="shared" si="20"/>
        <v>8.2653478153439401</v>
      </c>
      <c r="K399">
        <f t="shared" si="21"/>
        <v>9.2685670894969228</v>
      </c>
    </row>
    <row r="400" spans="1:11" x14ac:dyDescent="0.15">
      <c r="A400" t="s">
        <v>41</v>
      </c>
      <c r="B400">
        <v>1</v>
      </c>
      <c r="C400">
        <v>29</v>
      </c>
      <c r="D400">
        <v>8.4499999999999993</v>
      </c>
      <c r="E400" t="s">
        <v>32</v>
      </c>
      <c r="F400">
        <v>3</v>
      </c>
      <c r="G400">
        <v>1.5</v>
      </c>
      <c r="H400">
        <v>6.7141999999999999</v>
      </c>
      <c r="I400">
        <v>67.47</v>
      </c>
      <c r="J400">
        <f t="shared" si="20"/>
        <v>8.2699427370119665</v>
      </c>
      <c r="K400">
        <f t="shared" si="21"/>
        <v>9.2685670894969228</v>
      </c>
    </row>
    <row r="401" spans="1:11" x14ac:dyDescent="0.15">
      <c r="A401" t="s">
        <v>26</v>
      </c>
      <c r="B401">
        <v>1</v>
      </c>
      <c r="C401">
        <v>29</v>
      </c>
      <c r="D401">
        <v>8.4499999999999993</v>
      </c>
      <c r="E401" t="s">
        <v>33</v>
      </c>
      <c r="F401">
        <v>3</v>
      </c>
      <c r="G401">
        <v>1.5</v>
      </c>
      <c r="H401">
        <v>6.7751999999999999</v>
      </c>
      <c r="I401">
        <v>68.760000000000005</v>
      </c>
      <c r="J401">
        <f t="shared" si="20"/>
        <v>8.309221198585254</v>
      </c>
      <c r="K401">
        <f t="shared" si="21"/>
        <v>9.2685670894969228</v>
      </c>
    </row>
    <row r="402" spans="1:11" x14ac:dyDescent="0.15">
      <c r="A402" t="s">
        <v>26</v>
      </c>
      <c r="B402">
        <v>1</v>
      </c>
      <c r="C402">
        <v>29</v>
      </c>
      <c r="D402">
        <v>8.4499999999999993</v>
      </c>
      <c r="E402" t="s">
        <v>30</v>
      </c>
      <c r="F402">
        <v>3</v>
      </c>
      <c r="G402">
        <v>1.5</v>
      </c>
      <c r="H402">
        <v>6.7971000000000004</v>
      </c>
      <c r="I402">
        <v>67.55</v>
      </c>
      <c r="J402">
        <f t="shared" si="20"/>
        <v>8.3232365937771533</v>
      </c>
      <c r="K402">
        <f t="shared" si="21"/>
        <v>9.2685670894969228</v>
      </c>
    </row>
    <row r="403" spans="1:11" x14ac:dyDescent="0.15">
      <c r="A403" t="s">
        <v>35</v>
      </c>
      <c r="B403">
        <v>1</v>
      </c>
      <c r="C403">
        <v>29</v>
      </c>
      <c r="D403">
        <v>8.4499999999999993</v>
      </c>
      <c r="E403" t="s">
        <v>32</v>
      </c>
      <c r="F403">
        <v>3</v>
      </c>
      <c r="G403">
        <v>1.5</v>
      </c>
      <c r="H403">
        <v>6.8087</v>
      </c>
      <c r="I403">
        <v>68.02</v>
      </c>
      <c r="J403">
        <f t="shared" si="20"/>
        <v>8.3306419903149855</v>
      </c>
      <c r="K403">
        <f t="shared" si="21"/>
        <v>9.2685670894969228</v>
      </c>
    </row>
    <row r="404" spans="1:11" x14ac:dyDescent="0.15">
      <c r="A404" t="s">
        <v>31</v>
      </c>
      <c r="B404">
        <v>1</v>
      </c>
      <c r="C404">
        <v>29</v>
      </c>
      <c r="D404">
        <v>8.4499999999999993</v>
      </c>
      <c r="E404" t="s">
        <v>33</v>
      </c>
      <c r="F404">
        <v>3</v>
      </c>
      <c r="G404">
        <v>1.5</v>
      </c>
      <c r="H404">
        <v>6.8769999999999998</v>
      </c>
      <c r="I404">
        <v>69.36</v>
      </c>
      <c r="J404">
        <f t="shared" si="20"/>
        <v>8.3739902434202254</v>
      </c>
      <c r="K404">
        <f t="shared" si="21"/>
        <v>9.2685670894969228</v>
      </c>
    </row>
    <row r="405" spans="1:11" x14ac:dyDescent="0.15">
      <c r="A405" t="s">
        <v>31</v>
      </c>
      <c r="B405">
        <v>1</v>
      </c>
      <c r="C405">
        <v>29</v>
      </c>
      <c r="D405">
        <v>8.4499999999999993</v>
      </c>
      <c r="E405" t="s">
        <v>30</v>
      </c>
      <c r="F405">
        <v>3</v>
      </c>
      <c r="G405">
        <v>1.5</v>
      </c>
      <c r="H405">
        <v>6.8807</v>
      </c>
      <c r="I405">
        <v>68.05</v>
      </c>
      <c r="J405">
        <f t="shared" si="20"/>
        <v>8.3763262292634746</v>
      </c>
      <c r="K405">
        <f t="shared" si="21"/>
        <v>9.2685670894969228</v>
      </c>
    </row>
    <row r="406" spans="1:11" x14ac:dyDescent="0.15">
      <c r="A406" t="s">
        <v>31</v>
      </c>
      <c r="B406">
        <v>1</v>
      </c>
      <c r="C406">
        <v>29</v>
      </c>
      <c r="D406">
        <v>8.4499999999999993</v>
      </c>
      <c r="E406" t="s">
        <v>38</v>
      </c>
      <c r="F406">
        <v>3</v>
      </c>
      <c r="G406">
        <v>1.5</v>
      </c>
      <c r="H406">
        <v>6.9104999999999999</v>
      </c>
      <c r="I406">
        <v>68.44</v>
      </c>
      <c r="J406">
        <f t="shared" si="20"/>
        <v>8.3950947130836084</v>
      </c>
      <c r="K406">
        <f t="shared" si="21"/>
        <v>9.2685670894969228</v>
      </c>
    </row>
    <row r="407" spans="1:11" x14ac:dyDescent="0.15">
      <c r="A407" t="s">
        <v>37</v>
      </c>
      <c r="B407">
        <v>1</v>
      </c>
      <c r="C407">
        <v>29</v>
      </c>
      <c r="D407">
        <v>8.4499999999999993</v>
      </c>
      <c r="E407" t="s">
        <v>33</v>
      </c>
      <c r="F407">
        <v>3</v>
      </c>
      <c r="G407">
        <v>1.5</v>
      </c>
      <c r="H407">
        <v>6.9649000000000001</v>
      </c>
      <c r="I407">
        <v>68.08</v>
      </c>
      <c r="J407">
        <f t="shared" si="20"/>
        <v>8.4291488533141621</v>
      </c>
      <c r="K407">
        <f t="shared" si="21"/>
        <v>9.2685670894969228</v>
      </c>
    </row>
    <row r="408" spans="1:11" x14ac:dyDescent="0.15">
      <c r="A408" t="s">
        <v>28</v>
      </c>
      <c r="B408">
        <v>1</v>
      </c>
      <c r="C408">
        <v>29</v>
      </c>
      <c r="D408">
        <v>8.4499999999999993</v>
      </c>
      <c r="E408" t="s">
        <v>32</v>
      </c>
      <c r="F408">
        <v>3</v>
      </c>
      <c r="G408">
        <v>1.5</v>
      </c>
      <c r="H408">
        <v>6.9789000000000003</v>
      </c>
      <c r="I408">
        <v>69.52</v>
      </c>
      <c r="J408">
        <f t="shared" si="20"/>
        <v>8.437869754058184</v>
      </c>
      <c r="K408">
        <f t="shared" si="21"/>
        <v>9.2685670894969228</v>
      </c>
    </row>
    <row r="409" spans="1:11" x14ac:dyDescent="0.15">
      <c r="A409" t="s">
        <v>31</v>
      </c>
      <c r="B409">
        <v>1</v>
      </c>
      <c r="C409">
        <v>29</v>
      </c>
      <c r="D409">
        <v>8.4499999999999993</v>
      </c>
      <c r="E409" t="s">
        <v>33</v>
      </c>
      <c r="F409">
        <v>3</v>
      </c>
      <c r="G409">
        <v>1.5</v>
      </c>
      <c r="H409">
        <v>7.0125000000000002</v>
      </c>
      <c r="I409">
        <v>68.59</v>
      </c>
      <c r="J409">
        <f t="shared" si="20"/>
        <v>8.4587287426421796</v>
      </c>
      <c r="K409">
        <f t="shared" si="21"/>
        <v>9.2685670894969228</v>
      </c>
    </row>
    <row r="410" spans="1:11" x14ac:dyDescent="0.15">
      <c r="A410" t="s">
        <v>26</v>
      </c>
      <c r="B410">
        <v>1</v>
      </c>
      <c r="C410">
        <v>29</v>
      </c>
      <c r="D410">
        <v>8.4499999999999993</v>
      </c>
      <c r="E410" t="s">
        <v>33</v>
      </c>
      <c r="F410">
        <v>3</v>
      </c>
      <c r="G410">
        <v>1.5</v>
      </c>
      <c r="H410">
        <v>7.0498000000000003</v>
      </c>
      <c r="I410">
        <v>68.23</v>
      </c>
      <c r="J410">
        <f t="shared" si="20"/>
        <v>8.4817679640580366</v>
      </c>
      <c r="K410">
        <f t="shared" si="21"/>
        <v>9.2685670894969228</v>
      </c>
    </row>
    <row r="411" spans="1:11" x14ac:dyDescent="0.15">
      <c r="A411" t="s">
        <v>34</v>
      </c>
      <c r="B411">
        <v>1</v>
      </c>
      <c r="C411">
        <v>29</v>
      </c>
      <c r="D411">
        <v>8.4499999999999993</v>
      </c>
      <c r="E411" t="s">
        <v>38</v>
      </c>
      <c r="F411">
        <v>3</v>
      </c>
      <c r="G411">
        <v>1.5</v>
      </c>
      <c r="H411">
        <v>7.0810000000000004</v>
      </c>
      <c r="I411">
        <v>69.38</v>
      </c>
      <c r="J411">
        <f t="shared" si="20"/>
        <v>8.5009459438670074</v>
      </c>
      <c r="K411">
        <f t="shared" si="21"/>
        <v>9.2685670894969228</v>
      </c>
    </row>
    <row r="412" spans="1:11" x14ac:dyDescent="0.15">
      <c r="A412" t="s">
        <v>35</v>
      </c>
      <c r="B412">
        <v>1</v>
      </c>
      <c r="C412">
        <v>29</v>
      </c>
      <c r="D412">
        <v>8.4499999999999993</v>
      </c>
      <c r="E412" t="s">
        <v>33</v>
      </c>
      <c r="F412">
        <v>3</v>
      </c>
      <c r="G412">
        <v>1.5</v>
      </c>
      <c r="H412">
        <v>7.1146000000000003</v>
      </c>
      <c r="I412">
        <v>68.540000000000006</v>
      </c>
      <c r="J412">
        <f t="shared" si="20"/>
        <v>8.5215048802169644</v>
      </c>
      <c r="K412">
        <f t="shared" si="21"/>
        <v>9.2685670894969228</v>
      </c>
    </row>
    <row r="413" spans="1:11" x14ac:dyDescent="0.15">
      <c r="A413" t="s">
        <v>34</v>
      </c>
      <c r="B413">
        <v>1</v>
      </c>
      <c r="C413">
        <v>29</v>
      </c>
      <c r="D413">
        <v>8.4499999999999993</v>
      </c>
      <c r="E413" t="s">
        <v>29</v>
      </c>
      <c r="F413">
        <v>3</v>
      </c>
      <c r="G413">
        <v>1.5</v>
      </c>
      <c r="H413">
        <v>7.1352000000000002</v>
      </c>
      <c r="I413">
        <v>68.84</v>
      </c>
      <c r="J413">
        <f t="shared" si="20"/>
        <v>8.5340615091654382</v>
      </c>
      <c r="K413">
        <f t="shared" si="21"/>
        <v>9.2685670894969228</v>
      </c>
    </row>
    <row r="414" spans="1:11" x14ac:dyDescent="0.15">
      <c r="A414" t="s">
        <v>31</v>
      </c>
      <c r="B414">
        <v>1</v>
      </c>
      <c r="C414">
        <v>29</v>
      </c>
      <c r="D414">
        <v>8.4499999999999993</v>
      </c>
      <c r="E414" t="s">
        <v>33</v>
      </c>
      <c r="F414">
        <v>3</v>
      </c>
      <c r="G414">
        <v>1.5</v>
      </c>
      <c r="H414">
        <v>7.1832000000000003</v>
      </c>
      <c r="I414">
        <v>68.89</v>
      </c>
      <c r="J414">
        <f t="shared" si="20"/>
        <v>8.5631795855179753</v>
      </c>
      <c r="K414">
        <f t="shared" si="21"/>
        <v>9.2685670894969228</v>
      </c>
    </row>
    <row r="415" spans="1:11" x14ac:dyDescent="0.15">
      <c r="A415" t="s">
        <v>26</v>
      </c>
      <c r="B415">
        <v>1</v>
      </c>
      <c r="C415">
        <v>29</v>
      </c>
      <c r="D415">
        <v>8.4499999999999993</v>
      </c>
      <c r="E415" t="s">
        <v>33</v>
      </c>
      <c r="F415">
        <v>3</v>
      </c>
      <c r="G415">
        <v>1.5</v>
      </c>
      <c r="H415">
        <v>7.2168999999999999</v>
      </c>
      <c r="I415">
        <v>68.540000000000006</v>
      </c>
      <c r="J415">
        <f t="shared" si="20"/>
        <v>8.583506875966405</v>
      </c>
      <c r="K415">
        <f t="shared" si="21"/>
        <v>9.2685670894969228</v>
      </c>
    </row>
    <row r="416" spans="1:11" x14ac:dyDescent="0.15">
      <c r="A416" t="s">
        <v>26</v>
      </c>
      <c r="B416">
        <v>1</v>
      </c>
      <c r="C416">
        <v>29</v>
      </c>
      <c r="D416">
        <v>8.4499999999999993</v>
      </c>
      <c r="E416" t="s">
        <v>38</v>
      </c>
      <c r="F416">
        <v>3</v>
      </c>
      <c r="G416">
        <v>1.5</v>
      </c>
      <c r="H416">
        <v>7.2213000000000003</v>
      </c>
      <c r="I416">
        <v>68.98</v>
      </c>
      <c r="J416">
        <f t="shared" si="20"/>
        <v>8.5861538759796066</v>
      </c>
      <c r="K416">
        <f t="shared" si="21"/>
        <v>9.2685670894969228</v>
      </c>
    </row>
    <row r="417" spans="1:11" x14ac:dyDescent="0.15">
      <c r="A417" t="s">
        <v>26</v>
      </c>
      <c r="B417">
        <v>1</v>
      </c>
      <c r="C417">
        <v>29</v>
      </c>
      <c r="D417">
        <v>8.4499999999999993</v>
      </c>
      <c r="E417" t="s">
        <v>29</v>
      </c>
      <c r="F417">
        <v>3</v>
      </c>
      <c r="G417">
        <v>1.5</v>
      </c>
      <c r="H417">
        <v>7.2854999999999999</v>
      </c>
      <c r="I417">
        <v>68.7</v>
      </c>
      <c r="J417">
        <f t="shared" si="20"/>
        <v>8.624593625287174</v>
      </c>
      <c r="K417">
        <f t="shared" si="21"/>
        <v>9.2685670894969228</v>
      </c>
    </row>
    <row r="418" spans="1:11" x14ac:dyDescent="0.15">
      <c r="A418" t="s">
        <v>26</v>
      </c>
      <c r="B418">
        <v>1</v>
      </c>
      <c r="C418">
        <v>29</v>
      </c>
      <c r="D418">
        <v>8.4499999999999993</v>
      </c>
      <c r="E418" t="s">
        <v>33</v>
      </c>
      <c r="F418">
        <v>3</v>
      </c>
      <c r="G418">
        <v>1.5</v>
      </c>
      <c r="H418">
        <v>7.3079000000000001</v>
      </c>
      <c r="I418">
        <v>69.06</v>
      </c>
      <c r="J418">
        <f t="shared" si="20"/>
        <v>8.6379259591294009</v>
      </c>
      <c r="K418">
        <f t="shared" si="21"/>
        <v>9.2685670894969228</v>
      </c>
    </row>
    <row r="419" spans="1:11" x14ac:dyDescent="0.15">
      <c r="A419" t="s">
        <v>28</v>
      </c>
      <c r="B419">
        <v>1</v>
      </c>
      <c r="C419">
        <v>29</v>
      </c>
      <c r="D419">
        <v>8.4499999999999993</v>
      </c>
      <c r="E419" t="s">
        <v>30</v>
      </c>
      <c r="F419">
        <v>3</v>
      </c>
      <c r="G419">
        <v>1.5</v>
      </c>
      <c r="H419">
        <v>7.3193000000000001</v>
      </c>
      <c r="I419">
        <v>68.45</v>
      </c>
      <c r="J419">
        <f t="shared" si="20"/>
        <v>8.6446954817942032</v>
      </c>
      <c r="K419">
        <f t="shared" si="21"/>
        <v>9.2685670894969228</v>
      </c>
    </row>
    <row r="420" spans="1:11" x14ac:dyDescent="0.15">
      <c r="A420" t="s">
        <v>26</v>
      </c>
      <c r="B420">
        <v>1</v>
      </c>
      <c r="C420">
        <v>29</v>
      </c>
      <c r="D420">
        <v>8.4499999999999993</v>
      </c>
      <c r="E420" t="s">
        <v>30</v>
      </c>
      <c r="F420">
        <v>3</v>
      </c>
      <c r="G420">
        <v>1.5</v>
      </c>
      <c r="H420">
        <v>7.3879999999999999</v>
      </c>
      <c r="I420">
        <v>68.87</v>
      </c>
      <c r="J420">
        <f t="shared" si="20"/>
        <v>8.6852688676820371</v>
      </c>
      <c r="K420">
        <f t="shared" si="21"/>
        <v>9.2685670894969228</v>
      </c>
    </row>
    <row r="421" spans="1:11" x14ac:dyDescent="0.15">
      <c r="A421" t="s">
        <v>34</v>
      </c>
      <c r="B421">
        <v>1</v>
      </c>
      <c r="C421">
        <v>29</v>
      </c>
      <c r="D421">
        <v>8.4499999999999993</v>
      </c>
      <c r="E421" t="s">
        <v>36</v>
      </c>
      <c r="F421">
        <v>3</v>
      </c>
      <c r="G421">
        <v>1.5</v>
      </c>
      <c r="H421">
        <v>7.3949999999999996</v>
      </c>
      <c r="I421">
        <v>68.95</v>
      </c>
      <c r="J421">
        <f t="shared" si="20"/>
        <v>8.6893817833291127</v>
      </c>
      <c r="K421">
        <f t="shared" si="21"/>
        <v>9.2685670894969228</v>
      </c>
    </row>
    <row r="422" spans="1:11" x14ac:dyDescent="0.15">
      <c r="A422" t="s">
        <v>26</v>
      </c>
      <c r="B422">
        <v>1</v>
      </c>
      <c r="C422">
        <v>29</v>
      </c>
      <c r="D422">
        <v>8.4499999999999993</v>
      </c>
      <c r="E422" t="s">
        <v>32</v>
      </c>
      <c r="F422">
        <v>3</v>
      </c>
      <c r="G422">
        <v>1.5</v>
      </c>
      <c r="H422">
        <v>7.4218000000000002</v>
      </c>
      <c r="I422">
        <v>68.959999999999994</v>
      </c>
      <c r="J422">
        <f t="shared" si="20"/>
        <v>8.7050924695877736</v>
      </c>
      <c r="K422">
        <f t="shared" si="21"/>
        <v>9.2685670894969228</v>
      </c>
    </row>
    <row r="423" spans="1:11" x14ac:dyDescent="0.15">
      <c r="A423" t="s">
        <v>35</v>
      </c>
      <c r="B423">
        <v>1</v>
      </c>
      <c r="C423">
        <v>29</v>
      </c>
      <c r="D423">
        <v>8.4499999999999993</v>
      </c>
      <c r="E423" t="s">
        <v>32</v>
      </c>
      <c r="F423">
        <v>3</v>
      </c>
      <c r="G423">
        <v>1.5</v>
      </c>
      <c r="H423">
        <v>7.4825999999999997</v>
      </c>
      <c r="I423">
        <v>69.930000000000007</v>
      </c>
      <c r="J423">
        <f t="shared" si="20"/>
        <v>8.7405252960952087</v>
      </c>
      <c r="K423">
        <f t="shared" si="21"/>
        <v>9.2685670894969228</v>
      </c>
    </row>
    <row r="424" spans="1:11" x14ac:dyDescent="0.15">
      <c r="A424" t="s">
        <v>26</v>
      </c>
      <c r="B424">
        <v>1</v>
      </c>
      <c r="C424">
        <v>29</v>
      </c>
      <c r="D424">
        <v>8.4499999999999993</v>
      </c>
      <c r="E424" t="s">
        <v>29</v>
      </c>
      <c r="F424">
        <v>3</v>
      </c>
      <c r="G424">
        <v>1.5</v>
      </c>
      <c r="H424">
        <v>7.4905999999999997</v>
      </c>
      <c r="I424">
        <v>68.73</v>
      </c>
      <c r="J424">
        <f t="shared" si="20"/>
        <v>8.7451660625123093</v>
      </c>
      <c r="K424">
        <f t="shared" si="21"/>
        <v>9.2685670894969228</v>
      </c>
    </row>
    <row r="425" spans="1:11" x14ac:dyDescent="0.15">
      <c r="A425" t="s">
        <v>35</v>
      </c>
      <c r="B425">
        <v>1</v>
      </c>
      <c r="C425">
        <v>29</v>
      </c>
      <c r="D425">
        <v>8.4499999999999993</v>
      </c>
      <c r="E425" t="s">
        <v>32</v>
      </c>
      <c r="F425">
        <v>3</v>
      </c>
      <c r="G425">
        <v>1.5</v>
      </c>
      <c r="H425">
        <v>7.5244999999999997</v>
      </c>
      <c r="I425">
        <v>69.790000000000006</v>
      </c>
      <c r="J425">
        <f t="shared" si="20"/>
        <v>8.7647764653093532</v>
      </c>
      <c r="K425">
        <f t="shared" si="21"/>
        <v>9.2685670894969228</v>
      </c>
    </row>
    <row r="426" spans="1:11" x14ac:dyDescent="0.15">
      <c r="A426" t="s">
        <v>26</v>
      </c>
      <c r="B426">
        <v>1</v>
      </c>
      <c r="C426">
        <v>29</v>
      </c>
      <c r="D426">
        <v>8.4499999999999993</v>
      </c>
      <c r="E426" t="s">
        <v>29</v>
      </c>
      <c r="F426">
        <v>3</v>
      </c>
      <c r="G426">
        <v>1.5</v>
      </c>
      <c r="H426">
        <v>7.5708000000000002</v>
      </c>
      <c r="I426">
        <v>70.349999999999994</v>
      </c>
      <c r="J426">
        <f t="shared" si="20"/>
        <v>8.7914177345360827</v>
      </c>
      <c r="K426">
        <f t="shared" si="21"/>
        <v>9.2685670894969228</v>
      </c>
    </row>
    <row r="427" spans="1:11" x14ac:dyDescent="0.15">
      <c r="A427" t="s">
        <v>26</v>
      </c>
      <c r="B427">
        <v>1</v>
      </c>
      <c r="C427">
        <v>29</v>
      </c>
      <c r="D427">
        <v>8.4499999999999993</v>
      </c>
      <c r="E427" t="s">
        <v>33</v>
      </c>
      <c r="F427">
        <v>3</v>
      </c>
      <c r="G427">
        <v>1.5</v>
      </c>
      <c r="H427">
        <v>7.5933999999999999</v>
      </c>
      <c r="I427">
        <v>68.319999999999993</v>
      </c>
      <c r="J427">
        <f t="shared" si="20"/>
        <v>8.8043627795208845</v>
      </c>
      <c r="K427">
        <f t="shared" si="21"/>
        <v>9.2685670894969228</v>
      </c>
    </row>
    <row r="428" spans="1:11" x14ac:dyDescent="0.15">
      <c r="A428" t="s">
        <v>31</v>
      </c>
      <c r="B428">
        <v>1</v>
      </c>
      <c r="C428">
        <v>29</v>
      </c>
      <c r="D428">
        <v>8.4499999999999993</v>
      </c>
      <c r="E428" t="s">
        <v>32</v>
      </c>
      <c r="F428">
        <v>3</v>
      </c>
      <c r="G428">
        <v>1.5</v>
      </c>
      <c r="H428">
        <v>7.6273</v>
      </c>
      <c r="I428">
        <v>69.77</v>
      </c>
      <c r="J428">
        <f t="shared" si="20"/>
        <v>8.8237082856811107</v>
      </c>
      <c r="K428">
        <f t="shared" si="21"/>
        <v>9.2685670894969228</v>
      </c>
    </row>
    <row r="429" spans="1:11" x14ac:dyDescent="0.15">
      <c r="A429" t="s">
        <v>26</v>
      </c>
      <c r="B429">
        <v>1</v>
      </c>
      <c r="C429">
        <v>29</v>
      </c>
      <c r="D429">
        <v>8.4499999999999993</v>
      </c>
      <c r="E429" t="s">
        <v>33</v>
      </c>
      <c r="F429">
        <v>3</v>
      </c>
      <c r="G429">
        <v>1.5</v>
      </c>
      <c r="H429">
        <v>7.6593999999999998</v>
      </c>
      <c r="I429">
        <v>70.06</v>
      </c>
      <c r="J429">
        <f t="shared" si="20"/>
        <v>8.8419475045570728</v>
      </c>
      <c r="K429">
        <f t="shared" si="21"/>
        <v>9.2685670894969228</v>
      </c>
    </row>
    <row r="430" spans="1:11" x14ac:dyDescent="0.15">
      <c r="A430" t="s">
        <v>31</v>
      </c>
      <c r="B430">
        <v>1</v>
      </c>
      <c r="C430">
        <v>29</v>
      </c>
      <c r="D430">
        <v>8.4499999999999993</v>
      </c>
      <c r="E430" t="s">
        <v>33</v>
      </c>
      <c r="F430">
        <v>3</v>
      </c>
      <c r="G430">
        <v>1.5</v>
      </c>
      <c r="H430">
        <v>7.6962999999999999</v>
      </c>
      <c r="I430">
        <v>68.400000000000006</v>
      </c>
      <c r="J430">
        <f t="shared" si="20"/>
        <v>8.8628198805850307</v>
      </c>
      <c r="K430">
        <f t="shared" si="21"/>
        <v>9.2685670894969228</v>
      </c>
    </row>
    <row r="431" spans="1:11" x14ac:dyDescent="0.15">
      <c r="A431" t="s">
        <v>26</v>
      </c>
      <c r="B431">
        <v>1</v>
      </c>
      <c r="C431">
        <v>29</v>
      </c>
      <c r="D431">
        <v>8.4499999999999993</v>
      </c>
      <c r="E431" t="s">
        <v>33</v>
      </c>
      <c r="F431">
        <v>3</v>
      </c>
      <c r="G431">
        <v>1.5</v>
      </c>
      <c r="H431">
        <v>7.7302</v>
      </c>
      <c r="I431">
        <v>70.23</v>
      </c>
      <c r="J431">
        <f t="shared" si="20"/>
        <v>8.8819073037016718</v>
      </c>
      <c r="K431">
        <f t="shared" si="21"/>
        <v>9.2685670894969228</v>
      </c>
    </row>
    <row r="432" spans="1:11" x14ac:dyDescent="0.15">
      <c r="A432" t="s">
        <v>31</v>
      </c>
      <c r="B432">
        <v>1</v>
      </c>
      <c r="C432">
        <v>29</v>
      </c>
      <c r="D432">
        <v>8.4499999999999993</v>
      </c>
      <c r="E432" t="s">
        <v>33</v>
      </c>
      <c r="F432">
        <v>3</v>
      </c>
      <c r="G432">
        <v>1.5</v>
      </c>
      <c r="H432">
        <v>7.7484999999999999</v>
      </c>
      <c r="I432">
        <v>69.55</v>
      </c>
      <c r="J432">
        <f t="shared" si="20"/>
        <v>8.8921763737421511</v>
      </c>
      <c r="K432">
        <f t="shared" si="21"/>
        <v>9.2685670894969228</v>
      </c>
    </row>
    <row r="433" spans="1:11" x14ac:dyDescent="0.15">
      <c r="A433" t="s">
        <v>26</v>
      </c>
      <c r="B433">
        <v>1</v>
      </c>
      <c r="C433">
        <v>29</v>
      </c>
      <c r="D433">
        <v>8.4499999999999993</v>
      </c>
      <c r="E433" t="s">
        <v>33</v>
      </c>
      <c r="F433">
        <v>3</v>
      </c>
      <c r="G433">
        <v>1.5</v>
      </c>
      <c r="H433">
        <v>7.7991999999999999</v>
      </c>
      <c r="I433">
        <v>67.98</v>
      </c>
      <c r="J433">
        <f t="shared" si="20"/>
        <v>8.9205005738228156</v>
      </c>
      <c r="K433">
        <f t="shared" si="21"/>
        <v>9.2685670894969228</v>
      </c>
    </row>
    <row r="434" spans="1:11" x14ac:dyDescent="0.15">
      <c r="A434" t="s">
        <v>35</v>
      </c>
      <c r="B434">
        <v>1</v>
      </c>
      <c r="C434">
        <v>29</v>
      </c>
      <c r="D434">
        <v>8.4499999999999993</v>
      </c>
      <c r="E434" t="s">
        <v>33</v>
      </c>
      <c r="F434">
        <v>3</v>
      </c>
      <c r="G434">
        <v>1.5</v>
      </c>
      <c r="H434">
        <v>7.8331999999999997</v>
      </c>
      <c r="I434">
        <v>69.900000000000006</v>
      </c>
      <c r="J434">
        <f t="shared" si="20"/>
        <v>8.9393921524265991</v>
      </c>
      <c r="K434">
        <f t="shared" si="21"/>
        <v>9.2685670894969228</v>
      </c>
    </row>
    <row r="435" spans="1:11" x14ac:dyDescent="0.15">
      <c r="A435" t="s">
        <v>28</v>
      </c>
      <c r="B435">
        <v>1</v>
      </c>
      <c r="C435">
        <v>29</v>
      </c>
      <c r="D435">
        <v>8.4499999999999993</v>
      </c>
      <c r="E435" t="s">
        <v>29</v>
      </c>
      <c r="F435">
        <v>3</v>
      </c>
      <c r="G435">
        <v>1.5</v>
      </c>
      <c r="H435">
        <v>7.8380000000000001</v>
      </c>
      <c r="I435">
        <v>70.069999999999993</v>
      </c>
      <c r="J435">
        <f t="shared" si="20"/>
        <v>8.942052591420838</v>
      </c>
      <c r="K435">
        <f t="shared" si="21"/>
        <v>9.2685670894969228</v>
      </c>
    </row>
    <row r="436" spans="1:11" x14ac:dyDescent="0.15">
      <c r="A436" t="s">
        <v>26</v>
      </c>
      <c r="B436">
        <v>1</v>
      </c>
      <c r="C436">
        <v>29</v>
      </c>
      <c r="D436">
        <v>8.4499999999999993</v>
      </c>
      <c r="E436" t="s">
        <v>30</v>
      </c>
      <c r="F436">
        <v>3</v>
      </c>
      <c r="G436">
        <v>1.5</v>
      </c>
      <c r="H436">
        <v>7.9023000000000003</v>
      </c>
      <c r="I436">
        <v>66.959999999999994</v>
      </c>
      <c r="J436">
        <f t="shared" si="20"/>
        <v>8.9775351305378361</v>
      </c>
      <c r="K436">
        <f t="shared" si="21"/>
        <v>9.2685670894969228</v>
      </c>
    </row>
    <row r="437" spans="1:11" x14ac:dyDescent="0.15">
      <c r="A437" t="s">
        <v>28</v>
      </c>
      <c r="B437">
        <v>1</v>
      </c>
      <c r="C437">
        <v>29</v>
      </c>
      <c r="D437">
        <v>8.4499999999999993</v>
      </c>
      <c r="E437" t="s">
        <v>33</v>
      </c>
      <c r="F437">
        <v>3</v>
      </c>
      <c r="G437">
        <v>1.5</v>
      </c>
      <c r="H437">
        <v>7.9279999999999999</v>
      </c>
      <c r="I437">
        <v>70.180000000000007</v>
      </c>
      <c r="J437">
        <f t="shared" si="20"/>
        <v>8.9916364147721897</v>
      </c>
      <c r="K437">
        <f t="shared" si="21"/>
        <v>9.2685670894969228</v>
      </c>
    </row>
    <row r="438" spans="1:11" x14ac:dyDescent="0.15">
      <c r="A438" t="s">
        <v>26</v>
      </c>
      <c r="B438">
        <v>1</v>
      </c>
      <c r="C438">
        <v>29</v>
      </c>
      <c r="D438">
        <v>8.4499999999999993</v>
      </c>
      <c r="E438" t="s">
        <v>33</v>
      </c>
      <c r="F438">
        <v>3</v>
      </c>
      <c r="G438">
        <v>1.5</v>
      </c>
      <c r="H438">
        <v>7.9363000000000001</v>
      </c>
      <c r="I438">
        <v>69.7</v>
      </c>
      <c r="J438">
        <f t="shared" si="20"/>
        <v>8.9961807621795007</v>
      </c>
      <c r="K438">
        <f t="shared" si="21"/>
        <v>9.2685670894969228</v>
      </c>
    </row>
    <row r="439" spans="1:11" x14ac:dyDescent="0.15">
      <c r="A439" t="s">
        <v>26</v>
      </c>
      <c r="B439">
        <v>1</v>
      </c>
      <c r="C439">
        <v>29</v>
      </c>
      <c r="D439">
        <v>8.4499999999999993</v>
      </c>
      <c r="E439" t="s">
        <v>33</v>
      </c>
      <c r="F439">
        <v>3</v>
      </c>
      <c r="G439">
        <v>1.5</v>
      </c>
      <c r="H439">
        <v>8.0054999999999996</v>
      </c>
      <c r="I439">
        <v>65.989999999999995</v>
      </c>
      <c r="J439">
        <f t="shared" si="20"/>
        <v>9.0338846185926869</v>
      </c>
      <c r="K439">
        <f t="shared" si="21"/>
        <v>9.2685670894969228</v>
      </c>
    </row>
    <row r="440" spans="1:11" x14ac:dyDescent="0.15">
      <c r="A440" t="s">
        <v>37</v>
      </c>
      <c r="B440">
        <v>1</v>
      </c>
      <c r="C440">
        <v>29</v>
      </c>
      <c r="D440">
        <v>8.4499999999999993</v>
      </c>
      <c r="E440" t="s">
        <v>33</v>
      </c>
      <c r="F440">
        <v>3</v>
      </c>
      <c r="G440">
        <v>1.5</v>
      </c>
      <c r="H440">
        <v>8.0183999999999997</v>
      </c>
      <c r="I440">
        <v>69.930000000000007</v>
      </c>
      <c r="J440">
        <f t="shared" si="20"/>
        <v>9.040877173497373</v>
      </c>
      <c r="K440">
        <f t="shared" si="21"/>
        <v>9.2685670894969228</v>
      </c>
    </row>
    <row r="441" spans="1:11" x14ac:dyDescent="0.15">
      <c r="A441" t="s">
        <v>31</v>
      </c>
      <c r="B441">
        <v>1</v>
      </c>
      <c r="C441">
        <v>29</v>
      </c>
      <c r="D441">
        <v>8.4499999999999993</v>
      </c>
      <c r="E441" t="s">
        <v>33</v>
      </c>
      <c r="F441">
        <v>3</v>
      </c>
      <c r="G441">
        <v>1.5</v>
      </c>
      <c r="H441">
        <v>8.0396000000000001</v>
      </c>
      <c r="I441">
        <v>69.55</v>
      </c>
      <c r="J441">
        <f t="shared" si="20"/>
        <v>9.0523444152031161</v>
      </c>
      <c r="K441">
        <f t="shared" si="21"/>
        <v>9.2685670894969228</v>
      </c>
    </row>
    <row r="442" spans="1:11" x14ac:dyDescent="0.15">
      <c r="A442" t="s">
        <v>26</v>
      </c>
      <c r="B442">
        <v>1</v>
      </c>
      <c r="C442">
        <v>29</v>
      </c>
      <c r="D442">
        <v>8.4499999999999993</v>
      </c>
      <c r="E442" t="s">
        <v>29</v>
      </c>
      <c r="F442">
        <v>3</v>
      </c>
      <c r="G442">
        <v>1.5</v>
      </c>
      <c r="H442">
        <v>8.1088000000000005</v>
      </c>
      <c r="I442">
        <v>65.48</v>
      </c>
      <c r="J442">
        <f t="shared" si="20"/>
        <v>9.0895658886732846</v>
      </c>
      <c r="K442">
        <f t="shared" si="21"/>
        <v>9.2685670894969228</v>
      </c>
    </row>
    <row r="443" spans="1:11" x14ac:dyDescent="0.15">
      <c r="A443" t="s">
        <v>26</v>
      </c>
      <c r="B443">
        <v>1</v>
      </c>
      <c r="C443">
        <v>29</v>
      </c>
      <c r="D443">
        <v>8.4499999999999993</v>
      </c>
      <c r="E443" t="s">
        <v>32</v>
      </c>
      <c r="F443">
        <v>3</v>
      </c>
      <c r="G443">
        <v>1.5</v>
      </c>
      <c r="H443">
        <v>8.1091999999999995</v>
      </c>
      <c r="I443">
        <v>70</v>
      </c>
      <c r="J443">
        <f t="shared" si="20"/>
        <v>9.0897801170526122</v>
      </c>
      <c r="K443">
        <f t="shared" si="21"/>
        <v>9.2685670894969228</v>
      </c>
    </row>
    <row r="444" spans="1:11" x14ac:dyDescent="0.15">
      <c r="A444" t="s">
        <v>28</v>
      </c>
      <c r="B444">
        <v>1</v>
      </c>
      <c r="C444">
        <v>29</v>
      </c>
      <c r="D444">
        <v>8.4499999999999993</v>
      </c>
      <c r="E444" t="s">
        <v>33</v>
      </c>
      <c r="F444">
        <v>3</v>
      </c>
      <c r="G444">
        <v>1.5</v>
      </c>
      <c r="H444">
        <v>8.1428999999999991</v>
      </c>
      <c r="I444">
        <v>69.680000000000007</v>
      </c>
      <c r="J444">
        <f t="shared" si="20"/>
        <v>9.107791014126505</v>
      </c>
      <c r="K444">
        <f t="shared" si="21"/>
        <v>9.2685670894969228</v>
      </c>
    </row>
    <row r="445" spans="1:11" x14ac:dyDescent="0.15">
      <c r="A445" t="s">
        <v>26</v>
      </c>
      <c r="B445">
        <v>1</v>
      </c>
      <c r="C445">
        <v>29</v>
      </c>
      <c r="D445">
        <v>8.4499999999999993</v>
      </c>
      <c r="E445" t="s">
        <v>27</v>
      </c>
      <c r="F445">
        <v>3</v>
      </c>
      <c r="G445">
        <v>1.5</v>
      </c>
      <c r="H445">
        <v>8.2004000000000001</v>
      </c>
      <c r="I445">
        <v>71.010000000000005</v>
      </c>
      <c r="J445">
        <f t="shared" si="20"/>
        <v>9.1383503696370205</v>
      </c>
      <c r="K445">
        <f t="shared" si="21"/>
        <v>9.2685670894969228</v>
      </c>
    </row>
    <row r="446" spans="1:11" x14ac:dyDescent="0.15">
      <c r="A446" t="s">
        <v>26</v>
      </c>
      <c r="B446">
        <v>1</v>
      </c>
      <c r="C446">
        <v>29</v>
      </c>
      <c r="D446">
        <v>8.4499999999999993</v>
      </c>
      <c r="E446" t="s">
        <v>32</v>
      </c>
      <c r="F446">
        <v>3</v>
      </c>
      <c r="G446">
        <v>1.5</v>
      </c>
      <c r="H446">
        <v>8.2121999999999993</v>
      </c>
      <c r="I446">
        <v>65.05</v>
      </c>
      <c r="J446">
        <f t="shared" si="20"/>
        <v>9.1445951763945672</v>
      </c>
      <c r="K446">
        <f t="shared" si="21"/>
        <v>9.2685670894969228</v>
      </c>
    </row>
    <row r="447" spans="1:11" x14ac:dyDescent="0.15">
      <c r="A447" t="s">
        <v>35</v>
      </c>
      <c r="B447">
        <v>1</v>
      </c>
      <c r="C447">
        <v>29</v>
      </c>
      <c r="D447">
        <v>8.4499999999999993</v>
      </c>
      <c r="E447" t="s">
        <v>33</v>
      </c>
      <c r="F447">
        <v>3</v>
      </c>
      <c r="G447">
        <v>1.5</v>
      </c>
      <c r="H447">
        <v>8.2462999999999997</v>
      </c>
      <c r="I447">
        <v>68.989999999999995</v>
      </c>
      <c r="J447">
        <f t="shared" si="20"/>
        <v>9.1625913036524267</v>
      </c>
      <c r="K447">
        <f t="shared" si="21"/>
        <v>9.2685670894969228</v>
      </c>
    </row>
    <row r="448" spans="1:11" x14ac:dyDescent="0.15">
      <c r="A448" t="s">
        <v>31</v>
      </c>
      <c r="B448">
        <v>1</v>
      </c>
      <c r="C448">
        <v>29</v>
      </c>
      <c r="D448">
        <v>8.4499999999999993</v>
      </c>
      <c r="E448" t="s">
        <v>29</v>
      </c>
      <c r="F448">
        <v>3</v>
      </c>
      <c r="G448">
        <v>1.5</v>
      </c>
      <c r="H448">
        <v>8.2919999999999998</v>
      </c>
      <c r="I448">
        <v>71.47</v>
      </c>
      <c r="J448">
        <f t="shared" si="20"/>
        <v>9.1865929342182326</v>
      </c>
      <c r="K448">
        <f t="shared" si="21"/>
        <v>9.2685670894969228</v>
      </c>
    </row>
    <row r="449" spans="1:11" x14ac:dyDescent="0.15">
      <c r="A449" t="s">
        <v>26</v>
      </c>
      <c r="B449">
        <v>1</v>
      </c>
      <c r="C449">
        <v>29</v>
      </c>
      <c r="D449">
        <v>8.4499999999999993</v>
      </c>
      <c r="E449" t="s">
        <v>29</v>
      </c>
      <c r="F449">
        <v>3</v>
      </c>
      <c r="G449">
        <v>1.5</v>
      </c>
      <c r="H449">
        <v>8.3156999999999996</v>
      </c>
      <c r="I449">
        <v>65.08</v>
      </c>
      <c r="J449">
        <f t="shared" si="20"/>
        <v>9.1989881318772575</v>
      </c>
      <c r="K449">
        <f t="shared" si="21"/>
        <v>9.2685670894969228</v>
      </c>
    </row>
    <row r="450" spans="1:11" x14ac:dyDescent="0.15">
      <c r="A450" t="s">
        <v>31</v>
      </c>
      <c r="B450">
        <v>1</v>
      </c>
      <c r="C450">
        <v>29</v>
      </c>
      <c r="D450">
        <v>8.4499999999999993</v>
      </c>
      <c r="E450" t="s">
        <v>29</v>
      </c>
      <c r="F450">
        <v>3</v>
      </c>
      <c r="G450">
        <v>1.5</v>
      </c>
      <c r="H450">
        <v>8.3498000000000001</v>
      </c>
      <c r="I450">
        <v>68.959999999999994</v>
      </c>
      <c r="J450">
        <f t="shared" ref="J450:J513" si="22">10*LOG10(H450)</f>
        <v>9.216760730959825</v>
      </c>
      <c r="K450">
        <f t="shared" ref="K450:K513" si="23">10*LOG10(D450)</f>
        <v>9.2685670894969228</v>
      </c>
    </row>
    <row r="451" spans="1:11" x14ac:dyDescent="0.15">
      <c r="A451" t="s">
        <v>37</v>
      </c>
      <c r="B451">
        <v>1</v>
      </c>
      <c r="C451">
        <v>29</v>
      </c>
      <c r="D451">
        <v>8.4499999999999993</v>
      </c>
      <c r="E451" t="s">
        <v>33</v>
      </c>
      <c r="F451">
        <v>3</v>
      </c>
      <c r="G451">
        <v>1.5</v>
      </c>
      <c r="H451">
        <v>8.3839000000000006</v>
      </c>
      <c r="I451">
        <v>70.62</v>
      </c>
      <c r="J451">
        <f t="shared" si="22"/>
        <v>9.2344608956961398</v>
      </c>
      <c r="K451">
        <f t="shared" si="23"/>
        <v>9.2685670894969228</v>
      </c>
    </row>
    <row r="452" spans="1:11" x14ac:dyDescent="0.15">
      <c r="A452" t="s">
        <v>26</v>
      </c>
      <c r="B452">
        <v>1</v>
      </c>
      <c r="C452">
        <v>29</v>
      </c>
      <c r="D452">
        <v>8.4499999999999993</v>
      </c>
      <c r="E452" t="s">
        <v>33</v>
      </c>
      <c r="F452">
        <v>3</v>
      </c>
      <c r="G452">
        <v>1.5</v>
      </c>
      <c r="H452">
        <v>8.4192999999999998</v>
      </c>
      <c r="I452">
        <v>64.709999999999994</v>
      </c>
      <c r="J452">
        <f t="shared" si="22"/>
        <v>9.252759847567912</v>
      </c>
      <c r="K452">
        <f t="shared" si="23"/>
        <v>9.2685670894969228</v>
      </c>
    </row>
    <row r="453" spans="1:11" x14ac:dyDescent="0.15">
      <c r="A453" t="s">
        <v>40</v>
      </c>
      <c r="B453">
        <v>1</v>
      </c>
      <c r="C453">
        <v>29</v>
      </c>
      <c r="D453">
        <v>8.4499999999999993</v>
      </c>
      <c r="E453" t="s">
        <v>29</v>
      </c>
      <c r="F453">
        <v>3</v>
      </c>
      <c r="G453">
        <v>1.5</v>
      </c>
      <c r="H453">
        <v>8.4534000000000002</v>
      </c>
      <c r="I453">
        <v>69.2</v>
      </c>
      <c r="J453">
        <f t="shared" si="22"/>
        <v>9.2703141951187327</v>
      </c>
      <c r="K453">
        <f t="shared" si="23"/>
        <v>9.2685670894969228</v>
      </c>
    </row>
    <row r="454" spans="1:11" x14ac:dyDescent="0.15">
      <c r="A454" t="s">
        <v>40</v>
      </c>
      <c r="B454">
        <v>1</v>
      </c>
      <c r="C454">
        <v>29</v>
      </c>
      <c r="D454">
        <v>8.4499999999999993</v>
      </c>
      <c r="E454" t="s">
        <v>27</v>
      </c>
      <c r="F454">
        <v>3</v>
      </c>
      <c r="G454">
        <v>1.5</v>
      </c>
      <c r="H454">
        <v>8.4762000000000004</v>
      </c>
      <c r="I454">
        <v>70.430000000000007</v>
      </c>
      <c r="J454">
        <f t="shared" si="22"/>
        <v>9.2820119554602858</v>
      </c>
      <c r="K454">
        <f t="shared" si="23"/>
        <v>9.2685670894969228</v>
      </c>
    </row>
    <row r="455" spans="1:11" x14ac:dyDescent="0.15">
      <c r="A455" t="s">
        <v>28</v>
      </c>
      <c r="B455">
        <v>1</v>
      </c>
      <c r="C455">
        <v>29</v>
      </c>
      <c r="D455">
        <v>8.4499999999999993</v>
      </c>
      <c r="E455" t="s">
        <v>29</v>
      </c>
      <c r="F455">
        <v>3</v>
      </c>
      <c r="G455">
        <v>1.5</v>
      </c>
      <c r="H455">
        <v>8.5228999999999999</v>
      </c>
      <c r="I455">
        <v>64.72</v>
      </c>
      <c r="J455">
        <f t="shared" si="22"/>
        <v>9.3058739285384195</v>
      </c>
      <c r="K455">
        <f t="shared" si="23"/>
        <v>9.2685670894969228</v>
      </c>
    </row>
    <row r="456" spans="1:11" x14ac:dyDescent="0.15">
      <c r="A456" t="s">
        <v>26</v>
      </c>
      <c r="B456">
        <v>1</v>
      </c>
      <c r="C456">
        <v>29</v>
      </c>
      <c r="D456">
        <v>8.4499999999999993</v>
      </c>
      <c r="E456" t="s">
        <v>38</v>
      </c>
      <c r="F456">
        <v>3</v>
      </c>
      <c r="G456">
        <v>1.5</v>
      </c>
      <c r="H456">
        <v>8.5571000000000002</v>
      </c>
      <c r="I456">
        <v>69.209999999999994</v>
      </c>
      <c r="J456">
        <f t="shared" si="22"/>
        <v>9.3232660727203545</v>
      </c>
      <c r="K456">
        <f t="shared" si="23"/>
        <v>9.2685670894969228</v>
      </c>
    </row>
    <row r="457" spans="1:11" x14ac:dyDescent="0.15">
      <c r="A457" t="s">
        <v>26</v>
      </c>
      <c r="B457">
        <v>1</v>
      </c>
      <c r="C457">
        <v>29</v>
      </c>
      <c r="D457">
        <v>8.4499999999999993</v>
      </c>
      <c r="E457" t="s">
        <v>33</v>
      </c>
      <c r="F457">
        <v>3</v>
      </c>
      <c r="G457">
        <v>1.5</v>
      </c>
      <c r="H457">
        <v>8.5688999999999993</v>
      </c>
      <c r="I457">
        <v>70.78</v>
      </c>
      <c r="J457">
        <f t="shared" si="22"/>
        <v>9.3292507459626943</v>
      </c>
      <c r="K457">
        <f t="shared" si="23"/>
        <v>9.2685670894969228</v>
      </c>
    </row>
    <row r="458" spans="1:11" x14ac:dyDescent="0.15">
      <c r="A458" t="s">
        <v>31</v>
      </c>
      <c r="B458">
        <v>1</v>
      </c>
      <c r="C458">
        <v>29</v>
      </c>
      <c r="D458">
        <v>8.4499999999999993</v>
      </c>
      <c r="E458" t="s">
        <v>33</v>
      </c>
      <c r="F458">
        <v>3</v>
      </c>
      <c r="G458">
        <v>1.5</v>
      </c>
      <c r="H458">
        <v>8.6266999999999996</v>
      </c>
      <c r="I458">
        <v>64.83</v>
      </c>
      <c r="J458">
        <f t="shared" si="22"/>
        <v>9.3584469538226642</v>
      </c>
      <c r="K458">
        <f t="shared" si="23"/>
        <v>9.2685670894969228</v>
      </c>
    </row>
    <row r="459" spans="1:11" x14ac:dyDescent="0.15">
      <c r="A459" t="s">
        <v>26</v>
      </c>
      <c r="B459">
        <v>1</v>
      </c>
      <c r="C459">
        <v>29</v>
      </c>
      <c r="D459">
        <v>8.4499999999999993</v>
      </c>
      <c r="E459" t="s">
        <v>33</v>
      </c>
      <c r="F459">
        <v>3</v>
      </c>
      <c r="G459">
        <v>1.5</v>
      </c>
      <c r="H459">
        <v>8.6608999999999998</v>
      </c>
      <c r="I459">
        <v>68.98</v>
      </c>
      <c r="J459">
        <f t="shared" si="22"/>
        <v>9.3756302420263324</v>
      </c>
      <c r="K459">
        <f t="shared" si="23"/>
        <v>9.2685670894969228</v>
      </c>
    </row>
    <row r="460" spans="1:11" x14ac:dyDescent="0.15">
      <c r="A460" t="s">
        <v>31</v>
      </c>
      <c r="B460">
        <v>1</v>
      </c>
      <c r="C460">
        <v>29</v>
      </c>
      <c r="D460">
        <v>8.4499999999999993</v>
      </c>
      <c r="E460" t="s">
        <v>27</v>
      </c>
      <c r="F460">
        <v>3</v>
      </c>
      <c r="G460">
        <v>1.5</v>
      </c>
      <c r="H460">
        <v>8.6618999999999993</v>
      </c>
      <c r="I460">
        <v>70.94</v>
      </c>
      <c r="J460">
        <f t="shared" si="22"/>
        <v>9.376131655749731</v>
      </c>
      <c r="K460">
        <f t="shared" si="23"/>
        <v>9.2685670894969228</v>
      </c>
    </row>
    <row r="461" spans="1:11" x14ac:dyDescent="0.15">
      <c r="A461" t="s">
        <v>26</v>
      </c>
      <c r="B461">
        <v>1</v>
      </c>
      <c r="C461">
        <v>29</v>
      </c>
      <c r="D461">
        <v>8.4499999999999993</v>
      </c>
      <c r="E461" t="s">
        <v>32</v>
      </c>
      <c r="F461">
        <v>3</v>
      </c>
      <c r="G461">
        <v>1.5</v>
      </c>
      <c r="H461">
        <v>8.7304999999999993</v>
      </c>
      <c r="I461">
        <v>64.89</v>
      </c>
      <c r="J461">
        <f t="shared" si="22"/>
        <v>9.4103911667495908</v>
      </c>
      <c r="K461">
        <f t="shared" si="23"/>
        <v>9.2685670894969228</v>
      </c>
    </row>
    <row r="462" spans="1:11" x14ac:dyDescent="0.15">
      <c r="A462" t="s">
        <v>31</v>
      </c>
      <c r="B462">
        <v>1</v>
      </c>
      <c r="C462">
        <v>29</v>
      </c>
      <c r="D462">
        <v>8.4499999999999993</v>
      </c>
      <c r="E462" t="s">
        <v>29</v>
      </c>
      <c r="F462">
        <v>3</v>
      </c>
      <c r="G462">
        <v>1.5</v>
      </c>
      <c r="H462">
        <v>8.7552000000000003</v>
      </c>
      <c r="I462">
        <v>70.819999999999993</v>
      </c>
      <c r="J462">
        <f t="shared" si="22"/>
        <v>9.4226607136798464</v>
      </c>
      <c r="K462">
        <f t="shared" si="23"/>
        <v>9.2685670894969228</v>
      </c>
    </row>
    <row r="463" spans="1:11" x14ac:dyDescent="0.15">
      <c r="A463" t="s">
        <v>31</v>
      </c>
      <c r="B463">
        <v>1</v>
      </c>
      <c r="C463">
        <v>29</v>
      </c>
      <c r="D463">
        <v>8.4499999999999993</v>
      </c>
      <c r="E463" t="s">
        <v>33</v>
      </c>
      <c r="F463">
        <v>3</v>
      </c>
      <c r="G463">
        <v>1.5</v>
      </c>
      <c r="H463">
        <v>8.7647999999999993</v>
      </c>
      <c r="I463">
        <v>68.44</v>
      </c>
      <c r="J463">
        <f t="shared" si="22"/>
        <v>9.4274201057386726</v>
      </c>
      <c r="K463">
        <f t="shared" si="23"/>
        <v>9.2685670894969228</v>
      </c>
    </row>
    <row r="464" spans="1:11" x14ac:dyDescent="0.15">
      <c r="A464" t="s">
        <v>26</v>
      </c>
      <c r="B464">
        <v>1</v>
      </c>
      <c r="C464">
        <v>29</v>
      </c>
      <c r="D464">
        <v>8.4499999999999993</v>
      </c>
      <c r="E464" t="s">
        <v>33</v>
      </c>
      <c r="F464">
        <v>3</v>
      </c>
      <c r="G464">
        <v>1.5</v>
      </c>
      <c r="H464">
        <v>8.8344000000000005</v>
      </c>
      <c r="I464">
        <v>65.040000000000006</v>
      </c>
      <c r="J464">
        <f t="shared" si="22"/>
        <v>9.4617705915827273</v>
      </c>
      <c r="K464">
        <f t="shared" si="23"/>
        <v>9.2685670894969228</v>
      </c>
    </row>
    <row r="465" spans="1:11" x14ac:dyDescent="0.15">
      <c r="A465" t="s">
        <v>26</v>
      </c>
      <c r="B465">
        <v>1</v>
      </c>
      <c r="C465">
        <v>29</v>
      </c>
      <c r="D465">
        <v>8.4499999999999993</v>
      </c>
      <c r="E465" t="s">
        <v>33</v>
      </c>
      <c r="F465">
        <v>3</v>
      </c>
      <c r="G465">
        <v>1.5</v>
      </c>
      <c r="H465">
        <v>8.8488000000000007</v>
      </c>
      <c r="I465">
        <v>70.52</v>
      </c>
      <c r="J465">
        <f t="shared" si="22"/>
        <v>9.4688437931772267</v>
      </c>
      <c r="K465">
        <f t="shared" si="23"/>
        <v>9.2685670894969228</v>
      </c>
    </row>
    <row r="466" spans="1:11" x14ac:dyDescent="0.15">
      <c r="A466" t="s">
        <v>26</v>
      </c>
      <c r="B466">
        <v>1</v>
      </c>
      <c r="C466">
        <v>29</v>
      </c>
      <c r="D466">
        <v>8.4499999999999993</v>
      </c>
      <c r="E466" t="s">
        <v>33</v>
      </c>
      <c r="F466">
        <v>3</v>
      </c>
      <c r="G466">
        <v>1.5</v>
      </c>
      <c r="H466">
        <v>8.8687000000000005</v>
      </c>
      <c r="I466">
        <v>68.87</v>
      </c>
      <c r="J466">
        <f t="shared" si="22"/>
        <v>9.4785996434090851</v>
      </c>
      <c r="K466">
        <f t="shared" si="23"/>
        <v>9.2685670894969228</v>
      </c>
    </row>
    <row r="467" spans="1:11" x14ac:dyDescent="0.15">
      <c r="A467" t="s">
        <v>28</v>
      </c>
      <c r="B467">
        <v>1</v>
      </c>
      <c r="C467">
        <v>29</v>
      </c>
      <c r="D467">
        <v>8.4499999999999993</v>
      </c>
      <c r="E467" t="s">
        <v>33</v>
      </c>
      <c r="F467">
        <v>3</v>
      </c>
      <c r="G467">
        <v>1.5</v>
      </c>
      <c r="H467">
        <v>8.9383999999999997</v>
      </c>
      <c r="I467">
        <v>66.11</v>
      </c>
      <c r="J467">
        <f t="shared" si="22"/>
        <v>9.5125978575796122</v>
      </c>
      <c r="K467">
        <f t="shared" si="23"/>
        <v>9.2685670894969228</v>
      </c>
    </row>
    <row r="468" spans="1:11" x14ac:dyDescent="0.15">
      <c r="A468" t="s">
        <v>26</v>
      </c>
      <c r="B468">
        <v>1</v>
      </c>
      <c r="C468">
        <v>29</v>
      </c>
      <c r="D468">
        <v>8.4499999999999993</v>
      </c>
      <c r="E468" t="s">
        <v>33</v>
      </c>
      <c r="F468">
        <v>3</v>
      </c>
      <c r="G468">
        <v>1.5</v>
      </c>
      <c r="H468">
        <v>8.9427000000000003</v>
      </c>
      <c r="I468">
        <v>70.16</v>
      </c>
      <c r="J468">
        <f t="shared" si="22"/>
        <v>9.5146866175643812</v>
      </c>
      <c r="K468">
        <f t="shared" si="23"/>
        <v>9.2685670894969228</v>
      </c>
    </row>
    <row r="469" spans="1:11" x14ac:dyDescent="0.15">
      <c r="A469" t="s">
        <v>40</v>
      </c>
      <c r="B469">
        <v>1</v>
      </c>
      <c r="C469">
        <v>29</v>
      </c>
      <c r="D469">
        <v>8.4499999999999993</v>
      </c>
      <c r="E469" t="s">
        <v>29</v>
      </c>
      <c r="F469">
        <v>3</v>
      </c>
      <c r="G469">
        <v>1.5</v>
      </c>
      <c r="H469">
        <v>8.9726999999999997</v>
      </c>
      <c r="I469">
        <v>69.39</v>
      </c>
      <c r="J469">
        <f t="shared" si="22"/>
        <v>9.5292314746538747</v>
      </c>
      <c r="K469">
        <f t="shared" si="23"/>
        <v>9.2685670894969228</v>
      </c>
    </row>
    <row r="470" spans="1:11" x14ac:dyDescent="0.15">
      <c r="A470" t="s">
        <v>40</v>
      </c>
      <c r="B470">
        <v>1</v>
      </c>
      <c r="C470">
        <v>29</v>
      </c>
      <c r="D470">
        <v>8.4499999999999993</v>
      </c>
      <c r="E470" t="s">
        <v>27</v>
      </c>
      <c r="F470">
        <v>3</v>
      </c>
      <c r="G470">
        <v>1.5</v>
      </c>
      <c r="H470">
        <v>9.0368999999999993</v>
      </c>
      <c r="I470">
        <v>69.3</v>
      </c>
      <c r="J470">
        <f t="shared" si="22"/>
        <v>9.560194765167644</v>
      </c>
      <c r="K470">
        <f t="shared" si="23"/>
        <v>9.2685670894969228</v>
      </c>
    </row>
    <row r="471" spans="1:11" x14ac:dyDescent="0.15">
      <c r="A471" t="s">
        <v>28</v>
      </c>
      <c r="B471">
        <v>1</v>
      </c>
      <c r="C471">
        <v>29</v>
      </c>
      <c r="D471">
        <v>8.4499999999999993</v>
      </c>
      <c r="E471" t="s">
        <v>29</v>
      </c>
      <c r="F471">
        <v>3</v>
      </c>
      <c r="G471">
        <v>1.5</v>
      </c>
      <c r="H471">
        <v>9.0425000000000004</v>
      </c>
      <c r="I471">
        <v>67.2</v>
      </c>
      <c r="J471">
        <f t="shared" si="22"/>
        <v>9.5628851743365733</v>
      </c>
      <c r="K471">
        <f t="shared" si="23"/>
        <v>9.2685670894969228</v>
      </c>
    </row>
    <row r="472" spans="1:11" x14ac:dyDescent="0.15">
      <c r="A472" t="s">
        <v>26</v>
      </c>
      <c r="B472">
        <v>1</v>
      </c>
      <c r="C472">
        <v>29</v>
      </c>
      <c r="D472">
        <v>8.4499999999999993</v>
      </c>
      <c r="E472" t="s">
        <v>29</v>
      </c>
      <c r="F472">
        <v>3</v>
      </c>
      <c r="G472">
        <v>1.5</v>
      </c>
      <c r="H472">
        <v>9.0768000000000004</v>
      </c>
      <c r="I472">
        <v>70.02</v>
      </c>
      <c r="J472">
        <f t="shared" si="22"/>
        <v>9.5793276622062695</v>
      </c>
      <c r="K472">
        <f t="shared" si="23"/>
        <v>9.2685670894969228</v>
      </c>
    </row>
    <row r="473" spans="1:11" x14ac:dyDescent="0.15">
      <c r="A473" t="s">
        <v>26</v>
      </c>
      <c r="B473">
        <v>1</v>
      </c>
      <c r="C473">
        <v>29</v>
      </c>
      <c r="D473">
        <v>8.4499999999999993</v>
      </c>
      <c r="E473" t="s">
        <v>29</v>
      </c>
      <c r="F473">
        <v>3</v>
      </c>
      <c r="G473">
        <v>1.5</v>
      </c>
      <c r="H473">
        <v>9.1313999999999993</v>
      </c>
      <c r="I473">
        <v>68.81</v>
      </c>
      <c r="J473">
        <f t="shared" si="22"/>
        <v>9.6053736742071028</v>
      </c>
      <c r="K473">
        <f t="shared" si="23"/>
        <v>9.2685670894969228</v>
      </c>
    </row>
    <row r="474" spans="1:11" x14ac:dyDescent="0.15">
      <c r="A474" t="s">
        <v>26</v>
      </c>
      <c r="B474">
        <v>1</v>
      </c>
      <c r="C474">
        <v>29</v>
      </c>
      <c r="D474">
        <v>8.4499999999999993</v>
      </c>
      <c r="E474" t="s">
        <v>30</v>
      </c>
      <c r="F474">
        <v>3</v>
      </c>
      <c r="G474">
        <v>1.5</v>
      </c>
      <c r="H474">
        <v>9.1465999999999994</v>
      </c>
      <c r="I474">
        <v>68.08</v>
      </c>
      <c r="J474">
        <f t="shared" si="22"/>
        <v>9.612596868918402</v>
      </c>
      <c r="K474">
        <f t="shared" si="23"/>
        <v>9.2685670894969228</v>
      </c>
    </row>
    <row r="475" spans="1:11" x14ac:dyDescent="0.15">
      <c r="A475" t="s">
        <v>28</v>
      </c>
      <c r="B475">
        <v>1</v>
      </c>
      <c r="C475">
        <v>29</v>
      </c>
      <c r="D475">
        <v>8.4499999999999993</v>
      </c>
      <c r="E475" t="s">
        <v>29</v>
      </c>
      <c r="F475">
        <v>3</v>
      </c>
      <c r="G475">
        <v>1.5</v>
      </c>
      <c r="H475">
        <v>9.1808999999999994</v>
      </c>
      <c r="I475">
        <v>69.959999999999994</v>
      </c>
      <c r="J475">
        <f t="shared" si="22"/>
        <v>9.6288525700460994</v>
      </c>
      <c r="K475">
        <f t="shared" si="23"/>
        <v>9.2685670894969228</v>
      </c>
    </row>
    <row r="476" spans="1:11" x14ac:dyDescent="0.15">
      <c r="A476" t="s">
        <v>31</v>
      </c>
      <c r="B476">
        <v>1</v>
      </c>
      <c r="C476">
        <v>29</v>
      </c>
      <c r="D476">
        <v>8.4499999999999993</v>
      </c>
      <c r="E476" t="s">
        <v>32</v>
      </c>
      <c r="F476">
        <v>3</v>
      </c>
      <c r="G476">
        <v>1.5</v>
      </c>
      <c r="H476">
        <v>9.2262000000000004</v>
      </c>
      <c r="I476">
        <v>69.3</v>
      </c>
      <c r="J476">
        <f t="shared" si="22"/>
        <v>9.6502286474817858</v>
      </c>
      <c r="K476">
        <f t="shared" si="23"/>
        <v>9.2685670894969228</v>
      </c>
    </row>
    <row r="477" spans="1:11" x14ac:dyDescent="0.15">
      <c r="A477" t="s">
        <v>26</v>
      </c>
      <c r="B477">
        <v>1</v>
      </c>
      <c r="C477">
        <v>29</v>
      </c>
      <c r="D477">
        <v>8.4499999999999993</v>
      </c>
      <c r="E477" t="s">
        <v>33</v>
      </c>
      <c r="F477">
        <v>3</v>
      </c>
      <c r="G477">
        <v>1.5</v>
      </c>
      <c r="H477">
        <v>9.2507999999999999</v>
      </c>
      <c r="I477">
        <v>68.3</v>
      </c>
      <c r="J477">
        <f t="shared" si="22"/>
        <v>9.6617929171872419</v>
      </c>
      <c r="K477">
        <f t="shared" si="23"/>
        <v>9.2685670894969228</v>
      </c>
    </row>
    <row r="478" spans="1:11" x14ac:dyDescent="0.15">
      <c r="A478" t="s">
        <v>26</v>
      </c>
      <c r="B478">
        <v>1</v>
      </c>
      <c r="C478">
        <v>29</v>
      </c>
      <c r="D478">
        <v>8.4499999999999993</v>
      </c>
      <c r="E478" t="s">
        <v>38</v>
      </c>
      <c r="F478">
        <v>3</v>
      </c>
      <c r="G478">
        <v>1.5</v>
      </c>
      <c r="H478">
        <v>9.2850999999999999</v>
      </c>
      <c r="I478">
        <v>71.099999999999994</v>
      </c>
      <c r="J478">
        <f t="shared" si="22"/>
        <v>9.677865854279073</v>
      </c>
      <c r="K478">
        <f t="shared" si="23"/>
        <v>9.2685670894969228</v>
      </c>
    </row>
    <row r="479" spans="1:11" x14ac:dyDescent="0.15">
      <c r="A479" t="s">
        <v>31</v>
      </c>
      <c r="B479">
        <v>1</v>
      </c>
      <c r="C479">
        <v>29</v>
      </c>
      <c r="D479">
        <v>8.4499999999999993</v>
      </c>
      <c r="E479" t="s">
        <v>33</v>
      </c>
      <c r="F479">
        <v>3</v>
      </c>
      <c r="G479">
        <v>1.5</v>
      </c>
      <c r="H479">
        <v>9.3550000000000004</v>
      </c>
      <c r="I479">
        <v>68.319999999999993</v>
      </c>
      <c r="J479">
        <f t="shared" si="22"/>
        <v>9.710437918360288</v>
      </c>
      <c r="K479">
        <f t="shared" si="23"/>
        <v>9.2685670894969228</v>
      </c>
    </row>
    <row r="480" spans="1:11" x14ac:dyDescent="0.15">
      <c r="A480" t="s">
        <v>41</v>
      </c>
      <c r="B480">
        <v>1</v>
      </c>
      <c r="C480">
        <v>29</v>
      </c>
      <c r="D480">
        <v>8.4499999999999993</v>
      </c>
      <c r="E480" t="s">
        <v>33</v>
      </c>
      <c r="F480">
        <v>3</v>
      </c>
      <c r="G480">
        <v>1.5</v>
      </c>
      <c r="H480">
        <v>9.3894000000000002</v>
      </c>
      <c r="I480">
        <v>71.48</v>
      </c>
      <c r="J480">
        <f t="shared" si="22"/>
        <v>9.7263784093334955</v>
      </c>
      <c r="K480">
        <f t="shared" si="23"/>
        <v>9.2685670894969228</v>
      </c>
    </row>
    <row r="481" spans="1:11" x14ac:dyDescent="0.15">
      <c r="A481" t="s">
        <v>28</v>
      </c>
      <c r="B481">
        <v>1</v>
      </c>
      <c r="C481">
        <v>29</v>
      </c>
      <c r="D481">
        <v>8.4499999999999993</v>
      </c>
      <c r="E481" t="s">
        <v>32</v>
      </c>
      <c r="F481">
        <v>3</v>
      </c>
      <c r="G481">
        <v>1.5</v>
      </c>
      <c r="H481">
        <v>9.4594000000000005</v>
      </c>
      <c r="I481">
        <v>68.290000000000006</v>
      </c>
      <c r="J481">
        <f t="shared" si="22"/>
        <v>9.7586359042367192</v>
      </c>
      <c r="K481">
        <f t="shared" si="23"/>
        <v>9.2685670894969228</v>
      </c>
    </row>
    <row r="482" spans="1:11" x14ac:dyDescent="0.15">
      <c r="A482" t="s">
        <v>26</v>
      </c>
      <c r="B482">
        <v>1</v>
      </c>
      <c r="C482">
        <v>29</v>
      </c>
      <c r="D482">
        <v>8.4499999999999993</v>
      </c>
      <c r="E482" t="s">
        <v>33</v>
      </c>
      <c r="F482">
        <v>3</v>
      </c>
      <c r="G482">
        <v>1.5</v>
      </c>
      <c r="H482">
        <v>9.4938000000000002</v>
      </c>
      <c r="I482">
        <v>71.400000000000006</v>
      </c>
      <c r="J482">
        <f t="shared" si="22"/>
        <v>9.774400784660493</v>
      </c>
      <c r="K482">
        <f t="shared" si="23"/>
        <v>9.2685670894969228</v>
      </c>
    </row>
    <row r="483" spans="1:11" x14ac:dyDescent="0.15">
      <c r="A483" t="s">
        <v>26</v>
      </c>
      <c r="B483">
        <v>1</v>
      </c>
      <c r="C483">
        <v>29</v>
      </c>
      <c r="D483">
        <v>8.4499999999999993</v>
      </c>
      <c r="E483" t="s">
        <v>38</v>
      </c>
      <c r="F483">
        <v>3</v>
      </c>
      <c r="G483">
        <v>1.5</v>
      </c>
      <c r="H483">
        <v>9.5637000000000008</v>
      </c>
      <c r="I483">
        <v>68.78</v>
      </c>
      <c r="J483">
        <f t="shared" si="22"/>
        <v>9.8062594444206095</v>
      </c>
      <c r="K483">
        <f t="shared" si="23"/>
        <v>9.2685670894969228</v>
      </c>
    </row>
    <row r="484" spans="1:11" x14ac:dyDescent="0.15">
      <c r="A484" t="s">
        <v>41</v>
      </c>
      <c r="B484">
        <v>1</v>
      </c>
      <c r="C484">
        <v>29</v>
      </c>
      <c r="D484">
        <v>8.4499999999999993</v>
      </c>
      <c r="E484" t="s">
        <v>33</v>
      </c>
      <c r="F484">
        <v>3</v>
      </c>
      <c r="G484">
        <v>1.5</v>
      </c>
      <c r="H484">
        <v>9.5982000000000003</v>
      </c>
      <c r="I484">
        <v>71.06</v>
      </c>
      <c r="J484">
        <f t="shared" si="22"/>
        <v>9.8218979518917457</v>
      </c>
      <c r="K484">
        <f t="shared" si="23"/>
        <v>9.2685670894969228</v>
      </c>
    </row>
    <row r="485" spans="1:11" x14ac:dyDescent="0.15">
      <c r="A485" t="s">
        <v>40</v>
      </c>
      <c r="B485">
        <v>1</v>
      </c>
      <c r="C485">
        <v>29</v>
      </c>
      <c r="D485">
        <v>8.4499999999999993</v>
      </c>
      <c r="E485" t="s">
        <v>32</v>
      </c>
      <c r="F485">
        <v>3</v>
      </c>
      <c r="G485">
        <v>1.5</v>
      </c>
      <c r="H485">
        <v>9.6682000000000006</v>
      </c>
      <c r="I485">
        <v>69.11</v>
      </c>
      <c r="J485">
        <f t="shared" si="22"/>
        <v>9.8534562580656608</v>
      </c>
      <c r="K485">
        <f t="shared" si="23"/>
        <v>9.2685670894969228</v>
      </c>
    </row>
    <row r="486" spans="1:11" x14ac:dyDescent="0.15">
      <c r="A486" t="s">
        <v>31</v>
      </c>
      <c r="B486">
        <v>1</v>
      </c>
      <c r="C486">
        <v>29</v>
      </c>
      <c r="D486">
        <v>8.4499999999999993</v>
      </c>
      <c r="E486" t="s">
        <v>33</v>
      </c>
      <c r="F486">
        <v>3</v>
      </c>
      <c r="G486">
        <v>1.5</v>
      </c>
      <c r="H486">
        <v>9.7026000000000003</v>
      </c>
      <c r="I486">
        <v>70.959999999999994</v>
      </c>
      <c r="J486">
        <f t="shared" si="22"/>
        <v>9.8688812749804953</v>
      </c>
      <c r="K486">
        <f t="shared" si="23"/>
        <v>9.2685670894969228</v>
      </c>
    </row>
    <row r="487" spans="1:11" x14ac:dyDescent="0.15">
      <c r="A487" t="s">
        <v>31</v>
      </c>
      <c r="B487">
        <v>1</v>
      </c>
      <c r="C487">
        <v>29</v>
      </c>
      <c r="D487">
        <v>8.4499999999999993</v>
      </c>
      <c r="E487" t="s">
        <v>30</v>
      </c>
      <c r="F487">
        <v>3</v>
      </c>
      <c r="G487">
        <v>1.5</v>
      </c>
      <c r="H487">
        <v>9.7727000000000004</v>
      </c>
      <c r="I487">
        <v>69.48</v>
      </c>
      <c r="J487">
        <f t="shared" si="22"/>
        <v>9.9001456710710727</v>
      </c>
      <c r="K487">
        <f t="shared" si="23"/>
        <v>9.2685670894969228</v>
      </c>
    </row>
    <row r="488" spans="1:11" x14ac:dyDescent="0.15">
      <c r="A488" t="s">
        <v>28</v>
      </c>
      <c r="B488">
        <v>1</v>
      </c>
      <c r="C488">
        <v>29</v>
      </c>
      <c r="D488">
        <v>8.4499999999999993</v>
      </c>
      <c r="E488" t="s">
        <v>38</v>
      </c>
      <c r="F488">
        <v>3</v>
      </c>
      <c r="G488">
        <v>1.5</v>
      </c>
      <c r="H488">
        <v>9.8071000000000002</v>
      </c>
      <c r="I488">
        <v>70.98</v>
      </c>
      <c r="J488">
        <f t="shared" si="22"/>
        <v>9.9154060369064752</v>
      </c>
      <c r="K488">
        <f t="shared" si="23"/>
        <v>9.2685670894969228</v>
      </c>
    </row>
    <row r="489" spans="1:11" x14ac:dyDescent="0.15">
      <c r="A489" t="s">
        <v>31</v>
      </c>
      <c r="B489">
        <v>1</v>
      </c>
      <c r="C489">
        <v>29</v>
      </c>
      <c r="D489">
        <v>8.4499999999999993</v>
      </c>
      <c r="E489" t="s">
        <v>33</v>
      </c>
      <c r="F489">
        <v>3</v>
      </c>
      <c r="G489">
        <v>1.5</v>
      </c>
      <c r="H489">
        <v>9.8772000000000002</v>
      </c>
      <c r="I489">
        <v>69.52</v>
      </c>
      <c r="J489">
        <f t="shared" si="22"/>
        <v>9.9463384773610368</v>
      </c>
      <c r="K489">
        <f t="shared" si="23"/>
        <v>9.2685670894969228</v>
      </c>
    </row>
    <row r="490" spans="1:11" x14ac:dyDescent="0.15">
      <c r="A490" t="s">
        <v>28</v>
      </c>
      <c r="B490">
        <v>1</v>
      </c>
      <c r="C490">
        <v>29</v>
      </c>
      <c r="D490">
        <v>8.4499999999999993</v>
      </c>
      <c r="E490" t="s">
        <v>33</v>
      </c>
      <c r="F490">
        <v>3</v>
      </c>
      <c r="G490">
        <v>1.5</v>
      </c>
      <c r="H490">
        <v>9.9116999999999997</v>
      </c>
      <c r="I490">
        <v>70.44</v>
      </c>
      <c r="J490">
        <f t="shared" si="22"/>
        <v>9.9614814866297401</v>
      </c>
      <c r="K490">
        <f t="shared" si="23"/>
        <v>9.2685670894969228</v>
      </c>
    </row>
    <row r="491" spans="1:11" x14ac:dyDescent="0.15">
      <c r="A491" t="s">
        <v>35</v>
      </c>
      <c r="B491">
        <v>1</v>
      </c>
      <c r="C491">
        <v>29</v>
      </c>
      <c r="D491">
        <v>8.4499999999999993</v>
      </c>
      <c r="E491" t="s">
        <v>29</v>
      </c>
      <c r="F491">
        <v>3</v>
      </c>
      <c r="G491">
        <v>1.5</v>
      </c>
      <c r="H491">
        <v>9.9818999999999996</v>
      </c>
      <c r="I491">
        <v>68.73</v>
      </c>
      <c r="J491">
        <f t="shared" si="22"/>
        <v>9.992132147320941</v>
      </c>
      <c r="K491">
        <f t="shared" si="23"/>
        <v>9.2685670894969228</v>
      </c>
    </row>
    <row r="492" spans="1:11" x14ac:dyDescent="0.15">
      <c r="A492" t="s">
        <v>34</v>
      </c>
      <c r="B492">
        <v>1</v>
      </c>
      <c r="C492">
        <v>29</v>
      </c>
      <c r="D492">
        <v>8.4499999999999993</v>
      </c>
      <c r="E492" t="s">
        <v>29</v>
      </c>
      <c r="F492">
        <v>3</v>
      </c>
      <c r="G492">
        <v>1.5</v>
      </c>
      <c r="H492">
        <v>10.016</v>
      </c>
      <c r="I492">
        <v>70.23</v>
      </c>
      <c r="J492">
        <f t="shared" si="22"/>
        <v>10.006943158663544</v>
      </c>
      <c r="K492">
        <f t="shared" si="23"/>
        <v>9.2685670894969228</v>
      </c>
    </row>
    <row r="493" spans="1:11" x14ac:dyDescent="0.15">
      <c r="A493" t="s">
        <v>31</v>
      </c>
      <c r="B493">
        <v>1</v>
      </c>
      <c r="C493">
        <v>29</v>
      </c>
      <c r="D493">
        <v>8.4499999999999993</v>
      </c>
      <c r="E493" t="s">
        <v>33</v>
      </c>
      <c r="F493">
        <v>3</v>
      </c>
      <c r="G493">
        <v>1.5</v>
      </c>
      <c r="H493">
        <v>10.087</v>
      </c>
      <c r="I493">
        <v>68.37</v>
      </c>
      <c r="J493">
        <f t="shared" si="22"/>
        <v>10.03762020828246</v>
      </c>
      <c r="K493">
        <f t="shared" si="23"/>
        <v>9.2685670894969228</v>
      </c>
    </row>
    <row r="494" spans="1:11" x14ac:dyDescent="0.15">
      <c r="A494" t="s">
        <v>31</v>
      </c>
      <c r="B494">
        <v>1</v>
      </c>
      <c r="C494">
        <v>29</v>
      </c>
      <c r="D494">
        <v>8.4499999999999993</v>
      </c>
      <c r="E494" t="s">
        <v>30</v>
      </c>
      <c r="F494">
        <v>3</v>
      </c>
      <c r="G494">
        <v>1.5</v>
      </c>
      <c r="H494">
        <v>10.121</v>
      </c>
      <c r="I494">
        <v>70.25</v>
      </c>
      <c r="J494">
        <f t="shared" si="22"/>
        <v>10.05223424858136</v>
      </c>
      <c r="K494">
        <f t="shared" si="23"/>
        <v>9.2685670894969228</v>
      </c>
    </row>
    <row r="495" spans="1:11" x14ac:dyDescent="0.15">
      <c r="A495" t="s">
        <v>31</v>
      </c>
      <c r="B495">
        <v>1</v>
      </c>
      <c r="C495">
        <v>29</v>
      </c>
      <c r="D495">
        <v>8.4499999999999993</v>
      </c>
      <c r="E495" t="s">
        <v>33</v>
      </c>
      <c r="F495">
        <v>3</v>
      </c>
      <c r="G495">
        <v>1.5</v>
      </c>
      <c r="H495">
        <v>10.191000000000001</v>
      </c>
      <c r="I495">
        <v>68.010000000000005</v>
      </c>
      <c r="J495">
        <f t="shared" si="22"/>
        <v>10.082168015896904</v>
      </c>
      <c r="K495">
        <f t="shared" si="23"/>
        <v>9.2685670894969228</v>
      </c>
    </row>
    <row r="496" spans="1:11" x14ac:dyDescent="0.15">
      <c r="A496" t="s">
        <v>28</v>
      </c>
      <c r="B496">
        <v>1</v>
      </c>
      <c r="C496">
        <v>29</v>
      </c>
      <c r="D496">
        <v>8.4499999999999993</v>
      </c>
      <c r="E496" t="s">
        <v>32</v>
      </c>
      <c r="F496">
        <v>3</v>
      </c>
      <c r="G496">
        <v>1.5</v>
      </c>
      <c r="H496">
        <v>10.226000000000001</v>
      </c>
      <c r="I496">
        <v>70.150000000000006</v>
      </c>
      <c r="J496">
        <f t="shared" si="22"/>
        <v>10.097057883905183</v>
      </c>
      <c r="K496">
        <f t="shared" si="23"/>
        <v>9.2685670894969228</v>
      </c>
    </row>
    <row r="497" spans="1:11" x14ac:dyDescent="0.15">
      <c r="A497" t="s">
        <v>31</v>
      </c>
      <c r="B497">
        <v>1</v>
      </c>
      <c r="C497">
        <v>29</v>
      </c>
      <c r="D497">
        <v>8.4499999999999993</v>
      </c>
      <c r="E497" t="s">
        <v>32</v>
      </c>
      <c r="F497">
        <v>3</v>
      </c>
      <c r="G497">
        <v>1.5</v>
      </c>
      <c r="H497">
        <v>10.295999999999999</v>
      </c>
      <c r="I497">
        <v>68.260000000000005</v>
      </c>
      <c r="J497">
        <f t="shared" si="22"/>
        <v>10.126685338963302</v>
      </c>
      <c r="K497">
        <f t="shared" si="23"/>
        <v>9.2685670894969228</v>
      </c>
    </row>
    <row r="498" spans="1:11" x14ac:dyDescent="0.15">
      <c r="A498" t="s">
        <v>40</v>
      </c>
      <c r="B498">
        <v>1</v>
      </c>
      <c r="C498">
        <v>29</v>
      </c>
      <c r="D498">
        <v>8.4499999999999993</v>
      </c>
      <c r="E498" t="s">
        <v>33</v>
      </c>
      <c r="F498">
        <v>3</v>
      </c>
      <c r="G498">
        <v>1.5</v>
      </c>
      <c r="H498">
        <v>10.331</v>
      </c>
      <c r="I498">
        <v>69.819999999999993</v>
      </c>
      <c r="J498">
        <f t="shared" si="22"/>
        <v>10.141423615450059</v>
      </c>
      <c r="K498">
        <f t="shared" si="23"/>
        <v>9.2685670894969228</v>
      </c>
    </row>
    <row r="499" spans="1:11" x14ac:dyDescent="0.15">
      <c r="A499" t="s">
        <v>28</v>
      </c>
      <c r="B499">
        <v>1</v>
      </c>
      <c r="C499">
        <v>29</v>
      </c>
      <c r="D499">
        <v>8.4499999999999993</v>
      </c>
      <c r="E499" t="s">
        <v>33</v>
      </c>
      <c r="F499">
        <v>3</v>
      </c>
      <c r="G499">
        <v>1.5</v>
      </c>
      <c r="H499">
        <v>10.401</v>
      </c>
      <c r="I499">
        <v>68.569999999999993</v>
      </c>
      <c r="J499">
        <f t="shared" si="22"/>
        <v>10.170750963760591</v>
      </c>
      <c r="K499">
        <f t="shared" si="23"/>
        <v>9.2685670894969228</v>
      </c>
    </row>
    <row r="500" spans="1:11" x14ac:dyDescent="0.15">
      <c r="A500" t="s">
        <v>34</v>
      </c>
      <c r="B500">
        <v>1</v>
      </c>
      <c r="C500">
        <v>29</v>
      </c>
      <c r="D500">
        <v>8.4499999999999993</v>
      </c>
      <c r="E500" t="s">
        <v>32</v>
      </c>
      <c r="F500">
        <v>3</v>
      </c>
      <c r="G500">
        <v>1.5</v>
      </c>
      <c r="H500">
        <v>10.435</v>
      </c>
      <c r="I500">
        <v>69.88</v>
      </c>
      <c r="J500">
        <f t="shared" si="22"/>
        <v>10.184924534014728</v>
      </c>
      <c r="K500">
        <f t="shared" si="23"/>
        <v>9.2685670894969228</v>
      </c>
    </row>
    <row r="501" spans="1:11" x14ac:dyDescent="0.15">
      <c r="A501" t="s">
        <v>37</v>
      </c>
      <c r="B501">
        <v>1</v>
      </c>
      <c r="C501">
        <v>29</v>
      </c>
      <c r="D501">
        <v>8.4499999999999993</v>
      </c>
      <c r="E501" t="s">
        <v>32</v>
      </c>
      <c r="F501">
        <v>3</v>
      </c>
      <c r="G501">
        <v>1.5</v>
      </c>
      <c r="H501">
        <v>10.506</v>
      </c>
      <c r="I501">
        <v>68.73</v>
      </c>
      <c r="J501">
        <f t="shared" si="22"/>
        <v>10.214373964670898</v>
      </c>
      <c r="K501">
        <f t="shared" si="23"/>
        <v>9.2685670894969228</v>
      </c>
    </row>
    <row r="502" spans="1:11" x14ac:dyDescent="0.15">
      <c r="A502" t="s">
        <v>34</v>
      </c>
      <c r="B502">
        <v>1</v>
      </c>
      <c r="C502">
        <v>29</v>
      </c>
      <c r="D502">
        <v>8.4499999999999993</v>
      </c>
      <c r="E502" t="s">
        <v>30</v>
      </c>
      <c r="F502">
        <v>3</v>
      </c>
      <c r="G502">
        <v>1.5</v>
      </c>
      <c r="H502">
        <v>10.54</v>
      </c>
      <c r="I502">
        <v>69.98</v>
      </c>
      <c r="J502">
        <f t="shared" si="22"/>
        <v>10.228406108765277</v>
      </c>
      <c r="K502">
        <f t="shared" si="23"/>
        <v>9.2685670894969228</v>
      </c>
    </row>
    <row r="503" spans="1:11" x14ac:dyDescent="0.15">
      <c r="A503" t="s">
        <v>37</v>
      </c>
      <c r="B503">
        <v>1</v>
      </c>
      <c r="C503">
        <v>29</v>
      </c>
      <c r="D503">
        <v>8.4499999999999993</v>
      </c>
      <c r="E503" t="s">
        <v>32</v>
      </c>
      <c r="F503">
        <v>3</v>
      </c>
      <c r="G503">
        <v>1.5</v>
      </c>
      <c r="H503">
        <v>10.611000000000001</v>
      </c>
      <c r="I503">
        <v>69.28</v>
      </c>
      <c r="J503">
        <f t="shared" si="22"/>
        <v>10.25756314534414</v>
      </c>
      <c r="K503">
        <f t="shared" si="23"/>
        <v>9.2685670894969228</v>
      </c>
    </row>
    <row r="504" spans="1:11" x14ac:dyDescent="0.15">
      <c r="A504" t="s">
        <v>31</v>
      </c>
      <c r="B504">
        <v>1</v>
      </c>
      <c r="C504">
        <v>29</v>
      </c>
      <c r="D504">
        <v>8.4499999999999993</v>
      </c>
      <c r="E504" t="s">
        <v>29</v>
      </c>
      <c r="F504">
        <v>3</v>
      </c>
      <c r="G504">
        <v>1.5</v>
      </c>
      <c r="H504">
        <v>10.645</v>
      </c>
      <c r="I504">
        <v>70.12</v>
      </c>
      <c r="J504">
        <f t="shared" si="22"/>
        <v>10.271456657743414</v>
      </c>
      <c r="K504">
        <f t="shared" si="23"/>
        <v>9.2685670894969228</v>
      </c>
    </row>
    <row r="505" spans="1:11" x14ac:dyDescent="0.15">
      <c r="A505" t="s">
        <v>28</v>
      </c>
      <c r="B505">
        <v>1</v>
      </c>
      <c r="C505">
        <v>29</v>
      </c>
      <c r="D505">
        <v>8.4499999999999993</v>
      </c>
      <c r="E505" t="s">
        <v>29</v>
      </c>
      <c r="F505">
        <v>3</v>
      </c>
      <c r="G505">
        <v>1.5</v>
      </c>
      <c r="H505">
        <v>10.715999999999999</v>
      </c>
      <c r="I505">
        <v>69.56</v>
      </c>
      <c r="J505">
        <f t="shared" si="22"/>
        <v>10.300327049361712</v>
      </c>
      <c r="K505">
        <f t="shared" si="23"/>
        <v>9.2685670894969228</v>
      </c>
    </row>
    <row r="506" spans="1:11" x14ac:dyDescent="0.15">
      <c r="A506" t="s">
        <v>28</v>
      </c>
      <c r="B506">
        <v>1</v>
      </c>
      <c r="C506">
        <v>29</v>
      </c>
      <c r="D506">
        <v>8.4499999999999993</v>
      </c>
      <c r="E506" t="s">
        <v>29</v>
      </c>
      <c r="F506">
        <v>3</v>
      </c>
      <c r="G506">
        <v>1.5</v>
      </c>
      <c r="H506">
        <v>10.75</v>
      </c>
      <c r="I506">
        <v>70.400000000000006</v>
      </c>
      <c r="J506">
        <f t="shared" si="22"/>
        <v>10.314084642516242</v>
      </c>
      <c r="K506">
        <f t="shared" si="23"/>
        <v>9.2685670894969228</v>
      </c>
    </row>
    <row r="507" spans="1:11" x14ac:dyDescent="0.15">
      <c r="A507" t="s">
        <v>26</v>
      </c>
      <c r="B507">
        <v>1</v>
      </c>
      <c r="C507">
        <v>29</v>
      </c>
      <c r="D507">
        <v>8.4499999999999993</v>
      </c>
      <c r="E507" t="s">
        <v>33</v>
      </c>
      <c r="F507">
        <v>3</v>
      </c>
      <c r="G507">
        <v>1.5</v>
      </c>
      <c r="H507">
        <v>10.821</v>
      </c>
      <c r="I507">
        <v>69.819999999999993</v>
      </c>
      <c r="J507">
        <f t="shared" si="22"/>
        <v>10.342673970380256</v>
      </c>
      <c r="K507">
        <f t="shared" si="23"/>
        <v>9.2685670894969228</v>
      </c>
    </row>
    <row r="508" spans="1:11" x14ac:dyDescent="0.15">
      <c r="A508" t="s">
        <v>35</v>
      </c>
      <c r="B508">
        <v>1</v>
      </c>
      <c r="C508">
        <v>29</v>
      </c>
      <c r="D508">
        <v>8.4499999999999993</v>
      </c>
      <c r="E508" t="s">
        <v>33</v>
      </c>
      <c r="F508">
        <v>3</v>
      </c>
      <c r="G508">
        <v>1.5</v>
      </c>
      <c r="H508">
        <v>10.855</v>
      </c>
      <c r="I508">
        <v>70.510000000000005</v>
      </c>
      <c r="J508">
        <f t="shared" si="22"/>
        <v>10.356298277904388</v>
      </c>
      <c r="K508">
        <f t="shared" si="23"/>
        <v>9.2685670894969228</v>
      </c>
    </row>
    <row r="509" spans="1:11" x14ac:dyDescent="0.15">
      <c r="A509" t="s">
        <v>31</v>
      </c>
      <c r="B509">
        <v>1</v>
      </c>
      <c r="C509">
        <v>29</v>
      </c>
      <c r="D509">
        <v>8.4499999999999993</v>
      </c>
      <c r="E509" t="s">
        <v>29</v>
      </c>
      <c r="F509">
        <v>3</v>
      </c>
      <c r="G509">
        <v>1.5</v>
      </c>
      <c r="H509">
        <v>10.926</v>
      </c>
      <c r="I509">
        <v>69.709999999999994</v>
      </c>
      <c r="J509">
        <f t="shared" si="22"/>
        <v>10.384611961785637</v>
      </c>
      <c r="K509">
        <f t="shared" si="23"/>
        <v>9.2685670894969228</v>
      </c>
    </row>
    <row r="510" spans="1:11" x14ac:dyDescent="0.15">
      <c r="A510" t="s">
        <v>26</v>
      </c>
      <c r="B510">
        <v>1</v>
      </c>
      <c r="C510">
        <v>29</v>
      </c>
      <c r="D510">
        <v>8.4499999999999993</v>
      </c>
      <c r="E510" t="s">
        <v>33</v>
      </c>
      <c r="F510">
        <v>3</v>
      </c>
      <c r="G510">
        <v>1.5</v>
      </c>
      <c r="H510">
        <v>10.96</v>
      </c>
      <c r="I510">
        <v>71.2</v>
      </c>
      <c r="J510">
        <f t="shared" si="22"/>
        <v>10.398105541483504</v>
      </c>
      <c r="K510">
        <f t="shared" si="23"/>
        <v>9.2685670894969228</v>
      </c>
    </row>
    <row r="511" spans="1:11" x14ac:dyDescent="0.15">
      <c r="A511" t="s">
        <v>31</v>
      </c>
      <c r="B511">
        <v>1</v>
      </c>
      <c r="C511">
        <v>29</v>
      </c>
      <c r="D511">
        <v>8.4499999999999993</v>
      </c>
      <c r="E511" t="s">
        <v>33</v>
      </c>
      <c r="F511">
        <v>3</v>
      </c>
      <c r="G511">
        <v>1.5</v>
      </c>
      <c r="H511">
        <v>11.031000000000001</v>
      </c>
      <c r="I511">
        <v>69.95</v>
      </c>
      <c r="J511">
        <f t="shared" si="22"/>
        <v>10.426148845885248</v>
      </c>
      <c r="K511">
        <f t="shared" si="23"/>
        <v>9.2685670894969228</v>
      </c>
    </row>
    <row r="512" spans="1:11" x14ac:dyDescent="0.15">
      <c r="A512" t="s">
        <v>28</v>
      </c>
      <c r="B512">
        <v>1</v>
      </c>
      <c r="C512">
        <v>29</v>
      </c>
      <c r="D512">
        <v>8.4499999999999993</v>
      </c>
      <c r="E512" t="s">
        <v>32</v>
      </c>
      <c r="F512">
        <v>3</v>
      </c>
      <c r="G512">
        <v>1.5</v>
      </c>
      <c r="H512">
        <v>11.065</v>
      </c>
      <c r="I512">
        <v>71.650000000000006</v>
      </c>
      <c r="J512">
        <f t="shared" si="22"/>
        <v>10.439514182632767</v>
      </c>
      <c r="K512">
        <f t="shared" si="23"/>
        <v>9.2685670894969228</v>
      </c>
    </row>
    <row r="513" spans="1:11" x14ac:dyDescent="0.15">
      <c r="A513" t="s">
        <v>26</v>
      </c>
      <c r="B513">
        <v>1</v>
      </c>
      <c r="C513">
        <v>29</v>
      </c>
      <c r="D513">
        <v>8.4499999999999993</v>
      </c>
      <c r="E513" t="s">
        <v>33</v>
      </c>
      <c r="F513">
        <v>3</v>
      </c>
      <c r="G513">
        <v>1.5</v>
      </c>
      <c r="H513">
        <v>11.135999999999999</v>
      </c>
      <c r="I513">
        <v>69.81</v>
      </c>
      <c r="J513">
        <f t="shared" si="22"/>
        <v>10.467292222664868</v>
      </c>
      <c r="K513">
        <f t="shared" si="23"/>
        <v>9.2685670894969228</v>
      </c>
    </row>
    <row r="514" spans="1:11" x14ac:dyDescent="0.15">
      <c r="A514" t="s">
        <v>35</v>
      </c>
      <c r="B514">
        <v>1</v>
      </c>
      <c r="C514">
        <v>29</v>
      </c>
      <c r="D514">
        <v>8.4499999999999993</v>
      </c>
      <c r="E514" t="s">
        <v>33</v>
      </c>
      <c r="F514">
        <v>3</v>
      </c>
      <c r="G514">
        <v>1.5</v>
      </c>
      <c r="H514">
        <v>11.17</v>
      </c>
      <c r="I514">
        <v>71.61</v>
      </c>
      <c r="J514">
        <f t="shared" ref="J514:J577" si="24">10*LOG10(H514)</f>
        <v>10.480531731156091</v>
      </c>
      <c r="K514">
        <f t="shared" ref="K514:K577" si="25">10*LOG10(D514)</f>
        <v>9.2685670894969228</v>
      </c>
    </row>
    <row r="515" spans="1:11" x14ac:dyDescent="0.15">
      <c r="A515" t="s">
        <v>28</v>
      </c>
      <c r="B515">
        <v>1</v>
      </c>
      <c r="C515">
        <v>29</v>
      </c>
      <c r="D515">
        <v>8.4499999999999993</v>
      </c>
      <c r="E515" t="s">
        <v>27</v>
      </c>
      <c r="F515">
        <v>3</v>
      </c>
      <c r="G515">
        <v>1.5</v>
      </c>
      <c r="H515">
        <v>11.241</v>
      </c>
      <c r="I515">
        <v>69.94</v>
      </c>
      <c r="J515">
        <f t="shared" si="24"/>
        <v>10.508049478134605</v>
      </c>
      <c r="K515">
        <f t="shared" si="25"/>
        <v>9.2685670894969228</v>
      </c>
    </row>
    <row r="516" spans="1:11" x14ac:dyDescent="0.15">
      <c r="A516" t="s">
        <v>26</v>
      </c>
      <c r="B516">
        <v>1</v>
      </c>
      <c r="C516">
        <v>29</v>
      </c>
      <c r="D516">
        <v>8.4499999999999993</v>
      </c>
      <c r="E516" t="s">
        <v>29</v>
      </c>
      <c r="F516">
        <v>3</v>
      </c>
      <c r="G516">
        <v>1.5</v>
      </c>
      <c r="H516">
        <v>11.276</v>
      </c>
      <c r="I516">
        <v>71.48</v>
      </c>
      <c r="J516">
        <f t="shared" si="24"/>
        <v>10.521550671995648</v>
      </c>
      <c r="K516">
        <f t="shared" si="25"/>
        <v>9.2685670894969228</v>
      </c>
    </row>
    <row r="517" spans="1:11" x14ac:dyDescent="0.15">
      <c r="A517" t="s">
        <v>31</v>
      </c>
      <c r="B517">
        <v>1</v>
      </c>
      <c r="C517">
        <v>29</v>
      </c>
      <c r="D517">
        <v>8.4499999999999993</v>
      </c>
      <c r="E517" t="s">
        <v>33</v>
      </c>
      <c r="F517">
        <v>3</v>
      </c>
      <c r="G517">
        <v>1.5</v>
      </c>
      <c r="H517">
        <v>11.346</v>
      </c>
      <c r="I517">
        <v>70.260000000000005</v>
      </c>
      <c r="J517">
        <f t="shared" si="24"/>
        <v>10.548427792286834</v>
      </c>
      <c r="K517">
        <f t="shared" si="25"/>
        <v>9.2685670894969228</v>
      </c>
    </row>
    <row r="518" spans="1:11" x14ac:dyDescent="0.15">
      <c r="A518" t="s">
        <v>31</v>
      </c>
      <c r="B518">
        <v>1</v>
      </c>
      <c r="C518">
        <v>29</v>
      </c>
      <c r="D518">
        <v>8.4499999999999993</v>
      </c>
      <c r="E518" t="s">
        <v>29</v>
      </c>
      <c r="F518">
        <v>3</v>
      </c>
      <c r="G518">
        <v>1.5</v>
      </c>
      <c r="H518">
        <v>11.381</v>
      </c>
      <c r="I518">
        <v>71.040000000000006</v>
      </c>
      <c r="J518">
        <f t="shared" si="24"/>
        <v>10.561804233421404</v>
      </c>
      <c r="K518">
        <f t="shared" si="25"/>
        <v>9.2685670894969228</v>
      </c>
    </row>
    <row r="519" spans="1:11" x14ac:dyDescent="0.15">
      <c r="A519" t="s">
        <v>31</v>
      </c>
      <c r="B519">
        <v>1</v>
      </c>
      <c r="C519">
        <v>29</v>
      </c>
      <c r="D519">
        <v>8.4499999999999993</v>
      </c>
      <c r="E519" t="s">
        <v>38</v>
      </c>
      <c r="F519">
        <v>3</v>
      </c>
      <c r="G519">
        <v>1.5</v>
      </c>
      <c r="H519">
        <v>11.451000000000001</v>
      </c>
      <c r="I519">
        <v>70.03</v>
      </c>
      <c r="J519">
        <f t="shared" si="24"/>
        <v>10.588434146687613</v>
      </c>
      <c r="K519">
        <f t="shared" si="25"/>
        <v>9.2685670894969228</v>
      </c>
    </row>
    <row r="520" spans="1:11" x14ac:dyDescent="0.15">
      <c r="A520" t="s">
        <v>26</v>
      </c>
      <c r="B520">
        <v>1</v>
      </c>
      <c r="C520">
        <v>29</v>
      </c>
      <c r="D520">
        <v>8.4499999999999993</v>
      </c>
      <c r="E520" t="s">
        <v>33</v>
      </c>
      <c r="F520">
        <v>3</v>
      </c>
      <c r="G520">
        <v>1.5</v>
      </c>
      <c r="H520">
        <v>11.486000000000001</v>
      </c>
      <c r="I520">
        <v>70.650000000000006</v>
      </c>
      <c r="J520">
        <f t="shared" si="24"/>
        <v>10.601688119451477</v>
      </c>
      <c r="K520">
        <f t="shared" si="25"/>
        <v>9.2685670894969228</v>
      </c>
    </row>
    <row r="521" spans="1:11" x14ac:dyDescent="0.15">
      <c r="A521" t="s">
        <v>26</v>
      </c>
      <c r="B521">
        <v>1</v>
      </c>
      <c r="C521">
        <v>29</v>
      </c>
      <c r="D521">
        <v>8.4499999999999993</v>
      </c>
      <c r="E521" t="s">
        <v>30</v>
      </c>
      <c r="F521">
        <v>3</v>
      </c>
      <c r="G521">
        <v>1.5</v>
      </c>
      <c r="H521">
        <v>11.557</v>
      </c>
      <c r="I521">
        <v>69.58</v>
      </c>
      <c r="J521">
        <f t="shared" si="24"/>
        <v>10.628451132770504</v>
      </c>
      <c r="K521">
        <f t="shared" si="25"/>
        <v>9.2685670894969228</v>
      </c>
    </row>
    <row r="522" spans="1:11" x14ac:dyDescent="0.15">
      <c r="A522" t="s">
        <v>31</v>
      </c>
      <c r="B522">
        <v>1</v>
      </c>
      <c r="C522">
        <v>29</v>
      </c>
      <c r="D522">
        <v>8.4499999999999993</v>
      </c>
      <c r="E522" t="s">
        <v>30</v>
      </c>
      <c r="F522">
        <v>3</v>
      </c>
      <c r="G522">
        <v>1.5</v>
      </c>
      <c r="H522">
        <v>11.590999999999999</v>
      </c>
      <c r="I522">
        <v>70.7</v>
      </c>
      <c r="J522">
        <f t="shared" si="24"/>
        <v>10.641209058296219</v>
      </c>
      <c r="K522">
        <f t="shared" si="25"/>
        <v>9.2685670894969228</v>
      </c>
    </row>
    <row r="523" spans="1:11" x14ac:dyDescent="0.15">
      <c r="A523" t="s">
        <v>35</v>
      </c>
      <c r="B523">
        <v>1</v>
      </c>
      <c r="C523">
        <v>29</v>
      </c>
      <c r="D523">
        <v>8.4499999999999993</v>
      </c>
      <c r="E523" t="s">
        <v>32</v>
      </c>
      <c r="F523">
        <v>3</v>
      </c>
      <c r="G523">
        <v>1.5</v>
      </c>
      <c r="H523">
        <v>11.662000000000001</v>
      </c>
      <c r="I523">
        <v>68.459999999999994</v>
      </c>
      <c r="J523">
        <f t="shared" si="24"/>
        <v>10.667730370850258</v>
      </c>
      <c r="K523">
        <f t="shared" si="25"/>
        <v>9.2685670894969228</v>
      </c>
    </row>
    <row r="524" spans="1:11" x14ac:dyDescent="0.15">
      <c r="A524" t="s">
        <v>31</v>
      </c>
      <c r="B524">
        <v>1</v>
      </c>
      <c r="C524">
        <v>29</v>
      </c>
      <c r="D524">
        <v>8.4499999999999993</v>
      </c>
      <c r="E524" t="s">
        <v>33</v>
      </c>
      <c r="F524">
        <v>3</v>
      </c>
      <c r="G524">
        <v>1.5</v>
      </c>
      <c r="H524">
        <v>11.696</v>
      </c>
      <c r="I524">
        <v>70.53</v>
      </c>
      <c r="J524">
        <f t="shared" si="24"/>
        <v>10.680373596137853</v>
      </c>
      <c r="K524">
        <f t="shared" si="25"/>
        <v>9.2685670894969228</v>
      </c>
    </row>
    <row r="525" spans="1:11" x14ac:dyDescent="0.15">
      <c r="A525" t="s">
        <v>31</v>
      </c>
      <c r="B525">
        <v>1</v>
      </c>
      <c r="C525">
        <v>29</v>
      </c>
      <c r="D525">
        <v>8.4499999999999993</v>
      </c>
      <c r="E525" t="s">
        <v>33</v>
      </c>
      <c r="F525">
        <v>3</v>
      </c>
      <c r="G525">
        <v>1.5</v>
      </c>
      <c r="H525">
        <v>11.766999999999999</v>
      </c>
      <c r="I525">
        <v>67.849999999999994</v>
      </c>
      <c r="J525">
        <f t="shared" si="24"/>
        <v>10.706657534537278</v>
      </c>
      <c r="K525">
        <f t="shared" si="25"/>
        <v>9.2685670894969228</v>
      </c>
    </row>
    <row r="526" spans="1:11" x14ac:dyDescent="0.15">
      <c r="A526" t="s">
        <v>31</v>
      </c>
      <c r="B526">
        <v>1</v>
      </c>
      <c r="C526">
        <v>29</v>
      </c>
      <c r="D526">
        <v>8.4499999999999993</v>
      </c>
      <c r="E526" t="s">
        <v>33</v>
      </c>
      <c r="F526">
        <v>3</v>
      </c>
      <c r="G526">
        <v>1.5</v>
      </c>
      <c r="H526">
        <v>11.802</v>
      </c>
      <c r="I526">
        <v>70.58</v>
      </c>
      <c r="J526">
        <f t="shared" si="24"/>
        <v>10.719556103029804</v>
      </c>
      <c r="K526">
        <f t="shared" si="25"/>
        <v>9.2685670894969228</v>
      </c>
    </row>
    <row r="527" spans="1:11" x14ac:dyDescent="0.15">
      <c r="A527" t="s">
        <v>40</v>
      </c>
      <c r="B527">
        <v>1</v>
      </c>
      <c r="C527">
        <v>29</v>
      </c>
      <c r="D527">
        <v>8.4499999999999993</v>
      </c>
      <c r="E527" t="s">
        <v>32</v>
      </c>
      <c r="F527">
        <v>3</v>
      </c>
      <c r="G527">
        <v>1.5</v>
      </c>
      <c r="H527">
        <v>11.872</v>
      </c>
      <c r="I527">
        <v>67.61</v>
      </c>
      <c r="J527">
        <f t="shared" si="24"/>
        <v>10.745238879349518</v>
      </c>
      <c r="K527">
        <f t="shared" si="25"/>
        <v>9.2685670894969228</v>
      </c>
    </row>
    <row r="528" spans="1:11" x14ac:dyDescent="0.15">
      <c r="A528" t="s">
        <v>31</v>
      </c>
      <c r="B528">
        <v>1</v>
      </c>
      <c r="C528">
        <v>29</v>
      </c>
      <c r="D528">
        <v>8.4499999999999993</v>
      </c>
      <c r="E528" t="s">
        <v>29</v>
      </c>
      <c r="F528">
        <v>3</v>
      </c>
      <c r="G528">
        <v>1.5</v>
      </c>
      <c r="H528">
        <v>11.907</v>
      </c>
      <c r="I528">
        <v>71.09</v>
      </c>
      <c r="J528">
        <f t="shared" si="24"/>
        <v>10.758023536268258</v>
      </c>
      <c r="K528">
        <f t="shared" si="25"/>
        <v>9.2685670894969228</v>
      </c>
    </row>
    <row r="529" spans="1:11" x14ac:dyDescent="0.15">
      <c r="A529" t="s">
        <v>28</v>
      </c>
      <c r="B529">
        <v>1</v>
      </c>
      <c r="C529">
        <v>29</v>
      </c>
      <c r="D529">
        <v>8.4499999999999993</v>
      </c>
      <c r="E529" t="s">
        <v>33</v>
      </c>
      <c r="F529">
        <v>3</v>
      </c>
      <c r="G529">
        <v>1.5</v>
      </c>
      <c r="H529">
        <v>11.978</v>
      </c>
      <c r="I529">
        <v>67.400000000000006</v>
      </c>
      <c r="J529">
        <f t="shared" si="24"/>
        <v>10.783843087481898</v>
      </c>
      <c r="K529">
        <f t="shared" si="25"/>
        <v>9.2685670894969228</v>
      </c>
    </row>
    <row r="530" spans="1:11" x14ac:dyDescent="0.15">
      <c r="A530" t="s">
        <v>26</v>
      </c>
      <c r="B530">
        <v>1</v>
      </c>
      <c r="C530">
        <v>29</v>
      </c>
      <c r="D530">
        <v>8.4499999999999993</v>
      </c>
      <c r="E530" t="s">
        <v>33</v>
      </c>
      <c r="F530">
        <v>3</v>
      </c>
      <c r="G530">
        <v>1.5</v>
      </c>
      <c r="H530">
        <v>12.013</v>
      </c>
      <c r="I530">
        <v>71.45</v>
      </c>
      <c r="J530">
        <f t="shared" si="24"/>
        <v>10.796514770738451</v>
      </c>
      <c r="K530">
        <f t="shared" si="25"/>
        <v>9.2685670894969228</v>
      </c>
    </row>
    <row r="531" spans="1:11" x14ac:dyDescent="0.15">
      <c r="A531" t="s">
        <v>37</v>
      </c>
      <c r="B531">
        <v>1</v>
      </c>
      <c r="C531">
        <v>29</v>
      </c>
      <c r="D531">
        <v>8.4499999999999993</v>
      </c>
      <c r="E531" t="s">
        <v>29</v>
      </c>
      <c r="F531">
        <v>3</v>
      </c>
      <c r="G531">
        <v>1.5</v>
      </c>
      <c r="H531">
        <v>12.083</v>
      </c>
      <c r="I531">
        <v>67.989999999999995</v>
      </c>
      <c r="J531">
        <f t="shared" si="24"/>
        <v>10.821747754846665</v>
      </c>
      <c r="K531">
        <f t="shared" si="25"/>
        <v>9.2685670894969228</v>
      </c>
    </row>
    <row r="532" spans="1:11" x14ac:dyDescent="0.15">
      <c r="A532" t="s">
        <v>26</v>
      </c>
      <c r="B532">
        <v>1</v>
      </c>
      <c r="C532">
        <v>29</v>
      </c>
      <c r="D532">
        <v>8.4499999999999993</v>
      </c>
      <c r="E532" t="s">
        <v>36</v>
      </c>
      <c r="F532">
        <v>3</v>
      </c>
      <c r="G532">
        <v>1.5</v>
      </c>
      <c r="H532">
        <v>12.118</v>
      </c>
      <c r="I532">
        <v>71.010000000000005</v>
      </c>
      <c r="J532">
        <f t="shared" si="24"/>
        <v>10.834309481605111</v>
      </c>
      <c r="K532">
        <f t="shared" si="25"/>
        <v>9.2685670894969228</v>
      </c>
    </row>
    <row r="533" spans="1:11" x14ac:dyDescent="0.15">
      <c r="A533" t="s">
        <v>26</v>
      </c>
      <c r="B533">
        <v>1</v>
      </c>
      <c r="C533">
        <v>29</v>
      </c>
      <c r="D533">
        <v>8.4499999999999993</v>
      </c>
      <c r="E533" t="s">
        <v>32</v>
      </c>
      <c r="F533">
        <v>3</v>
      </c>
      <c r="G533">
        <v>1.5</v>
      </c>
      <c r="H533">
        <v>12.189</v>
      </c>
      <c r="I533">
        <v>68.28</v>
      </c>
      <c r="J533">
        <f t="shared" si="24"/>
        <v>10.85968077046074</v>
      </c>
      <c r="K533">
        <f t="shared" si="25"/>
        <v>9.2685670894969228</v>
      </c>
    </row>
    <row r="534" spans="1:11" x14ac:dyDescent="0.15">
      <c r="A534" t="s">
        <v>28</v>
      </c>
      <c r="B534">
        <v>1</v>
      </c>
      <c r="C534">
        <v>29</v>
      </c>
      <c r="D534">
        <v>8.4499999999999993</v>
      </c>
      <c r="E534" t="s">
        <v>33</v>
      </c>
      <c r="F534">
        <v>3</v>
      </c>
      <c r="G534">
        <v>1.5</v>
      </c>
      <c r="H534">
        <v>12.223000000000001</v>
      </c>
      <c r="I534">
        <v>70.55</v>
      </c>
      <c r="J534">
        <f t="shared" si="24"/>
        <v>10.871778117611566</v>
      </c>
      <c r="K534">
        <f t="shared" si="25"/>
        <v>9.2685670894969228</v>
      </c>
    </row>
    <row r="535" spans="1:11" x14ac:dyDescent="0.15">
      <c r="A535" t="s">
        <v>26</v>
      </c>
      <c r="B535">
        <v>1</v>
      </c>
      <c r="C535">
        <v>29</v>
      </c>
      <c r="D535">
        <v>8.4499999999999993</v>
      </c>
      <c r="E535" t="s">
        <v>33</v>
      </c>
      <c r="F535">
        <v>3</v>
      </c>
      <c r="G535">
        <v>1.5</v>
      </c>
      <c r="H535">
        <v>12.294</v>
      </c>
      <c r="I535">
        <v>68.95</v>
      </c>
      <c r="J535">
        <f t="shared" si="24"/>
        <v>10.896932087848386</v>
      </c>
      <c r="K535">
        <f t="shared" si="25"/>
        <v>9.2685670894969228</v>
      </c>
    </row>
    <row r="536" spans="1:11" x14ac:dyDescent="0.15">
      <c r="A536" t="s">
        <v>37</v>
      </c>
      <c r="B536">
        <v>1</v>
      </c>
      <c r="C536">
        <v>29</v>
      </c>
      <c r="D536">
        <v>8.4499999999999993</v>
      </c>
      <c r="E536" t="s">
        <v>36</v>
      </c>
      <c r="F536">
        <v>3</v>
      </c>
      <c r="G536">
        <v>1.5</v>
      </c>
      <c r="H536">
        <v>12.329000000000001</v>
      </c>
      <c r="I536">
        <v>70.63</v>
      </c>
      <c r="J536">
        <f t="shared" si="24"/>
        <v>10.909278525816077</v>
      </c>
      <c r="K536">
        <f t="shared" si="25"/>
        <v>9.2685670894969228</v>
      </c>
    </row>
    <row r="537" spans="1:11" x14ac:dyDescent="0.15">
      <c r="A537" t="s">
        <v>26</v>
      </c>
      <c r="B537">
        <v>1</v>
      </c>
      <c r="C537">
        <v>29</v>
      </c>
      <c r="D537">
        <v>8.4499999999999993</v>
      </c>
      <c r="E537" t="s">
        <v>30</v>
      </c>
      <c r="F537">
        <v>3</v>
      </c>
      <c r="G537">
        <v>1.5</v>
      </c>
      <c r="H537">
        <v>12.4</v>
      </c>
      <c r="I537">
        <v>68.7</v>
      </c>
      <c r="J537">
        <f t="shared" si="24"/>
        <v>10.934216851622352</v>
      </c>
      <c r="K537">
        <f t="shared" si="25"/>
        <v>9.2685670894969228</v>
      </c>
    </row>
    <row r="538" spans="1:11" x14ac:dyDescent="0.15">
      <c r="A538" t="s">
        <v>28</v>
      </c>
      <c r="B538">
        <v>1</v>
      </c>
      <c r="C538">
        <v>29</v>
      </c>
      <c r="D538">
        <v>8.4499999999999993</v>
      </c>
      <c r="E538" t="s">
        <v>29</v>
      </c>
      <c r="F538">
        <v>3</v>
      </c>
      <c r="G538">
        <v>1.5</v>
      </c>
      <c r="H538">
        <v>12.433999999999999</v>
      </c>
      <c r="I538">
        <v>70.92</v>
      </c>
      <c r="J538">
        <f t="shared" si="24"/>
        <v>10.946108630321369</v>
      </c>
      <c r="K538">
        <f t="shared" si="25"/>
        <v>9.2685670894969228</v>
      </c>
    </row>
    <row r="539" spans="1:11" x14ac:dyDescent="0.15">
      <c r="A539" t="s">
        <v>26</v>
      </c>
      <c r="B539">
        <v>1</v>
      </c>
      <c r="C539">
        <v>29</v>
      </c>
      <c r="D539">
        <v>8.4499999999999993</v>
      </c>
      <c r="E539" t="s">
        <v>29</v>
      </c>
      <c r="F539">
        <v>3</v>
      </c>
      <c r="G539">
        <v>1.5</v>
      </c>
      <c r="H539">
        <v>12.505000000000001</v>
      </c>
      <c r="I539">
        <v>68.430000000000007</v>
      </c>
      <c r="J539">
        <f t="shared" si="24"/>
        <v>10.970836960665213</v>
      </c>
      <c r="K539">
        <f t="shared" si="25"/>
        <v>9.2685670894969228</v>
      </c>
    </row>
    <row r="540" spans="1:11" x14ac:dyDescent="0.15">
      <c r="A540" t="s">
        <v>40</v>
      </c>
      <c r="B540">
        <v>1</v>
      </c>
      <c r="C540">
        <v>29</v>
      </c>
      <c r="D540">
        <v>8.4499999999999993</v>
      </c>
      <c r="E540" t="s">
        <v>32</v>
      </c>
      <c r="F540">
        <v>3</v>
      </c>
      <c r="G540">
        <v>1.5</v>
      </c>
      <c r="H540">
        <v>12.54</v>
      </c>
      <c r="I540">
        <v>70.87</v>
      </c>
      <c r="J540">
        <f t="shared" si="24"/>
        <v>10.982975364946977</v>
      </c>
      <c r="K540">
        <f t="shared" si="25"/>
        <v>9.2685670894969228</v>
      </c>
    </row>
    <row r="541" spans="1:11" x14ac:dyDescent="0.15">
      <c r="A541" t="s">
        <v>37</v>
      </c>
      <c r="B541">
        <v>1</v>
      </c>
      <c r="C541">
        <v>29</v>
      </c>
      <c r="D541">
        <v>8.4499999999999993</v>
      </c>
      <c r="E541" t="s">
        <v>29</v>
      </c>
      <c r="F541">
        <v>3</v>
      </c>
      <c r="G541">
        <v>1.5</v>
      </c>
      <c r="H541">
        <v>12.611000000000001</v>
      </c>
      <c r="I541">
        <v>68.52</v>
      </c>
      <c r="J541">
        <f t="shared" si="24"/>
        <v>11.007495256898599</v>
      </c>
      <c r="K541">
        <f t="shared" si="25"/>
        <v>9.2685670894969228</v>
      </c>
    </row>
    <row r="542" spans="1:11" x14ac:dyDescent="0.15">
      <c r="A542" t="s">
        <v>26</v>
      </c>
      <c r="B542">
        <v>1</v>
      </c>
      <c r="C542">
        <v>29</v>
      </c>
      <c r="D542">
        <v>8.4499999999999993</v>
      </c>
      <c r="E542" t="s">
        <v>32</v>
      </c>
      <c r="F542">
        <v>3</v>
      </c>
      <c r="G542">
        <v>1.5</v>
      </c>
      <c r="H542">
        <v>12.646000000000001</v>
      </c>
      <c r="I542">
        <v>70.819999999999993</v>
      </c>
      <c r="J542">
        <f t="shared" si="24"/>
        <v>11.019531774771995</v>
      </c>
      <c r="K542">
        <f t="shared" si="25"/>
        <v>9.2685670894969228</v>
      </c>
    </row>
    <row r="543" spans="1:11" x14ac:dyDescent="0.15">
      <c r="A543" t="s">
        <v>26</v>
      </c>
      <c r="B543">
        <v>1</v>
      </c>
      <c r="C543">
        <v>29</v>
      </c>
      <c r="D543">
        <v>8.4499999999999993</v>
      </c>
      <c r="E543" t="s">
        <v>27</v>
      </c>
      <c r="F543">
        <v>3</v>
      </c>
      <c r="G543">
        <v>1.5</v>
      </c>
      <c r="H543">
        <v>12.715999999999999</v>
      </c>
      <c r="I543">
        <v>68.47</v>
      </c>
      <c r="J543">
        <f t="shared" si="24"/>
        <v>11.043505192427352</v>
      </c>
      <c r="K543">
        <f t="shared" si="25"/>
        <v>9.2685670894969228</v>
      </c>
    </row>
    <row r="544" spans="1:11" x14ac:dyDescent="0.15">
      <c r="A544" t="s">
        <v>31</v>
      </c>
      <c r="B544">
        <v>1</v>
      </c>
      <c r="C544">
        <v>29</v>
      </c>
      <c r="D544">
        <v>8.4499999999999993</v>
      </c>
      <c r="E544" t="s">
        <v>39</v>
      </c>
      <c r="F544">
        <v>3</v>
      </c>
      <c r="G544">
        <v>1.5</v>
      </c>
      <c r="H544">
        <v>12.750999999999999</v>
      </c>
      <c r="I544">
        <v>70.959999999999994</v>
      </c>
      <c r="J544">
        <f t="shared" si="24"/>
        <v>11.05544245746573</v>
      </c>
      <c r="K544">
        <f t="shared" si="25"/>
        <v>9.2685670894969228</v>
      </c>
    </row>
    <row r="545" spans="1:11" x14ac:dyDescent="0.15">
      <c r="A545" t="s">
        <v>31</v>
      </c>
      <c r="B545">
        <v>1</v>
      </c>
      <c r="C545">
        <v>29</v>
      </c>
      <c r="D545">
        <v>8.4499999999999993</v>
      </c>
      <c r="E545" t="s">
        <v>29</v>
      </c>
      <c r="F545">
        <v>3</v>
      </c>
      <c r="G545">
        <v>1.5</v>
      </c>
      <c r="H545">
        <v>12.821999999999999</v>
      </c>
      <c r="I545">
        <v>69</v>
      </c>
      <c r="J545">
        <f t="shared" si="24"/>
        <v>11.07955772547713</v>
      </c>
      <c r="K545">
        <f t="shared" si="25"/>
        <v>9.2685670894969228</v>
      </c>
    </row>
    <row r="546" spans="1:11" x14ac:dyDescent="0.15">
      <c r="A546" t="s">
        <v>26</v>
      </c>
      <c r="B546">
        <v>1</v>
      </c>
      <c r="C546">
        <v>29</v>
      </c>
      <c r="D546">
        <v>8.4499999999999993</v>
      </c>
      <c r="E546" t="s">
        <v>29</v>
      </c>
      <c r="F546">
        <v>3</v>
      </c>
      <c r="G546">
        <v>1.5</v>
      </c>
      <c r="H546">
        <v>12.856999999999999</v>
      </c>
      <c r="I546">
        <v>71.34</v>
      </c>
      <c r="J546">
        <f t="shared" si="24"/>
        <v>11.091396439040162</v>
      </c>
      <c r="K546">
        <f t="shared" si="25"/>
        <v>9.2685670894969228</v>
      </c>
    </row>
    <row r="547" spans="1:11" x14ac:dyDescent="0.15">
      <c r="A547" t="s">
        <v>40</v>
      </c>
      <c r="B547">
        <v>1</v>
      </c>
      <c r="C547">
        <v>29</v>
      </c>
      <c r="D547">
        <v>8.4499999999999993</v>
      </c>
      <c r="E547" t="s">
        <v>29</v>
      </c>
      <c r="F547">
        <v>3</v>
      </c>
      <c r="G547">
        <v>1.5</v>
      </c>
      <c r="H547">
        <v>12.927</v>
      </c>
      <c r="I547">
        <v>69.569999999999993</v>
      </c>
      <c r="J547">
        <f t="shared" si="24"/>
        <v>11.114977488080303</v>
      </c>
      <c r="K547">
        <f t="shared" si="25"/>
        <v>9.2685670894969228</v>
      </c>
    </row>
    <row r="548" spans="1:11" x14ac:dyDescent="0.15">
      <c r="A548" t="s">
        <v>26</v>
      </c>
      <c r="B548">
        <v>1</v>
      </c>
      <c r="C548">
        <v>29</v>
      </c>
      <c r="D548">
        <v>8.4499999999999993</v>
      </c>
      <c r="E548" t="s">
        <v>32</v>
      </c>
      <c r="F548">
        <v>3</v>
      </c>
      <c r="G548">
        <v>1.5</v>
      </c>
      <c r="H548">
        <v>12.962</v>
      </c>
      <c r="I548">
        <v>71.27</v>
      </c>
      <c r="J548">
        <f t="shared" si="24"/>
        <v>11.126720171171323</v>
      </c>
      <c r="K548">
        <f t="shared" si="25"/>
        <v>9.2685670894969228</v>
      </c>
    </row>
    <row r="549" spans="1:11" x14ac:dyDescent="0.15">
      <c r="A549" t="s">
        <v>28</v>
      </c>
      <c r="B549">
        <v>1</v>
      </c>
      <c r="C549">
        <v>29</v>
      </c>
      <c r="D549">
        <v>8.4499999999999993</v>
      </c>
      <c r="E549" t="s">
        <v>29</v>
      </c>
      <c r="F549">
        <v>3</v>
      </c>
      <c r="G549">
        <v>1.5</v>
      </c>
      <c r="H549">
        <v>13.032999999999999</v>
      </c>
      <c r="I549">
        <v>69.790000000000006</v>
      </c>
      <c r="J549">
        <f t="shared" si="24"/>
        <v>11.150443952584133</v>
      </c>
      <c r="K549">
        <f t="shared" si="25"/>
        <v>9.2685670894969228</v>
      </c>
    </row>
    <row r="550" spans="1:11" x14ac:dyDescent="0.15">
      <c r="A550" t="s">
        <v>28</v>
      </c>
      <c r="B550">
        <v>1</v>
      </c>
      <c r="C550">
        <v>29</v>
      </c>
      <c r="D550">
        <v>8.4499999999999993</v>
      </c>
      <c r="E550" t="s">
        <v>30</v>
      </c>
      <c r="F550">
        <v>3</v>
      </c>
      <c r="G550">
        <v>1.5</v>
      </c>
      <c r="H550">
        <v>13.068</v>
      </c>
      <c r="I550">
        <v>70.930000000000007</v>
      </c>
      <c r="J550">
        <f t="shared" si="24"/>
        <v>11.162091258033996</v>
      </c>
      <c r="K550">
        <f t="shared" si="25"/>
        <v>9.2685670894969228</v>
      </c>
    </row>
    <row r="551" spans="1:11" x14ac:dyDescent="0.15">
      <c r="A551" t="s">
        <v>26</v>
      </c>
      <c r="B551">
        <v>1</v>
      </c>
      <c r="C551">
        <v>29</v>
      </c>
      <c r="D551">
        <v>8.4499999999999993</v>
      </c>
      <c r="E551" t="s">
        <v>32</v>
      </c>
      <c r="F551">
        <v>3</v>
      </c>
      <c r="G551">
        <v>1.5</v>
      </c>
      <c r="H551">
        <v>13.138999999999999</v>
      </c>
      <c r="I551">
        <v>69.67</v>
      </c>
      <c r="J551">
        <f t="shared" si="24"/>
        <v>11.185623126356031</v>
      </c>
      <c r="K551">
        <f t="shared" si="25"/>
        <v>9.2685670894969228</v>
      </c>
    </row>
    <row r="552" spans="1:11" x14ac:dyDescent="0.15">
      <c r="A552" t="s">
        <v>26</v>
      </c>
      <c r="B552">
        <v>1</v>
      </c>
      <c r="C552">
        <v>29</v>
      </c>
      <c r="D552">
        <v>8.4499999999999993</v>
      </c>
      <c r="E552" t="s">
        <v>29</v>
      </c>
      <c r="F552">
        <v>3</v>
      </c>
      <c r="G552">
        <v>1.5</v>
      </c>
      <c r="H552">
        <v>13.173999999999999</v>
      </c>
      <c r="I552">
        <v>70.72</v>
      </c>
      <c r="J552">
        <f t="shared" si="24"/>
        <v>11.19717659105495</v>
      </c>
      <c r="K552">
        <f t="shared" si="25"/>
        <v>9.2685670894969228</v>
      </c>
    </row>
    <row r="553" spans="1:11" x14ac:dyDescent="0.15">
      <c r="A553" t="s">
        <v>26</v>
      </c>
      <c r="B553">
        <v>1</v>
      </c>
      <c r="C553">
        <v>29</v>
      </c>
      <c r="D553">
        <v>8.4499999999999993</v>
      </c>
      <c r="E553" t="s">
        <v>29</v>
      </c>
      <c r="F553">
        <v>3</v>
      </c>
      <c r="G553">
        <v>1.5</v>
      </c>
      <c r="H553">
        <v>13.244</v>
      </c>
      <c r="I553">
        <v>70.349999999999994</v>
      </c>
      <c r="J553">
        <f t="shared" si="24"/>
        <v>11.220191720800308</v>
      </c>
      <c r="K553">
        <f t="shared" si="25"/>
        <v>9.2685670894969228</v>
      </c>
    </row>
    <row r="554" spans="1:11" x14ac:dyDescent="0.15">
      <c r="A554" t="s">
        <v>37</v>
      </c>
      <c r="B554">
        <v>1</v>
      </c>
      <c r="C554">
        <v>29</v>
      </c>
      <c r="D554">
        <v>8.4499999999999993</v>
      </c>
      <c r="E554" t="s">
        <v>33</v>
      </c>
      <c r="F554">
        <v>3</v>
      </c>
      <c r="G554">
        <v>1.5</v>
      </c>
      <c r="H554">
        <v>13.279</v>
      </c>
      <c r="I554">
        <v>70.930000000000007</v>
      </c>
      <c r="J554">
        <f t="shared" si="24"/>
        <v>11.231653709029194</v>
      </c>
      <c r="K554">
        <f t="shared" si="25"/>
        <v>9.2685670894969228</v>
      </c>
    </row>
    <row r="555" spans="1:11" x14ac:dyDescent="0.15">
      <c r="A555" t="s">
        <v>28</v>
      </c>
      <c r="B555">
        <v>1</v>
      </c>
      <c r="C555">
        <v>29</v>
      </c>
      <c r="D555">
        <v>8.4499999999999993</v>
      </c>
      <c r="E555" t="s">
        <v>33</v>
      </c>
      <c r="F555">
        <v>3</v>
      </c>
      <c r="G555">
        <v>1.5</v>
      </c>
      <c r="H555">
        <v>13.35</v>
      </c>
      <c r="I555">
        <v>70.55</v>
      </c>
      <c r="J555">
        <f t="shared" si="24"/>
        <v>11.254812657005939</v>
      </c>
      <c r="K555">
        <f t="shared" si="25"/>
        <v>9.2685670894969228</v>
      </c>
    </row>
    <row r="556" spans="1:11" x14ac:dyDescent="0.15">
      <c r="A556" t="s">
        <v>26</v>
      </c>
      <c r="B556">
        <v>1</v>
      </c>
      <c r="C556">
        <v>29</v>
      </c>
      <c r="D556">
        <v>8.4499999999999993</v>
      </c>
      <c r="E556" t="s">
        <v>33</v>
      </c>
      <c r="F556">
        <v>3</v>
      </c>
      <c r="G556">
        <v>1.5</v>
      </c>
      <c r="H556">
        <v>13.385</v>
      </c>
      <c r="I556">
        <v>71.06</v>
      </c>
      <c r="J556">
        <f t="shared" si="24"/>
        <v>11.266183755229516</v>
      </c>
      <c r="K556">
        <f t="shared" si="25"/>
        <v>9.2685670894969228</v>
      </c>
    </row>
    <row r="557" spans="1:11" x14ac:dyDescent="0.15">
      <c r="A557" t="s">
        <v>26</v>
      </c>
      <c r="B557">
        <v>1</v>
      </c>
      <c r="C557">
        <v>29</v>
      </c>
      <c r="D557">
        <v>8.4499999999999993</v>
      </c>
      <c r="E557" t="s">
        <v>38</v>
      </c>
      <c r="F557">
        <v>3</v>
      </c>
      <c r="G557">
        <v>1.5</v>
      </c>
      <c r="H557">
        <v>13.456</v>
      </c>
      <c r="I557">
        <v>70.69</v>
      </c>
      <c r="J557">
        <f t="shared" si="24"/>
        <v>11.28915978453837</v>
      </c>
      <c r="K557">
        <f t="shared" si="25"/>
        <v>9.2685670894969228</v>
      </c>
    </row>
    <row r="558" spans="1:11" x14ac:dyDescent="0.15">
      <c r="A558" t="s">
        <v>31</v>
      </c>
      <c r="B558">
        <v>1</v>
      </c>
      <c r="C558">
        <v>29</v>
      </c>
      <c r="D558">
        <v>8.4499999999999993</v>
      </c>
      <c r="E558" t="s">
        <v>33</v>
      </c>
      <c r="F558">
        <v>3</v>
      </c>
      <c r="G558">
        <v>1.5</v>
      </c>
      <c r="H558">
        <v>13.491</v>
      </c>
      <c r="I558">
        <v>71.17</v>
      </c>
      <c r="J558">
        <f t="shared" si="24"/>
        <v>11.300441422876045</v>
      </c>
      <c r="K558">
        <f t="shared" si="25"/>
        <v>9.2685670894969228</v>
      </c>
    </row>
    <row r="559" spans="1:11" x14ac:dyDescent="0.15">
      <c r="A559" t="s">
        <v>26</v>
      </c>
      <c r="B559">
        <v>1</v>
      </c>
      <c r="C559">
        <v>29</v>
      </c>
      <c r="D559">
        <v>8.4499999999999993</v>
      </c>
      <c r="E559" t="s">
        <v>30</v>
      </c>
      <c r="F559">
        <v>3</v>
      </c>
      <c r="G559">
        <v>1.5</v>
      </c>
      <c r="H559">
        <v>13.561999999999999</v>
      </c>
      <c r="I559">
        <v>71.290000000000006</v>
      </c>
      <c r="J559">
        <f t="shared" si="24"/>
        <v>11.323237400409907</v>
      </c>
      <c r="K559">
        <f t="shared" si="25"/>
        <v>9.2685670894969228</v>
      </c>
    </row>
    <row r="560" spans="1:11" x14ac:dyDescent="0.15">
      <c r="A560" t="s">
        <v>26</v>
      </c>
      <c r="B560">
        <v>1</v>
      </c>
      <c r="C560">
        <v>29</v>
      </c>
      <c r="D560">
        <v>8.4499999999999993</v>
      </c>
      <c r="E560" t="s">
        <v>29</v>
      </c>
      <c r="F560">
        <v>3</v>
      </c>
      <c r="G560">
        <v>1.5</v>
      </c>
      <c r="H560">
        <v>13.597</v>
      </c>
      <c r="I560">
        <v>71.44</v>
      </c>
      <c r="J560">
        <f t="shared" si="24"/>
        <v>11.334430975490978</v>
      </c>
      <c r="K560">
        <f t="shared" si="25"/>
        <v>9.2685670894969228</v>
      </c>
    </row>
    <row r="561" spans="1:11" x14ac:dyDescent="0.15">
      <c r="A561" t="s">
        <v>37</v>
      </c>
      <c r="B561">
        <v>1</v>
      </c>
      <c r="C561">
        <v>29</v>
      </c>
      <c r="D561">
        <v>8.4499999999999993</v>
      </c>
      <c r="E561" t="s">
        <v>38</v>
      </c>
      <c r="F561">
        <v>3</v>
      </c>
      <c r="G561">
        <v>1.5</v>
      </c>
      <c r="H561">
        <v>13.667</v>
      </c>
      <c r="I561">
        <v>72.09</v>
      </c>
      <c r="J561">
        <f t="shared" si="24"/>
        <v>11.356731944192369</v>
      </c>
      <c r="K561">
        <f t="shared" si="25"/>
        <v>9.2685670894969228</v>
      </c>
    </row>
    <row r="562" spans="1:11" x14ac:dyDescent="0.15">
      <c r="A562" t="s">
        <v>35</v>
      </c>
      <c r="B562">
        <v>1</v>
      </c>
      <c r="C562">
        <v>29</v>
      </c>
      <c r="D562">
        <v>8.4499999999999993</v>
      </c>
      <c r="E562" t="s">
        <v>39</v>
      </c>
      <c r="F562">
        <v>3</v>
      </c>
      <c r="G562">
        <v>1.5</v>
      </c>
      <c r="H562">
        <v>13.702</v>
      </c>
      <c r="I562">
        <v>71.17</v>
      </c>
      <c r="J562">
        <f t="shared" si="24"/>
        <v>11.367839631833645</v>
      </c>
      <c r="K562">
        <f t="shared" si="25"/>
        <v>9.2685670894969228</v>
      </c>
    </row>
    <row r="563" spans="1:11" x14ac:dyDescent="0.15">
      <c r="A563" t="s">
        <v>31</v>
      </c>
      <c r="B563">
        <v>1</v>
      </c>
      <c r="C563">
        <v>29</v>
      </c>
      <c r="D563">
        <v>8.4499999999999993</v>
      </c>
      <c r="E563" t="s">
        <v>33</v>
      </c>
      <c r="F563">
        <v>3</v>
      </c>
      <c r="G563">
        <v>1.5</v>
      </c>
      <c r="H563">
        <v>13.773</v>
      </c>
      <c r="I563">
        <v>72.53</v>
      </c>
      <c r="J563">
        <f t="shared" si="24"/>
        <v>11.390285474856832</v>
      </c>
      <c r="K563">
        <f t="shared" si="25"/>
        <v>9.2685670894969228</v>
      </c>
    </row>
    <row r="564" spans="1:11" x14ac:dyDescent="0.15">
      <c r="A564" t="s">
        <v>31</v>
      </c>
      <c r="B564">
        <v>1</v>
      </c>
      <c r="C564">
        <v>29</v>
      </c>
      <c r="D564">
        <v>8.4499999999999993</v>
      </c>
      <c r="E564" t="s">
        <v>33</v>
      </c>
      <c r="F564">
        <v>3</v>
      </c>
      <c r="G564">
        <v>1.5</v>
      </c>
      <c r="H564">
        <v>13.808</v>
      </c>
      <c r="I564">
        <v>70.709999999999994</v>
      </c>
      <c r="J564">
        <f t="shared" si="24"/>
        <v>11.401307783711342</v>
      </c>
      <c r="K564">
        <f t="shared" si="25"/>
        <v>9.2685670894969228</v>
      </c>
    </row>
    <row r="565" spans="1:11" x14ac:dyDescent="0.15">
      <c r="A565" t="s">
        <v>28</v>
      </c>
      <c r="B565">
        <v>1</v>
      </c>
      <c r="C565">
        <v>29</v>
      </c>
      <c r="D565">
        <v>8.4499999999999993</v>
      </c>
      <c r="E565" t="s">
        <v>33</v>
      </c>
      <c r="F565">
        <v>3</v>
      </c>
      <c r="G565">
        <v>1.5</v>
      </c>
      <c r="H565">
        <v>13.879</v>
      </c>
      <c r="I565">
        <v>72.13</v>
      </c>
      <c r="J565">
        <f t="shared" si="24"/>
        <v>11.423581757638456</v>
      </c>
      <c r="K565">
        <f t="shared" si="25"/>
        <v>9.2685670894969228</v>
      </c>
    </row>
    <row r="566" spans="1:11" x14ac:dyDescent="0.15">
      <c r="A566" t="s">
        <v>31</v>
      </c>
      <c r="B566">
        <v>1</v>
      </c>
      <c r="C566">
        <v>29</v>
      </c>
      <c r="D566">
        <v>8.4499999999999993</v>
      </c>
      <c r="E566" t="s">
        <v>33</v>
      </c>
      <c r="F566">
        <v>3</v>
      </c>
      <c r="G566">
        <v>1.5</v>
      </c>
      <c r="H566">
        <v>13.914</v>
      </c>
      <c r="I566">
        <v>69.83</v>
      </c>
      <c r="J566">
        <f t="shared" si="24"/>
        <v>11.434519990216309</v>
      </c>
      <c r="K566">
        <f t="shared" si="25"/>
        <v>9.2685670894969228</v>
      </c>
    </row>
    <row r="567" spans="1:11" x14ac:dyDescent="0.15">
      <c r="A567" t="s">
        <v>28</v>
      </c>
      <c r="B567">
        <v>1</v>
      </c>
      <c r="C567">
        <v>29</v>
      </c>
      <c r="D567">
        <v>8.4499999999999993</v>
      </c>
      <c r="E567" t="s">
        <v>30</v>
      </c>
      <c r="F567">
        <v>3</v>
      </c>
      <c r="G567">
        <v>1.5</v>
      </c>
      <c r="H567">
        <v>13.984999999999999</v>
      </c>
      <c r="I567">
        <v>71.930000000000007</v>
      </c>
      <c r="J567">
        <f t="shared" si="24"/>
        <v>11.456624707075459</v>
      </c>
      <c r="K567">
        <f t="shared" si="25"/>
        <v>9.2685670894969228</v>
      </c>
    </row>
    <row r="568" spans="1:11" x14ac:dyDescent="0.15">
      <c r="A568" t="s">
        <v>26</v>
      </c>
      <c r="B568">
        <v>1</v>
      </c>
      <c r="C568">
        <v>29</v>
      </c>
      <c r="D568">
        <v>8.4499999999999993</v>
      </c>
      <c r="E568" t="s">
        <v>39</v>
      </c>
      <c r="F568">
        <v>3</v>
      </c>
      <c r="G568">
        <v>1.5</v>
      </c>
      <c r="H568">
        <v>14.02</v>
      </c>
      <c r="I568">
        <v>69.13</v>
      </c>
      <c r="J568">
        <f t="shared" si="24"/>
        <v>11.467480136306399</v>
      </c>
      <c r="K568">
        <f t="shared" si="25"/>
        <v>9.2685670894969228</v>
      </c>
    </row>
    <row r="569" spans="1:11" x14ac:dyDescent="0.15">
      <c r="A569" t="s">
        <v>31</v>
      </c>
      <c r="B569">
        <v>1</v>
      </c>
      <c r="C569">
        <v>29</v>
      </c>
      <c r="D569">
        <v>8.4499999999999993</v>
      </c>
      <c r="E569" t="s">
        <v>30</v>
      </c>
      <c r="F569">
        <v>3</v>
      </c>
      <c r="G569">
        <v>1.5</v>
      </c>
      <c r="H569">
        <v>14.090999999999999</v>
      </c>
      <c r="I569">
        <v>72.06</v>
      </c>
      <c r="J569">
        <f t="shared" si="24"/>
        <v>11.489418149029113</v>
      </c>
      <c r="K569">
        <f t="shared" si="25"/>
        <v>9.2685670894969228</v>
      </c>
    </row>
    <row r="570" spans="1:11" x14ac:dyDescent="0.15">
      <c r="A570" t="s">
        <v>28</v>
      </c>
      <c r="B570">
        <v>1</v>
      </c>
      <c r="C570">
        <v>29</v>
      </c>
      <c r="D570">
        <v>8.4499999999999993</v>
      </c>
      <c r="E570" t="s">
        <v>33</v>
      </c>
      <c r="F570">
        <v>3</v>
      </c>
      <c r="G570">
        <v>1.5</v>
      </c>
      <c r="H570">
        <v>14.196999999999999</v>
      </c>
      <c r="I570">
        <v>71.86</v>
      </c>
      <c r="J570">
        <f t="shared" si="24"/>
        <v>11.521965823342093</v>
      </c>
      <c r="K570">
        <f t="shared" si="25"/>
        <v>9.2685670894969228</v>
      </c>
    </row>
    <row r="571" spans="1:11" x14ac:dyDescent="0.15">
      <c r="A571" t="s">
        <v>31</v>
      </c>
      <c r="B571">
        <v>1</v>
      </c>
      <c r="C571">
        <v>29</v>
      </c>
      <c r="D571">
        <v>8.4499999999999993</v>
      </c>
      <c r="E571" t="s">
        <v>33</v>
      </c>
      <c r="F571">
        <v>3</v>
      </c>
      <c r="G571">
        <v>1.5</v>
      </c>
      <c r="H571">
        <v>14.303000000000001</v>
      </c>
      <c r="I571">
        <v>71.44</v>
      </c>
      <c r="J571">
        <f t="shared" si="24"/>
        <v>11.554271386397978</v>
      </c>
      <c r="K571">
        <f t="shared" si="25"/>
        <v>9.2685670894969228</v>
      </c>
    </row>
    <row r="572" spans="1:11" x14ac:dyDescent="0.15">
      <c r="A572" t="s">
        <v>26</v>
      </c>
      <c r="B572">
        <v>1</v>
      </c>
      <c r="C572">
        <v>29</v>
      </c>
      <c r="D572">
        <v>8.4499999999999993</v>
      </c>
      <c r="E572" t="s">
        <v>33</v>
      </c>
      <c r="F572">
        <v>3</v>
      </c>
      <c r="G572">
        <v>1.5</v>
      </c>
      <c r="H572">
        <v>14.409000000000001</v>
      </c>
      <c r="I572">
        <v>70.95</v>
      </c>
      <c r="J572">
        <f t="shared" si="24"/>
        <v>11.586338413586246</v>
      </c>
      <c r="K572">
        <f t="shared" si="25"/>
        <v>9.2685670894969228</v>
      </c>
    </row>
    <row r="573" spans="1:11" x14ac:dyDescent="0.15">
      <c r="A573" t="s">
        <v>37</v>
      </c>
      <c r="B573">
        <v>1</v>
      </c>
      <c r="C573">
        <v>29</v>
      </c>
      <c r="D573">
        <v>8.4499999999999993</v>
      </c>
      <c r="E573" t="s">
        <v>33</v>
      </c>
      <c r="F573">
        <v>3</v>
      </c>
      <c r="G573">
        <v>1.5</v>
      </c>
      <c r="H573">
        <v>14.513999999999999</v>
      </c>
      <c r="I573">
        <v>71.22</v>
      </c>
      <c r="J573">
        <f t="shared" si="24"/>
        <v>11.617871187455233</v>
      </c>
      <c r="K573">
        <f t="shared" si="25"/>
        <v>9.2685670894969228</v>
      </c>
    </row>
    <row r="574" spans="1:11" x14ac:dyDescent="0.15">
      <c r="A574" t="s">
        <v>26</v>
      </c>
      <c r="B574">
        <v>1</v>
      </c>
      <c r="C574">
        <v>29</v>
      </c>
      <c r="D574">
        <v>8.4499999999999993</v>
      </c>
      <c r="E574" t="s">
        <v>29</v>
      </c>
      <c r="F574">
        <v>3</v>
      </c>
      <c r="G574">
        <v>1.5</v>
      </c>
      <c r="H574">
        <v>14.621</v>
      </c>
      <c r="I574">
        <v>71.41</v>
      </c>
      <c r="J574">
        <f t="shared" si="24"/>
        <v>11.649770771108861</v>
      </c>
      <c r="K574">
        <f t="shared" si="25"/>
        <v>9.2685670894969228</v>
      </c>
    </row>
    <row r="575" spans="1:11" x14ac:dyDescent="0.15">
      <c r="A575" t="s">
        <v>26</v>
      </c>
      <c r="B575">
        <v>1</v>
      </c>
      <c r="C575">
        <v>29</v>
      </c>
      <c r="D575">
        <v>8.4499999999999993</v>
      </c>
      <c r="E575" t="s">
        <v>33</v>
      </c>
      <c r="F575">
        <v>3</v>
      </c>
      <c r="G575">
        <v>1.5</v>
      </c>
      <c r="H575">
        <v>14.726000000000001</v>
      </c>
      <c r="I575">
        <v>70.55</v>
      </c>
      <c r="J575">
        <f t="shared" si="24"/>
        <v>11.680847961406828</v>
      </c>
      <c r="K575">
        <f t="shared" si="25"/>
        <v>9.2685670894969228</v>
      </c>
    </row>
    <row r="576" spans="1:11" x14ac:dyDescent="0.15">
      <c r="A576" t="s">
        <v>26</v>
      </c>
      <c r="B576">
        <v>1</v>
      </c>
      <c r="C576">
        <v>29</v>
      </c>
      <c r="D576">
        <v>8.4499999999999993</v>
      </c>
      <c r="E576" t="s">
        <v>29</v>
      </c>
      <c r="F576">
        <v>3</v>
      </c>
      <c r="G576">
        <v>1.5</v>
      </c>
      <c r="H576">
        <v>14.832000000000001</v>
      </c>
      <c r="I576">
        <v>70.349999999999994</v>
      </c>
      <c r="J576">
        <f t="shared" si="24"/>
        <v>11.711997168004217</v>
      </c>
      <c r="K576">
        <f t="shared" si="25"/>
        <v>9.2685670894969228</v>
      </c>
    </row>
    <row r="577" spans="1:11" x14ac:dyDescent="0.15">
      <c r="A577" t="s">
        <v>35</v>
      </c>
      <c r="B577">
        <v>1</v>
      </c>
      <c r="C577">
        <v>29</v>
      </c>
      <c r="D577">
        <v>8.4499999999999993</v>
      </c>
      <c r="E577" t="s">
        <v>33</v>
      </c>
      <c r="F577">
        <v>3</v>
      </c>
      <c r="G577">
        <v>1.5</v>
      </c>
      <c r="H577">
        <v>14.938000000000001</v>
      </c>
      <c r="I577">
        <v>70.86</v>
      </c>
      <c r="J577">
        <f t="shared" si="24"/>
        <v>11.742924551027079</v>
      </c>
      <c r="K577">
        <f t="shared" si="25"/>
        <v>9.2685670894969228</v>
      </c>
    </row>
    <row r="578" spans="1:11" x14ac:dyDescent="0.15">
      <c r="A578" t="s">
        <v>28</v>
      </c>
      <c r="B578">
        <v>1</v>
      </c>
      <c r="C578">
        <v>29</v>
      </c>
      <c r="D578">
        <v>8.4499999999999993</v>
      </c>
      <c r="E578" t="s">
        <v>29</v>
      </c>
      <c r="F578">
        <v>3</v>
      </c>
      <c r="G578">
        <v>1.5</v>
      </c>
      <c r="H578">
        <v>15.044</v>
      </c>
      <c r="I578">
        <v>70.83</v>
      </c>
      <c r="J578">
        <f t="shared" ref="J578:J641" si="26">10*LOG10(H578)</f>
        <v>11.773633247503614</v>
      </c>
      <c r="K578">
        <f t="shared" ref="K578:K641" si="27">10*LOG10(D578)</f>
        <v>9.2685670894969228</v>
      </c>
    </row>
    <row r="579" spans="1:11" x14ac:dyDescent="0.15">
      <c r="A579" t="s">
        <v>31</v>
      </c>
      <c r="B579">
        <v>1</v>
      </c>
      <c r="C579">
        <v>29</v>
      </c>
      <c r="D579">
        <v>8.4499999999999993</v>
      </c>
      <c r="E579" t="s">
        <v>29</v>
      </c>
      <c r="F579">
        <v>3</v>
      </c>
      <c r="G579">
        <v>1.5</v>
      </c>
      <c r="H579">
        <v>15.15</v>
      </c>
      <c r="I579">
        <v>70.180000000000007</v>
      </c>
      <c r="J579">
        <f t="shared" si="26"/>
        <v>11.804126328383237</v>
      </c>
      <c r="K579">
        <f t="shared" si="27"/>
        <v>9.2685670894969228</v>
      </c>
    </row>
    <row r="580" spans="1:11" x14ac:dyDescent="0.15">
      <c r="A580" t="s">
        <v>26</v>
      </c>
      <c r="B580">
        <v>1</v>
      </c>
      <c r="C580">
        <v>29</v>
      </c>
      <c r="D580">
        <v>8.4499999999999993</v>
      </c>
      <c r="E580" t="s">
        <v>33</v>
      </c>
      <c r="F580">
        <v>3</v>
      </c>
      <c r="G580">
        <v>1.5</v>
      </c>
      <c r="H580">
        <v>15.257</v>
      </c>
      <c r="I580">
        <v>69.88</v>
      </c>
      <c r="J580">
        <f t="shared" si="26"/>
        <v>11.834691462315099</v>
      </c>
      <c r="K580">
        <f t="shared" si="27"/>
        <v>9.2685670894969228</v>
      </c>
    </row>
    <row r="581" spans="1:11" x14ac:dyDescent="0.15">
      <c r="A581" t="s">
        <v>26</v>
      </c>
      <c r="B581">
        <v>1</v>
      </c>
      <c r="C581">
        <v>29</v>
      </c>
      <c r="D581">
        <v>8.4499999999999993</v>
      </c>
      <c r="E581" t="s">
        <v>33</v>
      </c>
      <c r="F581">
        <v>3</v>
      </c>
      <c r="G581">
        <v>1.5</v>
      </c>
      <c r="H581">
        <v>15.363</v>
      </c>
      <c r="I581">
        <v>70</v>
      </c>
      <c r="J581">
        <f t="shared" si="26"/>
        <v>11.864760305540585</v>
      </c>
      <c r="K581">
        <f t="shared" si="27"/>
        <v>9.2685670894969228</v>
      </c>
    </row>
    <row r="582" spans="1:11" x14ac:dyDescent="0.15">
      <c r="A582" t="s">
        <v>26</v>
      </c>
      <c r="B582">
        <v>1</v>
      </c>
      <c r="C582">
        <v>29</v>
      </c>
      <c r="D582">
        <v>8.4499999999999993</v>
      </c>
      <c r="E582" t="s">
        <v>33</v>
      </c>
      <c r="F582">
        <v>3</v>
      </c>
      <c r="G582">
        <v>1.5</v>
      </c>
      <c r="H582">
        <v>15.468999999999999</v>
      </c>
      <c r="I582">
        <v>70.459999999999994</v>
      </c>
      <c r="J582">
        <f t="shared" si="26"/>
        <v>11.894622394576626</v>
      </c>
      <c r="K582">
        <f t="shared" si="27"/>
        <v>9.2685670894969228</v>
      </c>
    </row>
    <row r="583" spans="1:11" x14ac:dyDescent="0.15">
      <c r="A583" t="s">
        <v>26</v>
      </c>
      <c r="B583">
        <v>1</v>
      </c>
      <c r="C583">
        <v>29</v>
      </c>
      <c r="D583">
        <v>8.4499999999999993</v>
      </c>
      <c r="E583" t="s">
        <v>32</v>
      </c>
      <c r="F583">
        <v>3</v>
      </c>
      <c r="G583">
        <v>1.5</v>
      </c>
      <c r="H583">
        <v>15.574999999999999</v>
      </c>
      <c r="I583">
        <v>70.260000000000005</v>
      </c>
      <c r="J583">
        <f t="shared" si="26"/>
        <v>11.924280553312073</v>
      </c>
      <c r="K583">
        <f t="shared" si="27"/>
        <v>9.2685670894969228</v>
      </c>
    </row>
    <row r="584" spans="1:11" x14ac:dyDescent="0.15">
      <c r="A584" t="s">
        <v>35</v>
      </c>
      <c r="B584">
        <v>1</v>
      </c>
      <c r="C584">
        <v>29</v>
      </c>
      <c r="D584">
        <v>8.4499999999999993</v>
      </c>
      <c r="E584" t="s">
        <v>32</v>
      </c>
      <c r="F584">
        <v>3</v>
      </c>
      <c r="G584">
        <v>1.5</v>
      </c>
      <c r="H584">
        <v>15.680999999999999</v>
      </c>
      <c r="I584">
        <v>70.03</v>
      </c>
      <c r="J584">
        <f t="shared" si="26"/>
        <v>11.95373754817413</v>
      </c>
      <c r="K584">
        <f t="shared" si="27"/>
        <v>9.2685670894969228</v>
      </c>
    </row>
    <row r="585" spans="1:11" x14ac:dyDescent="0.15">
      <c r="A585" t="s">
        <v>26</v>
      </c>
      <c r="B585">
        <v>1</v>
      </c>
      <c r="C585">
        <v>29</v>
      </c>
      <c r="D585">
        <v>8.4499999999999993</v>
      </c>
      <c r="E585" t="s">
        <v>29</v>
      </c>
      <c r="F585">
        <v>3</v>
      </c>
      <c r="G585">
        <v>1.5</v>
      </c>
      <c r="H585">
        <v>15.787000000000001</v>
      </c>
      <c r="I585">
        <v>70.25</v>
      </c>
      <c r="J585">
        <f t="shared" si="26"/>
        <v>11.98299608967687</v>
      </c>
      <c r="K585">
        <f t="shared" si="27"/>
        <v>9.2685670894969228</v>
      </c>
    </row>
    <row r="586" spans="1:11" x14ac:dyDescent="0.15">
      <c r="A586" t="s">
        <v>26</v>
      </c>
      <c r="B586">
        <v>1</v>
      </c>
      <c r="C586">
        <v>29</v>
      </c>
      <c r="D586">
        <v>8.4499999999999993</v>
      </c>
      <c r="E586" t="s">
        <v>33</v>
      </c>
      <c r="F586">
        <v>3</v>
      </c>
      <c r="G586">
        <v>1.5</v>
      </c>
      <c r="H586">
        <v>15.893000000000001</v>
      </c>
      <c r="I586">
        <v>70.37</v>
      </c>
      <c r="J586">
        <f t="shared" si="26"/>
        <v>12.012058833917914</v>
      </c>
      <c r="K586">
        <f t="shared" si="27"/>
        <v>9.2685670894969228</v>
      </c>
    </row>
    <row r="587" spans="1:11" x14ac:dyDescent="0.15">
      <c r="A587" t="s">
        <v>31</v>
      </c>
      <c r="B587">
        <v>1</v>
      </c>
      <c r="C587">
        <v>29</v>
      </c>
      <c r="D587">
        <v>8.4499999999999993</v>
      </c>
      <c r="E587" t="s">
        <v>32</v>
      </c>
      <c r="F587">
        <v>3</v>
      </c>
      <c r="G587">
        <v>1.5</v>
      </c>
      <c r="H587">
        <v>15.999000000000001</v>
      </c>
      <c r="I587">
        <v>70.41</v>
      </c>
      <c r="J587">
        <f t="shared" si="26"/>
        <v>12.040928384025392</v>
      </c>
      <c r="K587">
        <f t="shared" si="27"/>
        <v>9.2685670894969228</v>
      </c>
    </row>
    <row r="588" spans="1:11" x14ac:dyDescent="0.15">
      <c r="A588" t="s">
        <v>26</v>
      </c>
      <c r="B588">
        <v>1</v>
      </c>
      <c r="C588">
        <v>29</v>
      </c>
      <c r="D588">
        <v>8.4499999999999993</v>
      </c>
      <c r="E588" t="s">
        <v>33</v>
      </c>
      <c r="F588">
        <v>3</v>
      </c>
      <c r="G588">
        <v>1.5</v>
      </c>
      <c r="H588">
        <v>16.105</v>
      </c>
      <c r="I588">
        <v>70.14</v>
      </c>
      <c r="J588">
        <f t="shared" si="26"/>
        <v>12.069607291557103</v>
      </c>
      <c r="K588">
        <f t="shared" si="27"/>
        <v>9.2685670894969228</v>
      </c>
    </row>
    <row r="589" spans="1:11" x14ac:dyDescent="0.15">
      <c r="A589" t="s">
        <v>31</v>
      </c>
      <c r="B589">
        <v>1</v>
      </c>
      <c r="C589">
        <v>29</v>
      </c>
      <c r="D589">
        <v>8.4499999999999993</v>
      </c>
      <c r="E589" t="s">
        <v>33</v>
      </c>
      <c r="F589">
        <v>3</v>
      </c>
      <c r="G589">
        <v>1.5</v>
      </c>
      <c r="H589">
        <v>16.212</v>
      </c>
      <c r="I589">
        <v>70.489999999999995</v>
      </c>
      <c r="J589">
        <f t="shared" si="26"/>
        <v>12.098365950696554</v>
      </c>
      <c r="K589">
        <f t="shared" si="27"/>
        <v>9.2685670894969228</v>
      </c>
    </row>
    <row r="590" spans="1:11" x14ac:dyDescent="0.15">
      <c r="A590" t="s">
        <v>26</v>
      </c>
      <c r="B590">
        <v>1</v>
      </c>
      <c r="C590">
        <v>29</v>
      </c>
      <c r="D590">
        <v>8.4499999999999993</v>
      </c>
      <c r="E590" t="s">
        <v>33</v>
      </c>
      <c r="F590">
        <v>3</v>
      </c>
      <c r="G590">
        <v>1.5</v>
      </c>
      <c r="H590">
        <v>16.318000000000001</v>
      </c>
      <c r="I590">
        <v>71.17</v>
      </c>
      <c r="J590">
        <f t="shared" si="26"/>
        <v>12.126669287934233</v>
      </c>
      <c r="K590">
        <f t="shared" si="27"/>
        <v>9.2685670894969228</v>
      </c>
    </row>
    <row r="591" spans="1:11" x14ac:dyDescent="0.15">
      <c r="A591" t="s">
        <v>31</v>
      </c>
      <c r="B591">
        <v>1</v>
      </c>
      <c r="C591">
        <v>29</v>
      </c>
      <c r="D591">
        <v>8.4499999999999993</v>
      </c>
      <c r="E591" t="s">
        <v>33</v>
      </c>
      <c r="F591">
        <v>3</v>
      </c>
      <c r="G591">
        <v>1.5</v>
      </c>
      <c r="H591">
        <v>16.423999999999999</v>
      </c>
      <c r="I591">
        <v>71.34</v>
      </c>
      <c r="J591">
        <f t="shared" si="26"/>
        <v>12.154789363625353</v>
      </c>
      <c r="K591">
        <f t="shared" si="27"/>
        <v>9.2685670894969228</v>
      </c>
    </row>
    <row r="592" spans="1:11" x14ac:dyDescent="0.15">
      <c r="A592" t="s">
        <v>26</v>
      </c>
      <c r="B592">
        <v>1</v>
      </c>
      <c r="C592">
        <v>29</v>
      </c>
      <c r="D592">
        <v>8.4499999999999993</v>
      </c>
      <c r="E592" t="s">
        <v>33</v>
      </c>
      <c r="F592">
        <v>3</v>
      </c>
      <c r="G592">
        <v>1.5</v>
      </c>
      <c r="H592">
        <v>16.53</v>
      </c>
      <c r="I592">
        <v>71.260000000000005</v>
      </c>
      <c r="J592">
        <f t="shared" si="26"/>
        <v>12.182728535714475</v>
      </c>
      <c r="K592">
        <f t="shared" si="27"/>
        <v>9.2685670894969228</v>
      </c>
    </row>
    <row r="593" spans="1:11" x14ac:dyDescent="0.15">
      <c r="A593" t="s">
        <v>35</v>
      </c>
      <c r="B593">
        <v>1</v>
      </c>
      <c r="C593">
        <v>29</v>
      </c>
      <c r="D593">
        <v>8.4499999999999993</v>
      </c>
      <c r="E593" t="s">
        <v>33</v>
      </c>
      <c r="F593">
        <v>3</v>
      </c>
      <c r="G593">
        <v>1.5</v>
      </c>
      <c r="H593">
        <v>16.635999999999999</v>
      </c>
      <c r="I593">
        <v>71.459999999999994</v>
      </c>
      <c r="J593">
        <f t="shared" si="26"/>
        <v>12.21048911692896</v>
      </c>
      <c r="K593">
        <f t="shared" si="27"/>
        <v>9.2685670894969228</v>
      </c>
    </row>
    <row r="594" spans="1:11" x14ac:dyDescent="0.15">
      <c r="A594" t="s">
        <v>28</v>
      </c>
      <c r="B594">
        <v>1</v>
      </c>
      <c r="C594">
        <v>29</v>
      </c>
      <c r="D594">
        <v>8.4499999999999993</v>
      </c>
      <c r="E594" t="s">
        <v>29</v>
      </c>
      <c r="F594">
        <v>3</v>
      </c>
      <c r="G594">
        <v>1.5</v>
      </c>
      <c r="H594">
        <v>16.742999999999999</v>
      </c>
      <c r="I594">
        <v>72.23</v>
      </c>
      <c r="J594">
        <f t="shared" si="26"/>
        <v>12.238332772363227</v>
      </c>
      <c r="K594">
        <f t="shared" si="27"/>
        <v>9.2685670894969228</v>
      </c>
    </row>
    <row r="595" spans="1:11" x14ac:dyDescent="0.15">
      <c r="A595" t="s">
        <v>26</v>
      </c>
      <c r="B595">
        <v>1</v>
      </c>
      <c r="C595">
        <v>29</v>
      </c>
      <c r="D595">
        <v>8.4499999999999993</v>
      </c>
      <c r="E595" t="s">
        <v>33</v>
      </c>
      <c r="F595">
        <v>3</v>
      </c>
      <c r="G595">
        <v>1.5</v>
      </c>
      <c r="H595">
        <v>16.849</v>
      </c>
      <c r="I595">
        <v>72.97</v>
      </c>
      <c r="J595">
        <f t="shared" si="26"/>
        <v>12.265741302892867</v>
      </c>
      <c r="K595">
        <f t="shared" si="27"/>
        <v>9.2685670894969228</v>
      </c>
    </row>
    <row r="596" spans="1:11" x14ac:dyDescent="0.15">
      <c r="A596" t="s">
        <v>26</v>
      </c>
      <c r="B596">
        <v>1</v>
      </c>
      <c r="C596">
        <v>29</v>
      </c>
      <c r="D596">
        <v>8.4499999999999993</v>
      </c>
      <c r="E596" t="s">
        <v>29</v>
      </c>
      <c r="F596">
        <v>3</v>
      </c>
      <c r="G596">
        <v>1.5</v>
      </c>
      <c r="H596">
        <v>16.954999999999998</v>
      </c>
      <c r="I596">
        <v>72.3</v>
      </c>
      <c r="J596">
        <f t="shared" si="26"/>
        <v>12.29297794114105</v>
      </c>
      <c r="K596">
        <f t="shared" si="27"/>
        <v>9.2685670894969228</v>
      </c>
    </row>
    <row r="597" spans="1:11" x14ac:dyDescent="0.15">
      <c r="A597" t="s">
        <v>26</v>
      </c>
      <c r="B597">
        <v>1</v>
      </c>
      <c r="C597">
        <v>29</v>
      </c>
      <c r="D597">
        <v>8.4499999999999993</v>
      </c>
      <c r="E597" t="s">
        <v>33</v>
      </c>
      <c r="F597">
        <v>3</v>
      </c>
      <c r="G597">
        <v>1.5</v>
      </c>
      <c r="H597">
        <v>17.061</v>
      </c>
      <c r="I597">
        <v>71.83</v>
      </c>
      <c r="J597">
        <f t="shared" si="26"/>
        <v>12.320044829718299</v>
      </c>
      <c r="K597">
        <f t="shared" si="27"/>
        <v>9.2685670894969228</v>
      </c>
    </row>
    <row r="598" spans="1:11" x14ac:dyDescent="0.15">
      <c r="A598" t="s">
        <v>26</v>
      </c>
      <c r="B598">
        <v>1</v>
      </c>
      <c r="C598">
        <v>29</v>
      </c>
      <c r="D598">
        <v>8.4499999999999993</v>
      </c>
      <c r="E598" t="s">
        <v>27</v>
      </c>
      <c r="F598">
        <v>3</v>
      </c>
      <c r="G598">
        <v>1.5</v>
      </c>
      <c r="H598">
        <v>17.167000000000002</v>
      </c>
      <c r="I598">
        <v>72.41</v>
      </c>
      <c r="J598">
        <f t="shared" si="26"/>
        <v>12.346944071422181</v>
      </c>
      <c r="K598">
        <f t="shared" si="27"/>
        <v>9.2685670894969228</v>
      </c>
    </row>
    <row r="599" spans="1:11" x14ac:dyDescent="0.15">
      <c r="A599" t="s">
        <v>26</v>
      </c>
      <c r="B599">
        <v>1</v>
      </c>
      <c r="C599">
        <v>29</v>
      </c>
      <c r="D599">
        <v>8.4499999999999993</v>
      </c>
      <c r="E599" t="s">
        <v>32</v>
      </c>
      <c r="F599">
        <v>3</v>
      </c>
      <c r="G599">
        <v>1.5</v>
      </c>
      <c r="H599">
        <v>17.274000000000001</v>
      </c>
      <c r="I599">
        <v>72.930000000000007</v>
      </c>
      <c r="J599">
        <f t="shared" si="26"/>
        <v>12.373929152617256</v>
      </c>
      <c r="K599">
        <f t="shared" si="27"/>
        <v>9.2685670894969228</v>
      </c>
    </row>
    <row r="600" spans="1:11" x14ac:dyDescent="0.15">
      <c r="A600" t="s">
        <v>31</v>
      </c>
      <c r="B600">
        <v>1</v>
      </c>
      <c r="C600">
        <v>29</v>
      </c>
      <c r="D600">
        <v>8.4499999999999993</v>
      </c>
      <c r="E600" t="s">
        <v>33</v>
      </c>
      <c r="F600">
        <v>3</v>
      </c>
      <c r="G600">
        <v>1.5</v>
      </c>
      <c r="H600">
        <v>17.38</v>
      </c>
      <c r="I600">
        <v>72.989999999999995</v>
      </c>
      <c r="J600">
        <f t="shared" si="26"/>
        <v>12.400497721126476</v>
      </c>
      <c r="K600">
        <f t="shared" si="27"/>
        <v>9.2685670894969228</v>
      </c>
    </row>
    <row r="601" spans="1:11" x14ac:dyDescent="0.15">
      <c r="A601" t="s">
        <v>40</v>
      </c>
      <c r="B601">
        <v>1</v>
      </c>
      <c r="C601">
        <v>29</v>
      </c>
      <c r="D601">
        <v>8.4499999999999993</v>
      </c>
      <c r="E601" t="s">
        <v>32</v>
      </c>
      <c r="F601">
        <v>3</v>
      </c>
      <c r="G601">
        <v>1.5</v>
      </c>
      <c r="H601">
        <v>17.486000000000001</v>
      </c>
      <c r="I601">
        <v>74.069999999999993</v>
      </c>
      <c r="J601">
        <f t="shared" si="26"/>
        <v>12.426904740523737</v>
      </c>
      <c r="K601">
        <f t="shared" si="27"/>
        <v>9.2685670894969228</v>
      </c>
    </row>
    <row r="602" spans="1:11" x14ac:dyDescent="0.15">
      <c r="A602" t="s">
        <v>26</v>
      </c>
      <c r="B602">
        <v>1</v>
      </c>
      <c r="C602">
        <v>29</v>
      </c>
      <c r="D602">
        <v>8.4499999999999993</v>
      </c>
      <c r="E602" t="s">
        <v>33</v>
      </c>
      <c r="F602">
        <v>3</v>
      </c>
      <c r="G602">
        <v>1.5</v>
      </c>
      <c r="H602">
        <v>17.593</v>
      </c>
      <c r="I602">
        <v>74.63</v>
      </c>
      <c r="J602">
        <f t="shared" si="26"/>
        <v>12.453399026953242</v>
      </c>
      <c r="K602">
        <f t="shared" si="27"/>
        <v>9.2685670894969228</v>
      </c>
    </row>
    <row r="603" spans="1:11" x14ac:dyDescent="0.15">
      <c r="A603" t="s">
        <v>26</v>
      </c>
      <c r="B603">
        <v>1</v>
      </c>
      <c r="C603">
        <v>29</v>
      </c>
      <c r="D603">
        <v>8.4499999999999993</v>
      </c>
      <c r="E603" t="s">
        <v>33</v>
      </c>
      <c r="F603">
        <v>3</v>
      </c>
      <c r="G603">
        <v>1.5</v>
      </c>
      <c r="H603">
        <v>17.699000000000002</v>
      </c>
      <c r="I603">
        <v>74.5</v>
      </c>
      <c r="J603">
        <f t="shared" si="26"/>
        <v>12.479487292572546</v>
      </c>
      <c r="K603">
        <f t="shared" si="27"/>
        <v>9.2685670894969228</v>
      </c>
    </row>
    <row r="604" spans="1:11" x14ac:dyDescent="0.15">
      <c r="A604" t="s">
        <v>26</v>
      </c>
      <c r="B604">
        <v>1</v>
      </c>
      <c r="C604">
        <v>29</v>
      </c>
      <c r="D604">
        <v>8.4499999999999993</v>
      </c>
      <c r="E604" t="s">
        <v>38</v>
      </c>
      <c r="F604">
        <v>3</v>
      </c>
      <c r="G604">
        <v>1.5</v>
      </c>
      <c r="H604">
        <v>17.805</v>
      </c>
      <c r="I604">
        <v>74.099999999999994</v>
      </c>
      <c r="J604">
        <f t="shared" si="26"/>
        <v>12.505419780102724</v>
      </c>
      <c r="K604">
        <f t="shared" si="27"/>
        <v>9.2685670894969228</v>
      </c>
    </row>
    <row r="605" spans="1:11" x14ac:dyDescent="0.15">
      <c r="A605" t="s">
        <v>26</v>
      </c>
      <c r="B605">
        <v>1</v>
      </c>
      <c r="C605">
        <v>29</v>
      </c>
      <c r="D605">
        <v>8.4499999999999993</v>
      </c>
      <c r="E605" t="s">
        <v>29</v>
      </c>
      <c r="F605">
        <v>3</v>
      </c>
      <c r="G605">
        <v>1.5</v>
      </c>
      <c r="H605">
        <v>17.911999999999999</v>
      </c>
      <c r="I605">
        <v>74.31</v>
      </c>
      <c r="J605">
        <f t="shared" si="26"/>
        <v>12.531440805709739</v>
      </c>
      <c r="K605">
        <f t="shared" si="27"/>
        <v>9.2685670894969228</v>
      </c>
    </row>
    <row r="606" spans="1:11" x14ac:dyDescent="0.15">
      <c r="A606" t="s">
        <v>26</v>
      </c>
      <c r="B606">
        <v>1</v>
      </c>
      <c r="C606">
        <v>29</v>
      </c>
      <c r="D606">
        <v>8.4499999999999993</v>
      </c>
      <c r="E606" t="s">
        <v>33</v>
      </c>
      <c r="F606">
        <v>3</v>
      </c>
      <c r="G606">
        <v>1.5</v>
      </c>
      <c r="H606">
        <v>18.018000000000001</v>
      </c>
      <c r="I606">
        <v>75.2</v>
      </c>
      <c r="J606">
        <f t="shared" si="26"/>
        <v>12.557065825826248</v>
      </c>
      <c r="K606">
        <f t="shared" si="27"/>
        <v>9.2685670894969228</v>
      </c>
    </row>
    <row r="607" spans="1:11" x14ac:dyDescent="0.15">
      <c r="A607" t="s">
        <v>31</v>
      </c>
      <c r="B607">
        <v>1</v>
      </c>
      <c r="C607">
        <v>29</v>
      </c>
      <c r="D607">
        <v>8.4499999999999993</v>
      </c>
      <c r="E607" t="s">
        <v>33</v>
      </c>
      <c r="F607">
        <v>3</v>
      </c>
      <c r="G607">
        <v>1.5</v>
      </c>
      <c r="H607">
        <v>18.123999999999999</v>
      </c>
      <c r="I607">
        <v>75.69</v>
      </c>
      <c r="J607">
        <f t="shared" si="26"/>
        <v>12.582540535071482</v>
      </c>
      <c r="K607">
        <f t="shared" si="27"/>
        <v>9.2685670894969228</v>
      </c>
    </row>
    <row r="608" spans="1:11" x14ac:dyDescent="0.15">
      <c r="A608" t="s">
        <v>28</v>
      </c>
      <c r="B608">
        <v>1</v>
      </c>
      <c r="C608">
        <v>29</v>
      </c>
      <c r="D608">
        <v>8.4499999999999993</v>
      </c>
      <c r="E608" t="s">
        <v>32</v>
      </c>
      <c r="F608">
        <v>3</v>
      </c>
      <c r="G608">
        <v>1.5</v>
      </c>
      <c r="H608">
        <v>18.231000000000002</v>
      </c>
      <c r="I608">
        <v>75.89</v>
      </c>
      <c r="J608">
        <f t="shared" si="26"/>
        <v>12.608104910669788</v>
      </c>
      <c r="K608">
        <f t="shared" si="27"/>
        <v>9.2685670894969228</v>
      </c>
    </row>
    <row r="609" spans="1:11" x14ac:dyDescent="0.15">
      <c r="A609" t="s">
        <v>26</v>
      </c>
      <c r="B609">
        <v>1</v>
      </c>
      <c r="C609">
        <v>29</v>
      </c>
      <c r="D609">
        <v>8.4499999999999993</v>
      </c>
      <c r="E609" t="s">
        <v>33</v>
      </c>
      <c r="F609">
        <v>3</v>
      </c>
      <c r="G609">
        <v>1.5</v>
      </c>
      <c r="H609">
        <v>18.337</v>
      </c>
      <c r="I609">
        <v>75.83</v>
      </c>
      <c r="J609">
        <f t="shared" si="26"/>
        <v>12.633282849862304</v>
      </c>
      <c r="K609">
        <f t="shared" si="27"/>
        <v>9.2685670894969228</v>
      </c>
    </row>
    <row r="610" spans="1:11" x14ac:dyDescent="0.15">
      <c r="A610" t="s">
        <v>35</v>
      </c>
      <c r="B610">
        <v>1</v>
      </c>
      <c r="C610">
        <v>29</v>
      </c>
      <c r="D610">
        <v>8.4499999999999993</v>
      </c>
      <c r="E610" t="s">
        <v>33</v>
      </c>
      <c r="F610">
        <v>3</v>
      </c>
      <c r="G610">
        <v>1.5</v>
      </c>
      <c r="H610">
        <v>18.443999999999999</v>
      </c>
      <c r="I610">
        <v>76.349999999999994</v>
      </c>
      <c r="J610">
        <f t="shared" si="26"/>
        <v>12.658551135473699</v>
      </c>
      <c r="K610">
        <f t="shared" si="27"/>
        <v>9.2685670894969228</v>
      </c>
    </row>
    <row r="611" spans="1:11" x14ac:dyDescent="0.15">
      <c r="A611" t="s">
        <v>28</v>
      </c>
      <c r="B611">
        <v>1</v>
      </c>
      <c r="C611">
        <v>29</v>
      </c>
      <c r="D611">
        <v>8.4499999999999993</v>
      </c>
      <c r="E611" t="s">
        <v>27</v>
      </c>
      <c r="F611">
        <v>3</v>
      </c>
      <c r="G611">
        <v>1.5</v>
      </c>
      <c r="H611">
        <v>18.55</v>
      </c>
      <c r="I611">
        <v>76.09</v>
      </c>
      <c r="J611">
        <f t="shared" si="26"/>
        <v>12.683439139510646</v>
      </c>
      <c r="K611">
        <f t="shared" si="27"/>
        <v>9.2685670894969228</v>
      </c>
    </row>
    <row r="612" spans="1:11" x14ac:dyDescent="0.15">
      <c r="A612" t="s">
        <v>26</v>
      </c>
      <c r="B612">
        <v>1</v>
      </c>
      <c r="C612">
        <v>29</v>
      </c>
      <c r="D612">
        <v>8.4499999999999993</v>
      </c>
      <c r="E612" t="s">
        <v>29</v>
      </c>
      <c r="F612">
        <v>3</v>
      </c>
      <c r="G612">
        <v>1.5</v>
      </c>
      <c r="H612">
        <v>18.655999999999999</v>
      </c>
      <c r="I612">
        <v>76.209999999999994</v>
      </c>
      <c r="J612">
        <f t="shared" si="26"/>
        <v>12.708185330789201</v>
      </c>
      <c r="K612">
        <f t="shared" si="27"/>
        <v>9.2685670894969228</v>
      </c>
    </row>
    <row r="613" spans="1:11" x14ac:dyDescent="0.15">
      <c r="A613" t="s">
        <v>31</v>
      </c>
      <c r="B613">
        <v>1</v>
      </c>
      <c r="C613">
        <v>29</v>
      </c>
      <c r="D613">
        <v>8.4499999999999993</v>
      </c>
      <c r="E613" t="s">
        <v>33</v>
      </c>
      <c r="F613">
        <v>3</v>
      </c>
      <c r="G613">
        <v>1.5</v>
      </c>
      <c r="H613">
        <v>18.763000000000002</v>
      </c>
      <c r="I613">
        <v>76.569999999999993</v>
      </c>
      <c r="J613">
        <f t="shared" si="26"/>
        <v>12.733022785676564</v>
      </c>
      <c r="K613">
        <f t="shared" si="27"/>
        <v>9.2685670894969228</v>
      </c>
    </row>
    <row r="614" spans="1:11" x14ac:dyDescent="0.15">
      <c r="A614" t="s">
        <v>31</v>
      </c>
      <c r="B614">
        <v>1</v>
      </c>
      <c r="C614">
        <v>29</v>
      </c>
      <c r="D614">
        <v>8.4499999999999993</v>
      </c>
      <c r="E614" t="s">
        <v>29</v>
      </c>
      <c r="F614">
        <v>3</v>
      </c>
      <c r="G614">
        <v>1.5</v>
      </c>
      <c r="H614">
        <v>18.869</v>
      </c>
      <c r="I614">
        <v>76.78</v>
      </c>
      <c r="J614">
        <f t="shared" si="26"/>
        <v>12.757488844791949</v>
      </c>
      <c r="K614">
        <f t="shared" si="27"/>
        <v>9.2685670894969228</v>
      </c>
    </row>
    <row r="615" spans="1:11" x14ac:dyDescent="0.15">
      <c r="A615" t="s">
        <v>31</v>
      </c>
      <c r="B615">
        <v>1</v>
      </c>
      <c r="C615">
        <v>29</v>
      </c>
      <c r="D615">
        <v>8.4499999999999993</v>
      </c>
      <c r="E615" t="s">
        <v>38</v>
      </c>
      <c r="F615">
        <v>3</v>
      </c>
      <c r="G615">
        <v>1.5</v>
      </c>
      <c r="H615">
        <v>18.975999999999999</v>
      </c>
      <c r="I615">
        <v>76.3</v>
      </c>
      <c r="J615">
        <f t="shared" si="26"/>
        <v>12.782046716841686</v>
      </c>
      <c r="K615">
        <f t="shared" si="27"/>
        <v>9.2685670894969228</v>
      </c>
    </row>
    <row r="616" spans="1:11" x14ac:dyDescent="0.15">
      <c r="A616" t="s">
        <v>26</v>
      </c>
      <c r="B616">
        <v>1</v>
      </c>
      <c r="C616">
        <v>29</v>
      </c>
      <c r="D616">
        <v>8.4499999999999993</v>
      </c>
      <c r="E616" t="s">
        <v>33</v>
      </c>
      <c r="F616">
        <v>3</v>
      </c>
      <c r="G616">
        <v>1.5</v>
      </c>
      <c r="H616">
        <v>19.082000000000001</v>
      </c>
      <c r="I616">
        <v>76.099999999999994</v>
      </c>
      <c r="J616">
        <f t="shared" si="26"/>
        <v>12.806238915129116</v>
      </c>
      <c r="K616">
        <f t="shared" si="27"/>
        <v>9.2685670894969228</v>
      </c>
    </row>
    <row r="617" spans="1:11" x14ac:dyDescent="0.15">
      <c r="A617" t="s">
        <v>26</v>
      </c>
      <c r="B617">
        <v>1</v>
      </c>
      <c r="C617">
        <v>29</v>
      </c>
      <c r="D617">
        <v>8.4499999999999993</v>
      </c>
      <c r="E617" t="s">
        <v>30</v>
      </c>
      <c r="F617">
        <v>3</v>
      </c>
      <c r="G617">
        <v>1.5</v>
      </c>
      <c r="H617">
        <v>19.187999999999999</v>
      </c>
      <c r="I617">
        <v>76.17</v>
      </c>
      <c r="J617">
        <f t="shared" si="26"/>
        <v>12.830297097938594</v>
      </c>
      <c r="K617">
        <f t="shared" si="27"/>
        <v>9.2685670894969228</v>
      </c>
    </row>
    <row r="618" spans="1:11" x14ac:dyDescent="0.15">
      <c r="A618" t="s">
        <v>31</v>
      </c>
      <c r="B618">
        <v>1</v>
      </c>
      <c r="C618">
        <v>29</v>
      </c>
      <c r="D618">
        <v>8.4499999999999993</v>
      </c>
      <c r="E618" t="s">
        <v>30</v>
      </c>
      <c r="F618">
        <v>3</v>
      </c>
      <c r="G618">
        <v>1.5</v>
      </c>
      <c r="H618">
        <v>19.295000000000002</v>
      </c>
      <c r="I618">
        <v>76.56</v>
      </c>
      <c r="J618">
        <f t="shared" si="26"/>
        <v>12.854447829074156</v>
      </c>
      <c r="K618">
        <f t="shared" si="27"/>
        <v>9.2685670894969228</v>
      </c>
    </row>
    <row r="619" spans="1:11" x14ac:dyDescent="0.15">
      <c r="A619" t="s">
        <v>35</v>
      </c>
      <c r="B619">
        <v>1</v>
      </c>
      <c r="C619">
        <v>29</v>
      </c>
      <c r="D619">
        <v>8.4499999999999993</v>
      </c>
      <c r="E619" t="s">
        <v>32</v>
      </c>
      <c r="F619">
        <v>3</v>
      </c>
      <c r="G619">
        <v>1.5</v>
      </c>
      <c r="H619">
        <v>19.401</v>
      </c>
      <c r="I619">
        <v>76.12</v>
      </c>
      <c r="J619">
        <f t="shared" si="26"/>
        <v>12.878241156667791</v>
      </c>
      <c r="K619">
        <f t="shared" si="27"/>
        <v>9.2685670894969228</v>
      </c>
    </row>
    <row r="620" spans="1:11" x14ac:dyDescent="0.15">
      <c r="A620" t="s">
        <v>31</v>
      </c>
      <c r="B620">
        <v>1</v>
      </c>
      <c r="C620">
        <v>29</v>
      </c>
      <c r="D620">
        <v>8.4499999999999993</v>
      </c>
      <c r="E620" t="s">
        <v>33</v>
      </c>
      <c r="F620">
        <v>3</v>
      </c>
      <c r="G620">
        <v>1.5</v>
      </c>
      <c r="H620">
        <v>19.507999999999999</v>
      </c>
      <c r="I620">
        <v>75.75</v>
      </c>
      <c r="J620">
        <f t="shared" si="26"/>
        <v>12.902127469195289</v>
      </c>
      <c r="K620">
        <f t="shared" si="27"/>
        <v>9.2685670894969228</v>
      </c>
    </row>
    <row r="621" spans="1:11" x14ac:dyDescent="0.15">
      <c r="A621" t="s">
        <v>31</v>
      </c>
      <c r="B621">
        <v>1</v>
      </c>
      <c r="C621">
        <v>29</v>
      </c>
      <c r="D621">
        <v>8.4499999999999993</v>
      </c>
      <c r="E621" t="s">
        <v>33</v>
      </c>
      <c r="F621">
        <v>3</v>
      </c>
      <c r="G621">
        <v>1.5</v>
      </c>
      <c r="H621">
        <v>19.614000000000001</v>
      </c>
      <c r="I621">
        <v>75.510000000000005</v>
      </c>
      <c r="J621">
        <f t="shared" si="26"/>
        <v>12.925661709640126</v>
      </c>
      <c r="K621">
        <f t="shared" si="27"/>
        <v>9.2685670894969228</v>
      </c>
    </row>
    <row r="622" spans="1:11" x14ac:dyDescent="0.15">
      <c r="A622" t="s">
        <v>31</v>
      </c>
      <c r="B622">
        <v>1</v>
      </c>
      <c r="C622">
        <v>29</v>
      </c>
      <c r="D622">
        <v>8.4499999999999993</v>
      </c>
      <c r="E622" t="s">
        <v>33</v>
      </c>
      <c r="F622">
        <v>3</v>
      </c>
      <c r="G622">
        <v>1.5</v>
      </c>
      <c r="H622">
        <v>19.721</v>
      </c>
      <c r="I622">
        <v>75.400000000000006</v>
      </c>
      <c r="J622">
        <f t="shared" si="26"/>
        <v>12.949289330935672</v>
      </c>
      <c r="K622">
        <f t="shared" si="27"/>
        <v>9.2685670894969228</v>
      </c>
    </row>
    <row r="623" spans="1:11" x14ac:dyDescent="0.15">
      <c r="A623" t="s">
        <v>40</v>
      </c>
      <c r="B623">
        <v>1</v>
      </c>
      <c r="C623">
        <v>29</v>
      </c>
      <c r="D623">
        <v>8.4499999999999993</v>
      </c>
      <c r="E623" t="s">
        <v>32</v>
      </c>
      <c r="F623">
        <v>3</v>
      </c>
      <c r="G623">
        <v>1.5</v>
      </c>
      <c r="H623">
        <v>19.827000000000002</v>
      </c>
      <c r="I623">
        <v>75.08</v>
      </c>
      <c r="J623">
        <f t="shared" si="26"/>
        <v>12.972570065900925</v>
      </c>
      <c r="K623">
        <f t="shared" si="27"/>
        <v>9.2685670894969228</v>
      </c>
    </row>
    <row r="624" spans="1:11" x14ac:dyDescent="0.15">
      <c r="A624" t="s">
        <v>31</v>
      </c>
      <c r="B624">
        <v>1</v>
      </c>
      <c r="C624">
        <v>29</v>
      </c>
      <c r="D624">
        <v>8.4499999999999993</v>
      </c>
      <c r="E624" t="s">
        <v>29</v>
      </c>
      <c r="F624">
        <v>3</v>
      </c>
      <c r="G624">
        <v>1.5</v>
      </c>
      <c r="H624">
        <v>19.934000000000001</v>
      </c>
      <c r="I624">
        <v>74.73</v>
      </c>
      <c r="J624">
        <f t="shared" si="26"/>
        <v>12.99594453924923</v>
      </c>
      <c r="K624">
        <f t="shared" si="27"/>
        <v>9.2685670894969228</v>
      </c>
    </row>
    <row r="625" spans="1:11" x14ac:dyDescent="0.15">
      <c r="A625" t="s">
        <v>28</v>
      </c>
      <c r="B625">
        <v>1</v>
      </c>
      <c r="C625">
        <v>29</v>
      </c>
      <c r="D625">
        <v>8.4499999999999993</v>
      </c>
      <c r="E625" t="s">
        <v>33</v>
      </c>
      <c r="F625">
        <v>3</v>
      </c>
      <c r="G625">
        <v>1.5</v>
      </c>
      <c r="H625">
        <v>20.04</v>
      </c>
      <c r="I625">
        <v>75.13</v>
      </c>
      <c r="J625">
        <f t="shared" si="26"/>
        <v>13.018977171952082</v>
      </c>
      <c r="K625">
        <f t="shared" si="27"/>
        <v>9.2685670894969228</v>
      </c>
    </row>
    <row r="626" spans="1:11" x14ac:dyDescent="0.15">
      <c r="A626" t="s">
        <v>26</v>
      </c>
      <c r="B626">
        <v>1</v>
      </c>
      <c r="C626">
        <v>29</v>
      </c>
      <c r="D626">
        <v>8.4499999999999993</v>
      </c>
      <c r="E626" t="s">
        <v>33</v>
      </c>
      <c r="F626">
        <v>3</v>
      </c>
      <c r="G626">
        <v>1.5</v>
      </c>
      <c r="H626">
        <v>20.146999999999998</v>
      </c>
      <c r="I626">
        <v>75.209999999999994</v>
      </c>
      <c r="J626">
        <f t="shared" si="26"/>
        <v>13.042103864352335</v>
      </c>
      <c r="K626">
        <f t="shared" si="27"/>
        <v>9.2685670894969228</v>
      </c>
    </row>
    <row r="627" spans="1:11" x14ac:dyDescent="0.15">
      <c r="A627" t="s">
        <v>37</v>
      </c>
      <c r="B627">
        <v>1</v>
      </c>
      <c r="C627">
        <v>29</v>
      </c>
      <c r="D627">
        <v>8.4499999999999993</v>
      </c>
      <c r="E627" t="s">
        <v>29</v>
      </c>
      <c r="F627">
        <v>3</v>
      </c>
      <c r="G627">
        <v>1.5</v>
      </c>
      <c r="H627">
        <v>20.253</v>
      </c>
      <c r="I627">
        <v>74.95</v>
      </c>
      <c r="J627">
        <f t="shared" si="26"/>
        <v>13.064893627084826</v>
      </c>
      <c r="K627">
        <f t="shared" si="27"/>
        <v>9.2685670894969228</v>
      </c>
    </row>
    <row r="628" spans="1:11" x14ac:dyDescent="0.15">
      <c r="A628" t="s">
        <v>26</v>
      </c>
      <c r="B628">
        <v>1</v>
      </c>
      <c r="C628">
        <v>29</v>
      </c>
      <c r="D628">
        <v>8.4499999999999993</v>
      </c>
      <c r="E628" t="s">
        <v>36</v>
      </c>
      <c r="F628">
        <v>3</v>
      </c>
      <c r="G628">
        <v>1.5</v>
      </c>
      <c r="H628">
        <v>20.36</v>
      </c>
      <c r="I628">
        <v>74.69</v>
      </c>
      <c r="J628">
        <f t="shared" si="26"/>
        <v>13.08777773664721</v>
      </c>
      <c r="K628">
        <f t="shared" si="27"/>
        <v>9.2685670894969228</v>
      </c>
    </row>
    <row r="629" spans="1:11" x14ac:dyDescent="0.15">
      <c r="A629" t="s">
        <v>26</v>
      </c>
      <c r="B629">
        <v>1</v>
      </c>
      <c r="C629">
        <v>29</v>
      </c>
      <c r="D629">
        <v>8.4499999999999993</v>
      </c>
      <c r="E629" t="s">
        <v>32</v>
      </c>
      <c r="F629">
        <v>3</v>
      </c>
      <c r="G629">
        <v>1.5</v>
      </c>
      <c r="H629">
        <v>20.466000000000001</v>
      </c>
      <c r="I629">
        <v>74.37</v>
      </c>
      <c r="J629">
        <f t="shared" si="26"/>
        <v>13.110329697910409</v>
      </c>
      <c r="K629">
        <f t="shared" si="27"/>
        <v>9.2685670894969228</v>
      </c>
    </row>
    <row r="630" spans="1:11" x14ac:dyDescent="0.15">
      <c r="A630" t="s">
        <v>28</v>
      </c>
      <c r="B630">
        <v>1</v>
      </c>
      <c r="C630">
        <v>29</v>
      </c>
      <c r="D630">
        <v>8.4499999999999993</v>
      </c>
      <c r="E630" t="s">
        <v>33</v>
      </c>
      <c r="F630">
        <v>3</v>
      </c>
      <c r="G630">
        <v>1.5</v>
      </c>
      <c r="H630">
        <v>20.573</v>
      </c>
      <c r="I630">
        <v>73.77</v>
      </c>
      <c r="J630">
        <f t="shared" si="26"/>
        <v>13.132976260868695</v>
      </c>
      <c r="K630">
        <f t="shared" si="27"/>
        <v>9.2685670894969228</v>
      </c>
    </row>
    <row r="631" spans="1:11" x14ac:dyDescent="0.15">
      <c r="A631" t="s">
        <v>26</v>
      </c>
      <c r="B631">
        <v>1</v>
      </c>
      <c r="C631">
        <v>29</v>
      </c>
      <c r="D631">
        <v>8.4499999999999993</v>
      </c>
      <c r="E631" t="s">
        <v>33</v>
      </c>
      <c r="F631">
        <v>3</v>
      </c>
      <c r="G631">
        <v>1.5</v>
      </c>
      <c r="H631">
        <v>20.678999999999998</v>
      </c>
      <c r="I631">
        <v>73.58</v>
      </c>
      <c r="J631">
        <f t="shared" si="26"/>
        <v>13.155295332138493</v>
      </c>
      <c r="K631">
        <f t="shared" si="27"/>
        <v>9.2685670894969228</v>
      </c>
    </row>
    <row r="632" spans="1:11" x14ac:dyDescent="0.15">
      <c r="A632" t="s">
        <v>37</v>
      </c>
      <c r="B632">
        <v>1</v>
      </c>
      <c r="C632">
        <v>29</v>
      </c>
      <c r="D632">
        <v>8.4499999999999993</v>
      </c>
      <c r="E632" t="s">
        <v>36</v>
      </c>
      <c r="F632">
        <v>3</v>
      </c>
      <c r="G632">
        <v>1.5</v>
      </c>
      <c r="H632">
        <v>20.786000000000001</v>
      </c>
      <c r="I632">
        <v>72.84</v>
      </c>
      <c r="J632">
        <f t="shared" si="26"/>
        <v>13.17770922950241</v>
      </c>
      <c r="K632">
        <f t="shared" si="27"/>
        <v>9.2685670894969228</v>
      </c>
    </row>
    <row r="633" spans="1:11" x14ac:dyDescent="0.15">
      <c r="A633" t="s">
        <v>26</v>
      </c>
      <c r="B633">
        <v>1</v>
      </c>
      <c r="C633">
        <v>29</v>
      </c>
      <c r="D633">
        <v>8.4499999999999993</v>
      </c>
      <c r="E633" t="s">
        <v>30</v>
      </c>
      <c r="F633">
        <v>3</v>
      </c>
      <c r="G633">
        <v>1.5</v>
      </c>
      <c r="H633">
        <v>20.891999999999999</v>
      </c>
      <c r="I633">
        <v>71.92</v>
      </c>
      <c r="J633">
        <f t="shared" si="26"/>
        <v>13.19980017164956</v>
      </c>
      <c r="K633">
        <f t="shared" si="27"/>
        <v>9.2685670894969228</v>
      </c>
    </row>
    <row r="634" spans="1:11" x14ac:dyDescent="0.15">
      <c r="A634" t="s">
        <v>28</v>
      </c>
      <c r="B634">
        <v>1</v>
      </c>
      <c r="C634">
        <v>29</v>
      </c>
      <c r="D634">
        <v>8.4499999999999993</v>
      </c>
      <c r="E634" t="s">
        <v>29</v>
      </c>
      <c r="F634">
        <v>3</v>
      </c>
      <c r="G634">
        <v>1.5</v>
      </c>
      <c r="H634">
        <v>20.998999999999999</v>
      </c>
      <c r="I634">
        <v>72.03</v>
      </c>
      <c r="J634">
        <f t="shared" si="26"/>
        <v>13.221986135518918</v>
      </c>
      <c r="K634">
        <f t="shared" si="27"/>
        <v>9.2685670894969228</v>
      </c>
    </row>
    <row r="635" spans="1:11" x14ac:dyDescent="0.15">
      <c r="A635" t="s">
        <v>26</v>
      </c>
      <c r="B635">
        <v>1</v>
      </c>
      <c r="C635">
        <v>29</v>
      </c>
      <c r="D635">
        <v>8.4499999999999993</v>
      </c>
      <c r="E635" t="s">
        <v>29</v>
      </c>
      <c r="F635">
        <v>3</v>
      </c>
      <c r="G635">
        <v>1.5</v>
      </c>
      <c r="H635">
        <v>21.105</v>
      </c>
      <c r="I635">
        <v>71.5</v>
      </c>
      <c r="J635">
        <f t="shared" si="26"/>
        <v>13.243853564904269</v>
      </c>
      <c r="K635">
        <f t="shared" si="27"/>
        <v>9.2685670894969228</v>
      </c>
    </row>
    <row r="636" spans="1:11" x14ac:dyDescent="0.15">
      <c r="A636" t="s">
        <v>40</v>
      </c>
      <c r="B636">
        <v>1</v>
      </c>
      <c r="C636">
        <v>29</v>
      </c>
      <c r="D636">
        <v>8.4499999999999993</v>
      </c>
      <c r="E636" t="s">
        <v>32</v>
      </c>
      <c r="F636">
        <v>3</v>
      </c>
      <c r="G636">
        <v>1.5</v>
      </c>
      <c r="H636">
        <v>21.212</v>
      </c>
      <c r="I636">
        <v>71.28</v>
      </c>
      <c r="J636">
        <f t="shared" si="26"/>
        <v>13.265816184465251</v>
      </c>
      <c r="K636">
        <f t="shared" si="27"/>
        <v>9.2685670894969228</v>
      </c>
    </row>
    <row r="637" spans="1:11" x14ac:dyDescent="0.15">
      <c r="A637" t="s">
        <v>37</v>
      </c>
      <c r="B637">
        <v>1</v>
      </c>
      <c r="C637">
        <v>29</v>
      </c>
      <c r="D637">
        <v>8.4499999999999993</v>
      </c>
      <c r="E637" t="s">
        <v>29</v>
      </c>
      <c r="F637">
        <v>3</v>
      </c>
      <c r="G637">
        <v>1.5</v>
      </c>
      <c r="H637">
        <v>21.318999999999999</v>
      </c>
      <c r="I637">
        <v>70.86</v>
      </c>
      <c r="J637">
        <f t="shared" si="26"/>
        <v>13.287668295915251</v>
      </c>
      <c r="K637">
        <f t="shared" si="27"/>
        <v>9.2685670894969228</v>
      </c>
    </row>
    <row r="638" spans="1:11" x14ac:dyDescent="0.15">
      <c r="A638" t="s">
        <v>26</v>
      </c>
      <c r="B638">
        <v>1</v>
      </c>
      <c r="C638">
        <v>29</v>
      </c>
      <c r="D638">
        <v>8.4499999999999993</v>
      </c>
      <c r="E638" t="s">
        <v>29</v>
      </c>
      <c r="F638">
        <v>3</v>
      </c>
      <c r="G638">
        <v>1.5</v>
      </c>
      <c r="H638">
        <v>21.425000000000001</v>
      </c>
      <c r="I638">
        <v>70.95</v>
      </c>
      <c r="J638">
        <f t="shared" si="26"/>
        <v>13.309208305952358</v>
      </c>
      <c r="K638">
        <f t="shared" si="27"/>
        <v>9.2685670894969228</v>
      </c>
    </row>
    <row r="639" spans="1:11" x14ac:dyDescent="0.15">
      <c r="A639" t="s">
        <v>26</v>
      </c>
      <c r="B639">
        <v>1</v>
      </c>
      <c r="C639">
        <v>29</v>
      </c>
      <c r="D639">
        <v>8.4499999999999993</v>
      </c>
      <c r="E639" t="s">
        <v>32</v>
      </c>
      <c r="F639">
        <v>3</v>
      </c>
      <c r="G639">
        <v>1.5</v>
      </c>
      <c r="H639">
        <v>21.532</v>
      </c>
      <c r="I639">
        <v>71.61</v>
      </c>
      <c r="J639">
        <f t="shared" si="26"/>
        <v>13.330843711436502</v>
      </c>
      <c r="K639">
        <f t="shared" si="27"/>
        <v>9.2685670894969228</v>
      </c>
    </row>
    <row r="640" spans="1:11" x14ac:dyDescent="0.15">
      <c r="A640" t="s">
        <v>26</v>
      </c>
      <c r="B640">
        <v>1</v>
      </c>
      <c r="C640">
        <v>29</v>
      </c>
      <c r="D640">
        <v>8.4499999999999993</v>
      </c>
      <c r="E640" t="s">
        <v>29</v>
      </c>
      <c r="F640">
        <v>3</v>
      </c>
      <c r="G640">
        <v>1.5</v>
      </c>
      <c r="H640">
        <v>21.638000000000002</v>
      </c>
      <c r="I640">
        <v>72.41</v>
      </c>
      <c r="J640">
        <f t="shared" si="26"/>
        <v>13.352171164574338</v>
      </c>
      <c r="K640">
        <f t="shared" si="27"/>
        <v>9.2685670894969228</v>
      </c>
    </row>
    <row r="641" spans="1:11" x14ac:dyDescent="0.15">
      <c r="A641" t="s">
        <v>26</v>
      </c>
      <c r="B641">
        <v>1</v>
      </c>
      <c r="C641">
        <v>29</v>
      </c>
      <c r="D641">
        <v>8.4499999999999993</v>
      </c>
      <c r="E641" t="s">
        <v>32</v>
      </c>
      <c r="F641">
        <v>3</v>
      </c>
      <c r="G641">
        <v>1.5</v>
      </c>
      <c r="H641">
        <v>21.745000000000001</v>
      </c>
      <c r="I641">
        <v>72.11</v>
      </c>
      <c r="J641">
        <f t="shared" si="26"/>
        <v>13.373594120013548</v>
      </c>
      <c r="K641">
        <f t="shared" si="27"/>
        <v>9.2685670894969228</v>
      </c>
    </row>
    <row r="642" spans="1:11" x14ac:dyDescent="0.15">
      <c r="A642" t="s">
        <v>40</v>
      </c>
      <c r="B642">
        <v>1</v>
      </c>
      <c r="C642">
        <v>29</v>
      </c>
      <c r="D642">
        <v>8.4499999999999993</v>
      </c>
      <c r="E642" t="s">
        <v>33</v>
      </c>
      <c r="F642">
        <v>3</v>
      </c>
      <c r="G642">
        <v>1.5</v>
      </c>
      <c r="H642">
        <v>21.850999999999999</v>
      </c>
      <c r="I642">
        <v>72.3</v>
      </c>
      <c r="J642">
        <f t="shared" ref="J642:J705" si="28">10*LOG10(H642)</f>
        <v>13.394713170292835</v>
      </c>
      <c r="K642">
        <f t="shared" ref="K642:K705" si="29">10*LOG10(D642)</f>
        <v>9.2685670894969228</v>
      </c>
    </row>
    <row r="643" spans="1:11" x14ac:dyDescent="0.15">
      <c r="A643" t="s">
        <v>34</v>
      </c>
      <c r="B643">
        <v>1</v>
      </c>
      <c r="C643">
        <v>29</v>
      </c>
      <c r="D643">
        <v>8.4499999999999993</v>
      </c>
      <c r="E643" t="s">
        <v>29</v>
      </c>
      <c r="F643">
        <v>3</v>
      </c>
      <c r="G643">
        <v>1.5</v>
      </c>
      <c r="H643">
        <v>21.957999999999998</v>
      </c>
      <c r="I643">
        <v>72.42</v>
      </c>
      <c r="J643">
        <f t="shared" si="28"/>
        <v>13.415927807452929</v>
      </c>
      <c r="K643">
        <f t="shared" si="29"/>
        <v>9.2685670894969228</v>
      </c>
    </row>
    <row r="644" spans="1:11" x14ac:dyDescent="0.15">
      <c r="A644" t="s">
        <v>40</v>
      </c>
      <c r="B644">
        <v>1</v>
      </c>
      <c r="C644">
        <v>29</v>
      </c>
      <c r="D644">
        <v>8.4499999999999993</v>
      </c>
      <c r="E644" t="s">
        <v>32</v>
      </c>
      <c r="F644">
        <v>3</v>
      </c>
      <c r="G644">
        <v>1.5</v>
      </c>
      <c r="H644">
        <v>22.065000000000001</v>
      </c>
      <c r="I644">
        <v>72</v>
      </c>
      <c r="J644">
        <f t="shared" si="28"/>
        <v>13.437039317832113</v>
      </c>
      <c r="K644">
        <f t="shared" si="29"/>
        <v>9.2685670894969228</v>
      </c>
    </row>
    <row r="645" spans="1:11" x14ac:dyDescent="0.15">
      <c r="A645" t="s">
        <v>26</v>
      </c>
      <c r="B645">
        <v>1</v>
      </c>
      <c r="C645">
        <v>29</v>
      </c>
      <c r="D645">
        <v>8.4499999999999993</v>
      </c>
      <c r="E645" t="s">
        <v>29</v>
      </c>
      <c r="F645">
        <v>3</v>
      </c>
      <c r="G645">
        <v>1.5</v>
      </c>
      <c r="H645">
        <v>22.170999999999999</v>
      </c>
      <c r="I645">
        <v>72.38</v>
      </c>
      <c r="J645">
        <f t="shared" si="28"/>
        <v>13.457852819592134</v>
      </c>
      <c r="K645">
        <f t="shared" si="29"/>
        <v>9.2685670894969228</v>
      </c>
    </row>
    <row r="646" spans="1:11" x14ac:dyDescent="0.15">
      <c r="A646" t="s">
        <v>26</v>
      </c>
      <c r="B646">
        <v>1</v>
      </c>
      <c r="C646">
        <v>29</v>
      </c>
      <c r="D646">
        <v>8.4499999999999993</v>
      </c>
      <c r="E646" t="s">
        <v>33</v>
      </c>
      <c r="F646">
        <v>3</v>
      </c>
      <c r="G646">
        <v>1.5</v>
      </c>
      <c r="H646">
        <v>22.277999999999999</v>
      </c>
      <c r="I646">
        <v>72.75</v>
      </c>
      <c r="J646">
        <f t="shared" si="28"/>
        <v>13.478761996098026</v>
      </c>
      <c r="K646">
        <f t="shared" si="29"/>
        <v>9.2685670894969228</v>
      </c>
    </row>
    <row r="647" spans="1:11" x14ac:dyDescent="0.15">
      <c r="A647" t="s">
        <v>26</v>
      </c>
      <c r="B647">
        <v>1</v>
      </c>
      <c r="C647">
        <v>29</v>
      </c>
      <c r="D647">
        <v>8.4499999999999993</v>
      </c>
      <c r="E647" t="s">
        <v>38</v>
      </c>
      <c r="F647">
        <v>3</v>
      </c>
      <c r="G647">
        <v>1.5</v>
      </c>
      <c r="H647">
        <v>22.384</v>
      </c>
      <c r="I647">
        <v>73.680000000000007</v>
      </c>
      <c r="J647">
        <f t="shared" si="28"/>
        <v>13.499376971477524</v>
      </c>
      <c r="K647">
        <f t="shared" si="29"/>
        <v>9.2685670894969228</v>
      </c>
    </row>
    <row r="648" spans="1:11" x14ac:dyDescent="0.15">
      <c r="A648" t="s">
        <v>26</v>
      </c>
      <c r="B648">
        <v>1</v>
      </c>
      <c r="C648">
        <v>29</v>
      </c>
      <c r="D648">
        <v>8.4499999999999993</v>
      </c>
      <c r="E648" t="s">
        <v>33</v>
      </c>
      <c r="F648">
        <v>3</v>
      </c>
      <c r="G648">
        <v>1.5</v>
      </c>
      <c r="H648">
        <v>22.491</v>
      </c>
      <c r="I648">
        <v>73.94</v>
      </c>
      <c r="J648">
        <f t="shared" si="28"/>
        <v>13.520087655657749</v>
      </c>
      <c r="K648">
        <f t="shared" si="29"/>
        <v>9.2685670894969228</v>
      </c>
    </row>
    <row r="649" spans="1:11" x14ac:dyDescent="0.15">
      <c r="A649" t="s">
        <v>31</v>
      </c>
      <c r="B649">
        <v>1</v>
      </c>
      <c r="C649">
        <v>29</v>
      </c>
      <c r="D649">
        <v>8.4499999999999993</v>
      </c>
      <c r="E649" t="s">
        <v>33</v>
      </c>
      <c r="F649">
        <v>3</v>
      </c>
      <c r="G649">
        <v>1.5</v>
      </c>
      <c r="H649">
        <v>22.597999999999999</v>
      </c>
      <c r="I649">
        <v>73.489999999999995</v>
      </c>
      <c r="J649">
        <f t="shared" si="28"/>
        <v>13.540700043067277</v>
      </c>
      <c r="K649">
        <f t="shared" si="29"/>
        <v>9.2685670894969228</v>
      </c>
    </row>
    <row r="650" spans="1:11" x14ac:dyDescent="0.15">
      <c r="A650" t="s">
        <v>26</v>
      </c>
      <c r="B650">
        <v>1</v>
      </c>
      <c r="C650">
        <v>29</v>
      </c>
      <c r="D650">
        <v>8.4499999999999993</v>
      </c>
      <c r="E650" t="s">
        <v>33</v>
      </c>
      <c r="F650">
        <v>3</v>
      </c>
      <c r="G650">
        <v>1.5</v>
      </c>
      <c r="H650">
        <v>22.704000000000001</v>
      </c>
      <c r="I650">
        <v>73</v>
      </c>
      <c r="J650">
        <f t="shared" si="28"/>
        <v>13.561023781133986</v>
      </c>
      <c r="K650">
        <f t="shared" si="29"/>
        <v>9.2685670894969228</v>
      </c>
    </row>
    <row r="651" spans="1:11" x14ac:dyDescent="0.15">
      <c r="A651" t="s">
        <v>31</v>
      </c>
      <c r="B651">
        <v>1</v>
      </c>
      <c r="C651">
        <v>29</v>
      </c>
      <c r="D651">
        <v>8.4499999999999993</v>
      </c>
      <c r="E651" t="s">
        <v>27</v>
      </c>
      <c r="F651">
        <v>3</v>
      </c>
      <c r="G651">
        <v>1.5</v>
      </c>
      <c r="H651">
        <v>22.811</v>
      </c>
      <c r="I651">
        <v>73.14</v>
      </c>
      <c r="J651">
        <f t="shared" si="28"/>
        <v>13.581443245121749</v>
      </c>
      <c r="K651">
        <f t="shared" si="29"/>
        <v>9.2685670894969228</v>
      </c>
    </row>
    <row r="652" spans="1:11" x14ac:dyDescent="0.15">
      <c r="A652" t="s">
        <v>26</v>
      </c>
      <c r="B652">
        <v>1</v>
      </c>
      <c r="C652">
        <v>29</v>
      </c>
      <c r="D652">
        <v>8.4499999999999993</v>
      </c>
      <c r="E652" t="s">
        <v>32</v>
      </c>
      <c r="F652">
        <v>3</v>
      </c>
      <c r="G652">
        <v>1.5</v>
      </c>
      <c r="H652">
        <v>22.917000000000002</v>
      </c>
      <c r="I652">
        <v>73.73</v>
      </c>
      <c r="J652">
        <f t="shared" si="28"/>
        <v>13.601577647473421</v>
      </c>
      <c r="K652">
        <f t="shared" si="29"/>
        <v>9.2685670894969228</v>
      </c>
    </row>
    <row r="653" spans="1:11" x14ac:dyDescent="0.15">
      <c r="A653" t="s">
        <v>31</v>
      </c>
      <c r="B653">
        <v>1</v>
      </c>
      <c r="C653">
        <v>29</v>
      </c>
      <c r="D653">
        <v>8.4499999999999993</v>
      </c>
      <c r="E653" t="s">
        <v>29</v>
      </c>
      <c r="F653">
        <v>3</v>
      </c>
      <c r="G653">
        <v>1.5</v>
      </c>
      <c r="H653">
        <v>23.024000000000001</v>
      </c>
      <c r="I653">
        <v>74.06</v>
      </c>
      <c r="J653">
        <f t="shared" si="28"/>
        <v>13.621807765925301</v>
      </c>
      <c r="K653">
        <f t="shared" si="29"/>
        <v>9.2685670894969228</v>
      </c>
    </row>
    <row r="654" spans="1:11" x14ac:dyDescent="0.15">
      <c r="A654" t="s">
        <v>31</v>
      </c>
      <c r="B654">
        <v>1</v>
      </c>
      <c r="C654">
        <v>29</v>
      </c>
      <c r="D654">
        <v>8.4499999999999993</v>
      </c>
      <c r="E654" t="s">
        <v>33</v>
      </c>
      <c r="F654">
        <v>3</v>
      </c>
      <c r="G654">
        <v>1.5</v>
      </c>
      <c r="H654">
        <v>23.131</v>
      </c>
      <c r="I654">
        <v>74.22</v>
      </c>
      <c r="J654">
        <f t="shared" si="28"/>
        <v>13.641944086069381</v>
      </c>
      <c r="K654">
        <f t="shared" si="29"/>
        <v>9.2685670894969228</v>
      </c>
    </row>
    <row r="655" spans="1:11" x14ac:dyDescent="0.15">
      <c r="A655" t="s">
        <v>26</v>
      </c>
      <c r="B655">
        <v>1</v>
      </c>
      <c r="C655">
        <v>29</v>
      </c>
      <c r="D655">
        <v>8.4499999999999993</v>
      </c>
      <c r="E655" t="s">
        <v>33</v>
      </c>
      <c r="F655">
        <v>3</v>
      </c>
      <c r="G655">
        <v>1.5</v>
      </c>
      <c r="H655">
        <v>23.236999999999998</v>
      </c>
      <c r="I655">
        <v>73.849999999999994</v>
      </c>
      <c r="J655">
        <f t="shared" si="28"/>
        <v>13.661800579891143</v>
      </c>
      <c r="K655">
        <f t="shared" si="29"/>
        <v>9.2685670894969228</v>
      </c>
    </row>
    <row r="656" spans="1:11" x14ac:dyDescent="0.15">
      <c r="A656" t="s">
        <v>26</v>
      </c>
      <c r="B656">
        <v>1</v>
      </c>
      <c r="C656">
        <v>29</v>
      </c>
      <c r="D656">
        <v>8.4499999999999993</v>
      </c>
      <c r="E656" t="s">
        <v>33</v>
      </c>
      <c r="F656">
        <v>3</v>
      </c>
      <c r="G656">
        <v>1.5</v>
      </c>
      <c r="H656">
        <v>23.344000000000001</v>
      </c>
      <c r="I656">
        <v>72.95</v>
      </c>
      <c r="J656">
        <f t="shared" si="28"/>
        <v>13.681752745493764</v>
      </c>
      <c r="K656">
        <f t="shared" si="29"/>
        <v>9.2685670894969228</v>
      </c>
    </row>
    <row r="657" spans="1:11" x14ac:dyDescent="0.15">
      <c r="A657" t="s">
        <v>26</v>
      </c>
      <c r="B657">
        <v>1</v>
      </c>
      <c r="C657">
        <v>29</v>
      </c>
      <c r="D657">
        <v>8.4499999999999993</v>
      </c>
      <c r="E657" t="s">
        <v>33</v>
      </c>
      <c r="F657">
        <v>3</v>
      </c>
      <c r="G657">
        <v>1.5</v>
      </c>
      <c r="H657">
        <v>23.451000000000001</v>
      </c>
      <c r="I657">
        <v>72.16</v>
      </c>
      <c r="J657">
        <f t="shared" si="28"/>
        <v>13.701613666767805</v>
      </c>
      <c r="K657">
        <f t="shared" si="29"/>
        <v>9.2685670894969228</v>
      </c>
    </row>
    <row r="658" spans="1:11" x14ac:dyDescent="0.15">
      <c r="A658" t="s">
        <v>28</v>
      </c>
      <c r="B658">
        <v>1</v>
      </c>
      <c r="C658">
        <v>29</v>
      </c>
      <c r="D658">
        <v>8.4499999999999993</v>
      </c>
      <c r="E658" t="s">
        <v>27</v>
      </c>
      <c r="F658">
        <v>3</v>
      </c>
      <c r="G658">
        <v>1.5</v>
      </c>
      <c r="H658">
        <v>23.556999999999999</v>
      </c>
      <c r="I658">
        <v>71.650000000000006</v>
      </c>
      <c r="J658">
        <f t="shared" si="28"/>
        <v>13.721199819383349</v>
      </c>
      <c r="K658">
        <f t="shared" si="29"/>
        <v>9.2685670894969228</v>
      </c>
    </row>
    <row r="659" spans="1:11" x14ac:dyDescent="0.15">
      <c r="A659" t="s">
        <v>28</v>
      </c>
      <c r="B659">
        <v>1</v>
      </c>
      <c r="C659">
        <v>29</v>
      </c>
      <c r="D659">
        <v>8.4499999999999993</v>
      </c>
      <c r="E659" t="s">
        <v>33</v>
      </c>
      <c r="F659">
        <v>3</v>
      </c>
      <c r="G659">
        <v>1.5</v>
      </c>
      <c r="H659">
        <v>23.664000000000001</v>
      </c>
      <c r="I659">
        <v>71.58</v>
      </c>
      <c r="J659">
        <f t="shared" si="28"/>
        <v>13.740881566528174</v>
      </c>
      <c r="K659">
        <f t="shared" si="29"/>
        <v>9.2685670894969228</v>
      </c>
    </row>
    <row r="660" spans="1:11" x14ac:dyDescent="0.15">
      <c r="A660" t="s">
        <v>31</v>
      </c>
      <c r="B660">
        <v>1</v>
      </c>
      <c r="C660">
        <v>29</v>
      </c>
      <c r="D660">
        <v>8.4499999999999993</v>
      </c>
      <c r="E660" t="s">
        <v>33</v>
      </c>
      <c r="F660">
        <v>3</v>
      </c>
      <c r="G660">
        <v>1.5</v>
      </c>
      <c r="H660">
        <v>23.771000000000001</v>
      </c>
      <c r="I660">
        <v>72.040000000000006</v>
      </c>
      <c r="J660">
        <f t="shared" si="28"/>
        <v>13.760474520414663</v>
      </c>
      <c r="K660">
        <f t="shared" si="29"/>
        <v>9.2685670894969228</v>
      </c>
    </row>
    <row r="661" spans="1:11" x14ac:dyDescent="0.15">
      <c r="A661" t="s">
        <v>26</v>
      </c>
      <c r="B661">
        <v>1</v>
      </c>
      <c r="C661">
        <v>29</v>
      </c>
      <c r="D661">
        <v>8.4499999999999993</v>
      </c>
      <c r="E661" t="s">
        <v>29</v>
      </c>
      <c r="F661">
        <v>3</v>
      </c>
      <c r="G661">
        <v>1.5</v>
      </c>
      <c r="H661">
        <v>23.878</v>
      </c>
      <c r="I661">
        <v>72.239999999999995</v>
      </c>
      <c r="J661">
        <f t="shared" si="28"/>
        <v>13.779979478618998</v>
      </c>
      <c r="K661">
        <f t="shared" si="29"/>
        <v>9.2685670894969228</v>
      </c>
    </row>
    <row r="662" spans="1:11" x14ac:dyDescent="0.15">
      <c r="A662" t="s">
        <v>28</v>
      </c>
      <c r="B662">
        <v>1</v>
      </c>
      <c r="C662">
        <v>29</v>
      </c>
      <c r="D662">
        <v>8.4499999999999993</v>
      </c>
      <c r="E662" t="s">
        <v>33</v>
      </c>
      <c r="F662">
        <v>3</v>
      </c>
      <c r="G662">
        <v>1.5</v>
      </c>
      <c r="H662">
        <v>23.984000000000002</v>
      </c>
      <c r="I662">
        <v>72.22</v>
      </c>
      <c r="J662">
        <f t="shared" si="28"/>
        <v>13.799216155042043</v>
      </c>
      <c r="K662">
        <f t="shared" si="29"/>
        <v>9.2685670894969228</v>
      </c>
    </row>
    <row r="663" spans="1:11" x14ac:dyDescent="0.15">
      <c r="A663" t="s">
        <v>26</v>
      </c>
      <c r="B663">
        <v>1</v>
      </c>
      <c r="C663">
        <v>29</v>
      </c>
      <c r="D663">
        <v>8.4499999999999993</v>
      </c>
      <c r="E663" t="s">
        <v>29</v>
      </c>
      <c r="F663">
        <v>3</v>
      </c>
      <c r="G663">
        <v>1.5</v>
      </c>
      <c r="H663">
        <v>24.091000000000001</v>
      </c>
      <c r="I663">
        <v>72.650000000000006</v>
      </c>
      <c r="J663">
        <f t="shared" si="28"/>
        <v>13.818548276225922</v>
      </c>
      <c r="K663">
        <f t="shared" si="29"/>
        <v>9.2685670894969228</v>
      </c>
    </row>
    <row r="664" spans="1:11" x14ac:dyDescent="0.15">
      <c r="A664" t="s">
        <v>26</v>
      </c>
      <c r="B664">
        <v>1</v>
      </c>
      <c r="C664">
        <v>29</v>
      </c>
      <c r="D664">
        <v>8.4499999999999993</v>
      </c>
      <c r="E664" t="s">
        <v>33</v>
      </c>
      <c r="F664">
        <v>3</v>
      </c>
      <c r="G664">
        <v>1.5</v>
      </c>
      <c r="H664">
        <v>24.198</v>
      </c>
      <c r="I664">
        <v>73.010000000000005</v>
      </c>
      <c r="J664">
        <f t="shared" si="28"/>
        <v>13.837794723912623</v>
      </c>
      <c r="K664">
        <f t="shared" si="29"/>
        <v>9.2685670894969228</v>
      </c>
    </row>
    <row r="665" spans="1:11" x14ac:dyDescent="0.15">
      <c r="A665" t="s">
        <v>26</v>
      </c>
      <c r="B665">
        <v>1</v>
      </c>
      <c r="C665">
        <v>29</v>
      </c>
      <c r="D665">
        <v>8.4499999999999993</v>
      </c>
      <c r="E665" t="s">
        <v>29</v>
      </c>
      <c r="F665">
        <v>3</v>
      </c>
      <c r="G665">
        <v>1.5</v>
      </c>
      <c r="H665">
        <v>24.303999999999998</v>
      </c>
      <c r="I665">
        <v>72.849999999999994</v>
      </c>
      <c r="J665">
        <f t="shared" si="28"/>
        <v>13.856777565187111</v>
      </c>
      <c r="K665">
        <f t="shared" si="29"/>
        <v>9.2685670894969228</v>
      </c>
    </row>
    <row r="666" spans="1:11" x14ac:dyDescent="0.15">
      <c r="A666" t="s">
        <v>26</v>
      </c>
      <c r="B666">
        <v>1</v>
      </c>
      <c r="C666">
        <v>29</v>
      </c>
      <c r="D666">
        <v>8.4499999999999993</v>
      </c>
      <c r="E666" t="s">
        <v>33</v>
      </c>
      <c r="F666">
        <v>3</v>
      </c>
      <c r="G666">
        <v>1.5</v>
      </c>
      <c r="H666">
        <v>24.411000000000001</v>
      </c>
      <c r="I666">
        <v>72.930000000000007</v>
      </c>
      <c r="J666">
        <f t="shared" si="28"/>
        <v>13.875855707152759</v>
      </c>
      <c r="K666">
        <f t="shared" si="29"/>
        <v>9.2685670894969228</v>
      </c>
    </row>
    <row r="667" spans="1:11" x14ac:dyDescent="0.15">
      <c r="A667" t="s">
        <v>26</v>
      </c>
      <c r="B667">
        <v>1</v>
      </c>
      <c r="C667">
        <v>29</v>
      </c>
      <c r="D667">
        <v>8.4499999999999993</v>
      </c>
      <c r="E667" t="s">
        <v>27</v>
      </c>
      <c r="F667">
        <v>3</v>
      </c>
      <c r="G667">
        <v>1.5</v>
      </c>
      <c r="H667">
        <v>24.518000000000001</v>
      </c>
      <c r="I667">
        <v>72.8</v>
      </c>
      <c r="J667">
        <f t="shared" si="28"/>
        <v>13.894850407081464</v>
      </c>
      <c r="K667">
        <f t="shared" si="29"/>
        <v>9.2685670894969228</v>
      </c>
    </row>
    <row r="668" spans="1:11" x14ac:dyDescent="0.15">
      <c r="A668" t="s">
        <v>26</v>
      </c>
      <c r="B668">
        <v>1</v>
      </c>
      <c r="C668">
        <v>29</v>
      </c>
      <c r="D668">
        <v>8.4499999999999993</v>
      </c>
      <c r="E668" t="s">
        <v>32</v>
      </c>
      <c r="F668">
        <v>3</v>
      </c>
      <c r="G668">
        <v>1.5</v>
      </c>
      <c r="H668">
        <v>24.623999999999999</v>
      </c>
      <c r="I668">
        <v>72.84</v>
      </c>
      <c r="J668">
        <f t="shared" si="28"/>
        <v>13.913586024874034</v>
      </c>
      <c r="K668">
        <f t="shared" si="29"/>
        <v>9.2685670894969228</v>
      </c>
    </row>
    <row r="669" spans="1:11" x14ac:dyDescent="0.15">
      <c r="A669" t="s">
        <v>31</v>
      </c>
      <c r="B669">
        <v>1</v>
      </c>
      <c r="C669">
        <v>29</v>
      </c>
      <c r="D669">
        <v>8.4499999999999993</v>
      </c>
      <c r="E669" t="s">
        <v>33</v>
      </c>
      <c r="F669">
        <v>3</v>
      </c>
      <c r="G669">
        <v>1.5</v>
      </c>
      <c r="H669">
        <v>24.731000000000002</v>
      </c>
      <c r="I669">
        <v>73.430000000000007</v>
      </c>
      <c r="J669">
        <f t="shared" si="28"/>
        <v>13.932416774491024</v>
      </c>
      <c r="K669">
        <f t="shared" si="29"/>
        <v>9.2685670894969228</v>
      </c>
    </row>
    <row r="670" spans="1:11" x14ac:dyDescent="0.15">
      <c r="A670" t="s">
        <v>40</v>
      </c>
      <c r="B670">
        <v>1</v>
      </c>
      <c r="C670">
        <v>29</v>
      </c>
      <c r="D670">
        <v>8.4499999999999993</v>
      </c>
      <c r="E670" t="s">
        <v>32</v>
      </c>
      <c r="F670">
        <v>3</v>
      </c>
      <c r="G670">
        <v>1.5</v>
      </c>
      <c r="H670">
        <v>24.838000000000001</v>
      </c>
      <c r="I670">
        <v>73.84</v>
      </c>
      <c r="J670">
        <f t="shared" si="28"/>
        <v>13.951166227471742</v>
      </c>
      <c r="K670">
        <f t="shared" si="29"/>
        <v>9.2685670894969228</v>
      </c>
    </row>
    <row r="671" spans="1:11" x14ac:dyDescent="0.15">
      <c r="A671" t="s">
        <v>26</v>
      </c>
      <c r="B671">
        <v>1</v>
      </c>
      <c r="C671">
        <v>29</v>
      </c>
      <c r="D671">
        <v>8.4499999999999993</v>
      </c>
      <c r="E671" t="s">
        <v>33</v>
      </c>
      <c r="F671">
        <v>3</v>
      </c>
      <c r="G671">
        <v>1.5</v>
      </c>
      <c r="H671">
        <v>24.943999999999999</v>
      </c>
      <c r="I671">
        <v>74.14</v>
      </c>
      <c r="J671">
        <f t="shared" si="28"/>
        <v>13.969660978447664</v>
      </c>
      <c r="K671">
        <f t="shared" si="29"/>
        <v>9.2685670894969228</v>
      </c>
    </row>
    <row r="672" spans="1:11" x14ac:dyDescent="0.15">
      <c r="A672" t="s">
        <v>26</v>
      </c>
      <c r="B672">
        <v>1</v>
      </c>
      <c r="C672">
        <v>29</v>
      </c>
      <c r="D672">
        <v>8.4499999999999993</v>
      </c>
      <c r="E672" t="s">
        <v>33</v>
      </c>
      <c r="F672">
        <v>3</v>
      </c>
      <c r="G672">
        <v>1.5</v>
      </c>
      <c r="H672">
        <v>25.050999999999998</v>
      </c>
      <c r="I672">
        <v>73.66</v>
      </c>
      <c r="J672">
        <f t="shared" si="28"/>
        <v>13.988250669622897</v>
      </c>
      <c r="K672">
        <f t="shared" si="29"/>
        <v>9.2685670894969228</v>
      </c>
    </row>
    <row r="673" spans="1:11" x14ac:dyDescent="0.15">
      <c r="A673" t="s">
        <v>26</v>
      </c>
      <c r="B673">
        <v>1</v>
      </c>
      <c r="C673">
        <v>29</v>
      </c>
      <c r="D673">
        <v>8.4499999999999993</v>
      </c>
      <c r="E673" t="s">
        <v>38</v>
      </c>
      <c r="F673">
        <v>3</v>
      </c>
      <c r="G673">
        <v>1.5</v>
      </c>
      <c r="H673">
        <v>25.158000000000001</v>
      </c>
      <c r="I673">
        <v>72.55</v>
      </c>
      <c r="J673">
        <f t="shared" si="28"/>
        <v>14.006761127872117</v>
      </c>
      <c r="K673">
        <f t="shared" si="29"/>
        <v>9.2685670894969228</v>
      </c>
    </row>
    <row r="674" spans="1:11" x14ac:dyDescent="0.15">
      <c r="A674" t="s">
        <v>26</v>
      </c>
      <c r="B674">
        <v>1</v>
      </c>
      <c r="C674">
        <v>29</v>
      </c>
      <c r="D674">
        <v>8.4499999999999993</v>
      </c>
      <c r="E674" t="s">
        <v>29</v>
      </c>
      <c r="F674">
        <v>3</v>
      </c>
      <c r="G674">
        <v>1.5</v>
      </c>
      <c r="H674">
        <v>25.263999999999999</v>
      </c>
      <c r="I674">
        <v>72.16</v>
      </c>
      <c r="J674">
        <f t="shared" si="28"/>
        <v>14.025021126642191</v>
      </c>
      <c r="K674">
        <f t="shared" si="29"/>
        <v>9.2685670894969228</v>
      </c>
    </row>
    <row r="675" spans="1:11" x14ac:dyDescent="0.15">
      <c r="A675" t="s">
        <v>26</v>
      </c>
      <c r="B675">
        <v>1</v>
      </c>
      <c r="C675">
        <v>29</v>
      </c>
      <c r="D675">
        <v>8.4499999999999993</v>
      </c>
      <c r="E675" t="s">
        <v>33</v>
      </c>
      <c r="F675">
        <v>3</v>
      </c>
      <c r="G675">
        <v>1.5</v>
      </c>
      <c r="H675">
        <v>25.370999999999999</v>
      </c>
      <c r="I675">
        <v>72.11</v>
      </c>
      <c r="J675">
        <f t="shared" si="28"/>
        <v>14.043375853109271</v>
      </c>
      <c r="K675">
        <f t="shared" si="29"/>
        <v>9.2685670894969228</v>
      </c>
    </row>
    <row r="676" spans="1:11" x14ac:dyDescent="0.15">
      <c r="A676" t="s">
        <v>31</v>
      </c>
      <c r="B676">
        <v>1</v>
      </c>
      <c r="C676">
        <v>29</v>
      </c>
      <c r="D676">
        <v>8.4499999999999993</v>
      </c>
      <c r="E676" t="s">
        <v>33</v>
      </c>
      <c r="F676">
        <v>3</v>
      </c>
      <c r="G676">
        <v>1.5</v>
      </c>
      <c r="H676">
        <v>25.478000000000002</v>
      </c>
      <c r="I676">
        <v>72.959999999999994</v>
      </c>
      <c r="J676">
        <f t="shared" si="28"/>
        <v>14.06165333276553</v>
      </c>
      <c r="K676">
        <f t="shared" si="29"/>
        <v>9.2685670894969228</v>
      </c>
    </row>
    <row r="677" spans="1:11" x14ac:dyDescent="0.15">
      <c r="A677" t="s">
        <v>28</v>
      </c>
      <c r="B677">
        <v>1</v>
      </c>
      <c r="C677">
        <v>29</v>
      </c>
      <c r="D677">
        <v>8.4499999999999993</v>
      </c>
      <c r="E677" t="s">
        <v>32</v>
      </c>
      <c r="F677">
        <v>3</v>
      </c>
      <c r="G677">
        <v>1.5</v>
      </c>
      <c r="H677">
        <v>25.585000000000001</v>
      </c>
      <c r="I677">
        <v>74.36</v>
      </c>
      <c r="J677">
        <f t="shared" si="28"/>
        <v>14.079854213081362</v>
      </c>
      <c r="K677">
        <f t="shared" si="29"/>
        <v>9.2685670894969228</v>
      </c>
    </row>
    <row r="678" spans="1:11" x14ac:dyDescent="0.15">
      <c r="A678" t="s">
        <v>26</v>
      </c>
      <c r="B678">
        <v>1</v>
      </c>
      <c r="C678">
        <v>29</v>
      </c>
      <c r="D678">
        <v>8.4499999999999993</v>
      </c>
      <c r="E678" t="s">
        <v>33</v>
      </c>
      <c r="F678">
        <v>3</v>
      </c>
      <c r="G678">
        <v>1.5</v>
      </c>
      <c r="H678">
        <v>25.690999999999999</v>
      </c>
      <c r="I678">
        <v>74.94</v>
      </c>
      <c r="J678">
        <f t="shared" si="28"/>
        <v>14.097810091332018</v>
      </c>
      <c r="K678">
        <f t="shared" si="29"/>
        <v>9.2685670894969228</v>
      </c>
    </row>
    <row r="679" spans="1:11" x14ac:dyDescent="0.15">
      <c r="A679" t="s">
        <v>35</v>
      </c>
      <c r="B679">
        <v>1</v>
      </c>
      <c r="C679">
        <v>29</v>
      </c>
      <c r="D679">
        <v>8.4499999999999993</v>
      </c>
      <c r="E679" t="s">
        <v>33</v>
      </c>
      <c r="F679">
        <v>3</v>
      </c>
      <c r="G679">
        <v>1.5</v>
      </c>
      <c r="H679">
        <v>25.797999999999998</v>
      </c>
      <c r="I679">
        <v>74.89</v>
      </c>
      <c r="J679">
        <f t="shared" si="28"/>
        <v>14.115860384193626</v>
      </c>
      <c r="K679">
        <f t="shared" si="29"/>
        <v>9.2685670894969228</v>
      </c>
    </row>
    <row r="680" spans="1:11" x14ac:dyDescent="0.15">
      <c r="A680" t="s">
        <v>28</v>
      </c>
      <c r="B680">
        <v>1</v>
      </c>
      <c r="C680">
        <v>29</v>
      </c>
      <c r="D680">
        <v>8.4499999999999993</v>
      </c>
      <c r="E680" t="s">
        <v>30</v>
      </c>
      <c r="F680">
        <v>3</v>
      </c>
      <c r="G680">
        <v>1.5</v>
      </c>
      <c r="H680">
        <v>25.905000000000001</v>
      </c>
      <c r="I680">
        <v>74.58</v>
      </c>
      <c r="J680">
        <f t="shared" si="28"/>
        <v>14.1338359662314</v>
      </c>
      <c r="K680">
        <f t="shared" si="29"/>
        <v>9.2685670894969228</v>
      </c>
    </row>
    <row r="681" spans="1:11" x14ac:dyDescent="0.15">
      <c r="A681" t="s">
        <v>26</v>
      </c>
      <c r="B681">
        <v>1</v>
      </c>
      <c r="C681">
        <v>29</v>
      </c>
      <c r="D681">
        <v>8.4499999999999993</v>
      </c>
      <c r="E681" t="s">
        <v>29</v>
      </c>
      <c r="F681">
        <v>3</v>
      </c>
      <c r="G681">
        <v>1.5</v>
      </c>
      <c r="H681">
        <v>26.012</v>
      </c>
      <c r="I681">
        <v>75.39</v>
      </c>
      <c r="J681">
        <f t="shared" si="28"/>
        <v>14.15173745335861</v>
      </c>
      <c r="K681">
        <f t="shared" si="29"/>
        <v>9.2685670894969228</v>
      </c>
    </row>
    <row r="682" spans="1:11" x14ac:dyDescent="0.15">
      <c r="A682" t="s">
        <v>37</v>
      </c>
      <c r="B682">
        <v>1</v>
      </c>
      <c r="C682">
        <v>29</v>
      </c>
      <c r="D682">
        <v>8.4499999999999993</v>
      </c>
      <c r="E682" t="s">
        <v>38</v>
      </c>
      <c r="F682">
        <v>3</v>
      </c>
      <c r="G682">
        <v>1.5</v>
      </c>
      <c r="H682">
        <v>26.117999999999999</v>
      </c>
      <c r="I682">
        <v>75.89</v>
      </c>
      <c r="J682">
        <f t="shared" si="28"/>
        <v>14.169399175410419</v>
      </c>
      <c r="K682">
        <f t="shared" si="29"/>
        <v>9.2685670894969228</v>
      </c>
    </row>
    <row r="683" spans="1:11" x14ac:dyDescent="0.15">
      <c r="A683" t="s">
        <v>35</v>
      </c>
      <c r="B683">
        <v>1</v>
      </c>
      <c r="C683">
        <v>29</v>
      </c>
      <c r="D683">
        <v>8.4499999999999993</v>
      </c>
      <c r="E683" t="s">
        <v>39</v>
      </c>
      <c r="F683">
        <v>3</v>
      </c>
      <c r="G683">
        <v>1.5</v>
      </c>
      <c r="H683">
        <v>26.225000000000001</v>
      </c>
      <c r="I683">
        <v>76.959999999999994</v>
      </c>
      <c r="J683">
        <f t="shared" si="28"/>
        <v>14.187154968655955</v>
      </c>
      <c r="K683">
        <f t="shared" si="29"/>
        <v>9.2685670894969228</v>
      </c>
    </row>
    <row r="684" spans="1:11" x14ac:dyDescent="0.15">
      <c r="A684" t="s">
        <v>31</v>
      </c>
      <c r="B684">
        <v>1</v>
      </c>
      <c r="C684">
        <v>29</v>
      </c>
      <c r="D684">
        <v>8.4499999999999993</v>
      </c>
      <c r="E684" t="s">
        <v>33</v>
      </c>
      <c r="F684">
        <v>3</v>
      </c>
      <c r="G684">
        <v>1.5</v>
      </c>
      <c r="H684">
        <v>26.332000000000001</v>
      </c>
      <c r="I684">
        <v>77.72</v>
      </c>
      <c r="J684">
        <f t="shared" si="28"/>
        <v>14.20483846420041</v>
      </c>
      <c r="K684">
        <f t="shared" si="29"/>
        <v>9.2685670894969228</v>
      </c>
    </row>
    <row r="685" spans="1:11" x14ac:dyDescent="0.15">
      <c r="A685" t="s">
        <v>31</v>
      </c>
      <c r="B685">
        <v>1</v>
      </c>
      <c r="C685">
        <v>29</v>
      </c>
      <c r="D685">
        <v>8.4499999999999993</v>
      </c>
      <c r="E685" t="s">
        <v>33</v>
      </c>
      <c r="F685">
        <v>3</v>
      </c>
      <c r="G685">
        <v>1.5</v>
      </c>
      <c r="H685">
        <v>26.439</v>
      </c>
      <c r="I685">
        <v>78.47</v>
      </c>
      <c r="J685">
        <f t="shared" si="28"/>
        <v>14.22245024841782</v>
      </c>
      <c r="K685">
        <f t="shared" si="29"/>
        <v>9.2685670894969228</v>
      </c>
    </row>
    <row r="686" spans="1:11" x14ac:dyDescent="0.15">
      <c r="A686" t="s">
        <v>28</v>
      </c>
      <c r="B686">
        <v>1</v>
      </c>
      <c r="C686">
        <v>29</v>
      </c>
      <c r="D686">
        <v>8.4499999999999993</v>
      </c>
      <c r="E686" t="s">
        <v>33</v>
      </c>
      <c r="F686">
        <v>3</v>
      </c>
      <c r="G686">
        <v>1.5</v>
      </c>
      <c r="H686">
        <v>26.545000000000002</v>
      </c>
      <c r="I686">
        <v>78.23</v>
      </c>
      <c r="J686">
        <f t="shared" si="28"/>
        <v>14.239827296771759</v>
      </c>
      <c r="K686">
        <f t="shared" si="29"/>
        <v>9.2685670894969228</v>
      </c>
    </row>
    <row r="687" spans="1:11" x14ac:dyDescent="0.15">
      <c r="A687" t="s">
        <v>31</v>
      </c>
      <c r="B687">
        <v>1</v>
      </c>
      <c r="C687">
        <v>29</v>
      </c>
      <c r="D687">
        <v>8.4499999999999993</v>
      </c>
      <c r="E687" t="s">
        <v>33</v>
      </c>
      <c r="F687">
        <v>3</v>
      </c>
      <c r="G687">
        <v>1.5</v>
      </c>
      <c r="H687">
        <v>26.652000000000001</v>
      </c>
      <c r="I687">
        <v>77.97</v>
      </c>
      <c r="J687">
        <f t="shared" si="28"/>
        <v>14.257298045960988</v>
      </c>
      <c r="K687">
        <f t="shared" si="29"/>
        <v>9.2685670894969228</v>
      </c>
    </row>
    <row r="688" spans="1:11" x14ac:dyDescent="0.15">
      <c r="A688" t="s">
        <v>28</v>
      </c>
      <c r="B688">
        <v>1</v>
      </c>
      <c r="C688">
        <v>29</v>
      </c>
      <c r="D688">
        <v>8.4499999999999993</v>
      </c>
      <c r="E688" t="s">
        <v>30</v>
      </c>
      <c r="F688">
        <v>3</v>
      </c>
      <c r="G688">
        <v>1.5</v>
      </c>
      <c r="H688">
        <v>26.759</v>
      </c>
      <c r="I688">
        <v>77.7</v>
      </c>
      <c r="J688">
        <f t="shared" si="28"/>
        <v>14.274698795518121</v>
      </c>
      <c r="K688">
        <f t="shared" si="29"/>
        <v>9.2685670894969228</v>
      </c>
    </row>
    <row r="689" spans="1:11" x14ac:dyDescent="0.15">
      <c r="A689" t="s">
        <v>26</v>
      </c>
      <c r="B689">
        <v>1</v>
      </c>
      <c r="C689">
        <v>29</v>
      </c>
      <c r="D689">
        <v>8.4499999999999993</v>
      </c>
      <c r="E689" t="s">
        <v>39</v>
      </c>
      <c r="F689">
        <v>3</v>
      </c>
      <c r="G689">
        <v>1.5</v>
      </c>
      <c r="H689">
        <v>26.866</v>
      </c>
      <c r="I689">
        <v>77.41</v>
      </c>
      <c r="J689">
        <f t="shared" si="28"/>
        <v>14.292030104137094</v>
      </c>
      <c r="K689">
        <f t="shared" si="29"/>
        <v>9.2685670894969228</v>
      </c>
    </row>
    <row r="690" spans="1:11" x14ac:dyDescent="0.15">
      <c r="A690" t="s">
        <v>31</v>
      </c>
      <c r="B690">
        <v>1</v>
      </c>
      <c r="C690">
        <v>29</v>
      </c>
      <c r="D690">
        <v>8.4499999999999993</v>
      </c>
      <c r="E690" t="s">
        <v>30</v>
      </c>
      <c r="F690">
        <v>3</v>
      </c>
      <c r="G690">
        <v>1.5</v>
      </c>
      <c r="H690">
        <v>26.972000000000001</v>
      </c>
      <c r="I690">
        <v>77.849999999999994</v>
      </c>
      <c r="J690">
        <f t="shared" si="28"/>
        <v>14.309131510046026</v>
      </c>
      <c r="K690">
        <f t="shared" si="29"/>
        <v>9.2685670894969228</v>
      </c>
    </row>
    <row r="691" spans="1:11" x14ac:dyDescent="0.15">
      <c r="A691" t="s">
        <v>28</v>
      </c>
      <c r="B691">
        <v>1</v>
      </c>
      <c r="C691">
        <v>29</v>
      </c>
      <c r="D691">
        <v>8.4499999999999993</v>
      </c>
      <c r="E691" t="s">
        <v>33</v>
      </c>
      <c r="F691">
        <v>3</v>
      </c>
      <c r="G691">
        <v>1.5</v>
      </c>
      <c r="H691">
        <v>27.079000000000001</v>
      </c>
      <c r="I691">
        <v>76.89</v>
      </c>
      <c r="J691">
        <f t="shared" si="28"/>
        <v>14.326326222545827</v>
      </c>
      <c r="K691">
        <f t="shared" si="29"/>
        <v>9.2685670894969228</v>
      </c>
    </row>
    <row r="692" spans="1:11" x14ac:dyDescent="0.15">
      <c r="A692" t="s">
        <v>31</v>
      </c>
      <c r="B692">
        <v>1</v>
      </c>
      <c r="C692">
        <v>29</v>
      </c>
      <c r="D692">
        <v>8.4499999999999993</v>
      </c>
      <c r="E692" t="s">
        <v>33</v>
      </c>
      <c r="F692">
        <v>3</v>
      </c>
      <c r="G692">
        <v>1.5</v>
      </c>
      <c r="H692">
        <v>27.186</v>
      </c>
      <c r="I692">
        <v>76.25</v>
      </c>
      <c r="J692">
        <f t="shared" si="28"/>
        <v>14.343453125628294</v>
      </c>
      <c r="K692">
        <f t="shared" si="29"/>
        <v>9.2685670894969228</v>
      </c>
    </row>
    <row r="693" spans="1:11" x14ac:dyDescent="0.15">
      <c r="A693" t="s">
        <v>26</v>
      </c>
      <c r="B693">
        <v>1</v>
      </c>
      <c r="C693">
        <v>29</v>
      </c>
      <c r="D693">
        <v>8.4499999999999993</v>
      </c>
      <c r="E693" t="s">
        <v>33</v>
      </c>
      <c r="F693">
        <v>3</v>
      </c>
      <c r="G693">
        <v>1.5</v>
      </c>
      <c r="H693">
        <v>27.292999999999999</v>
      </c>
      <c r="I693">
        <v>75.739999999999995</v>
      </c>
      <c r="J693">
        <f t="shared" si="28"/>
        <v>14.360512752022425</v>
      </c>
      <c r="K693">
        <f t="shared" si="29"/>
        <v>9.2685670894969228</v>
      </c>
    </row>
    <row r="694" spans="1:11" x14ac:dyDescent="0.15">
      <c r="A694" t="s">
        <v>37</v>
      </c>
      <c r="B694">
        <v>1</v>
      </c>
      <c r="C694">
        <v>29</v>
      </c>
      <c r="D694">
        <v>8.4499999999999993</v>
      </c>
      <c r="E694" t="s">
        <v>33</v>
      </c>
      <c r="F694">
        <v>3</v>
      </c>
      <c r="G694">
        <v>1.5</v>
      </c>
      <c r="H694">
        <v>27.399000000000001</v>
      </c>
      <c r="I694">
        <v>74.58</v>
      </c>
      <c r="J694">
        <f t="shared" si="28"/>
        <v>14.377347123675712</v>
      </c>
      <c r="K694">
        <f t="shared" si="29"/>
        <v>9.2685670894969228</v>
      </c>
    </row>
    <row r="695" spans="1:11" x14ac:dyDescent="0.15">
      <c r="A695" t="s">
        <v>26</v>
      </c>
      <c r="B695">
        <v>1</v>
      </c>
      <c r="C695">
        <v>29</v>
      </c>
      <c r="D695">
        <v>8.4499999999999993</v>
      </c>
      <c r="E695" t="s">
        <v>29</v>
      </c>
      <c r="F695">
        <v>3</v>
      </c>
      <c r="G695">
        <v>1.5</v>
      </c>
      <c r="H695">
        <v>27.506</v>
      </c>
      <c r="I695">
        <v>73.84</v>
      </c>
      <c r="J695">
        <f t="shared" si="28"/>
        <v>14.394274386545273</v>
      </c>
      <c r="K695">
        <f t="shared" si="29"/>
        <v>9.2685670894969228</v>
      </c>
    </row>
    <row r="696" spans="1:11" x14ac:dyDescent="0.15">
      <c r="A696" t="s">
        <v>26</v>
      </c>
      <c r="B696">
        <v>1</v>
      </c>
      <c r="C696">
        <v>29</v>
      </c>
      <c r="D696">
        <v>8.4499999999999993</v>
      </c>
      <c r="E696" t="s">
        <v>33</v>
      </c>
      <c r="F696">
        <v>3</v>
      </c>
      <c r="G696">
        <v>1.5</v>
      </c>
      <c r="H696">
        <v>27.613</v>
      </c>
      <c r="I696">
        <v>73.349999999999994</v>
      </c>
      <c r="J696">
        <f t="shared" si="28"/>
        <v>14.411135929003136</v>
      </c>
      <c r="K696">
        <f t="shared" si="29"/>
        <v>9.2685670894969228</v>
      </c>
    </row>
    <row r="697" spans="1:11" x14ac:dyDescent="0.15">
      <c r="A697" t="s">
        <v>26</v>
      </c>
      <c r="B697">
        <v>1</v>
      </c>
      <c r="C697">
        <v>29</v>
      </c>
      <c r="D697">
        <v>8.4499999999999993</v>
      </c>
      <c r="E697" t="s">
        <v>29</v>
      </c>
      <c r="F697">
        <v>3</v>
      </c>
      <c r="G697">
        <v>1.5</v>
      </c>
      <c r="H697">
        <v>27.72</v>
      </c>
      <c r="I697">
        <v>73.05</v>
      </c>
      <c r="J697">
        <f t="shared" si="28"/>
        <v>14.427932259397691</v>
      </c>
      <c r="K697">
        <f t="shared" si="29"/>
        <v>9.2685670894969228</v>
      </c>
    </row>
    <row r="698" spans="1:11" x14ac:dyDescent="0.15">
      <c r="A698" t="s">
        <v>35</v>
      </c>
      <c r="B698">
        <v>1</v>
      </c>
      <c r="C698">
        <v>29</v>
      </c>
      <c r="D698">
        <v>8.4499999999999993</v>
      </c>
      <c r="E698" t="s">
        <v>33</v>
      </c>
      <c r="F698">
        <v>3</v>
      </c>
      <c r="G698">
        <v>1.5</v>
      </c>
      <c r="H698">
        <v>27.827000000000002</v>
      </c>
      <c r="I698">
        <v>73</v>
      </c>
      <c r="J698">
        <f t="shared" si="28"/>
        <v>14.444663880201931</v>
      </c>
      <c r="K698">
        <f t="shared" si="29"/>
        <v>9.2685670894969228</v>
      </c>
    </row>
    <row r="699" spans="1:11" x14ac:dyDescent="0.15">
      <c r="A699" t="s">
        <v>28</v>
      </c>
      <c r="B699">
        <v>1</v>
      </c>
      <c r="C699">
        <v>29</v>
      </c>
      <c r="D699">
        <v>8.4499999999999993</v>
      </c>
      <c r="E699" t="s">
        <v>29</v>
      </c>
      <c r="F699">
        <v>3</v>
      </c>
      <c r="G699">
        <v>1.5</v>
      </c>
      <c r="H699">
        <v>27.933</v>
      </c>
      <c r="I699">
        <v>73.069999999999993</v>
      </c>
      <c r="J699">
        <f t="shared" si="28"/>
        <v>14.461175813679748</v>
      </c>
      <c r="K699">
        <f t="shared" si="29"/>
        <v>9.2685670894969228</v>
      </c>
    </row>
    <row r="700" spans="1:11" x14ac:dyDescent="0.15">
      <c r="A700" t="s">
        <v>31</v>
      </c>
      <c r="B700">
        <v>1</v>
      </c>
      <c r="C700">
        <v>29</v>
      </c>
      <c r="D700">
        <v>8.4499999999999993</v>
      </c>
      <c r="E700" t="s">
        <v>29</v>
      </c>
      <c r="F700">
        <v>3</v>
      </c>
      <c r="G700">
        <v>1.5</v>
      </c>
      <c r="H700">
        <v>28.04</v>
      </c>
      <c r="I700">
        <v>72.91</v>
      </c>
      <c r="J700">
        <f t="shared" si="28"/>
        <v>14.477780092946212</v>
      </c>
      <c r="K700">
        <f t="shared" si="29"/>
        <v>9.2685670894969228</v>
      </c>
    </row>
    <row r="701" spans="1:11" x14ac:dyDescent="0.15">
      <c r="A701" t="s">
        <v>26</v>
      </c>
      <c r="B701">
        <v>1</v>
      </c>
      <c r="C701">
        <v>29</v>
      </c>
      <c r="D701">
        <v>8.4499999999999993</v>
      </c>
      <c r="E701" t="s">
        <v>33</v>
      </c>
      <c r="F701">
        <v>3</v>
      </c>
      <c r="G701">
        <v>1.5</v>
      </c>
      <c r="H701">
        <v>28.146999999999998</v>
      </c>
      <c r="I701">
        <v>73.260000000000005</v>
      </c>
      <c r="J701">
        <f t="shared" si="28"/>
        <v>14.494321131171679</v>
      </c>
      <c r="K701">
        <f t="shared" si="29"/>
        <v>9.2685670894969228</v>
      </c>
    </row>
    <row r="702" spans="1:11" x14ac:dyDescent="0.15">
      <c r="A702" t="s">
        <v>26</v>
      </c>
      <c r="B702">
        <v>1</v>
      </c>
      <c r="C702">
        <v>29</v>
      </c>
      <c r="D702">
        <v>8.4499999999999993</v>
      </c>
      <c r="E702" t="s">
        <v>33</v>
      </c>
      <c r="F702">
        <v>3</v>
      </c>
      <c r="G702">
        <v>1.5</v>
      </c>
      <c r="H702">
        <v>28.254000000000001</v>
      </c>
      <c r="I702">
        <v>74.06</v>
      </c>
      <c r="J702">
        <f t="shared" si="28"/>
        <v>14.510799408263662</v>
      </c>
      <c r="K702">
        <f t="shared" si="29"/>
        <v>9.2685670894969228</v>
      </c>
    </row>
    <row r="703" spans="1:11" x14ac:dyDescent="0.15">
      <c r="A703" t="s">
        <v>26</v>
      </c>
      <c r="B703">
        <v>1</v>
      </c>
      <c r="C703">
        <v>29</v>
      </c>
      <c r="D703">
        <v>8.4499999999999993</v>
      </c>
      <c r="E703" t="s">
        <v>33</v>
      </c>
      <c r="F703">
        <v>3</v>
      </c>
      <c r="G703">
        <v>1.5</v>
      </c>
      <c r="H703">
        <v>28.361000000000001</v>
      </c>
      <c r="I703">
        <v>74.45</v>
      </c>
      <c r="J703">
        <f t="shared" si="28"/>
        <v>14.527215398687606</v>
      </c>
      <c r="K703">
        <f t="shared" si="29"/>
        <v>9.2685670894969228</v>
      </c>
    </row>
    <row r="704" spans="1:11" x14ac:dyDescent="0.15">
      <c r="A704" t="s">
        <v>26</v>
      </c>
      <c r="B704">
        <v>1</v>
      </c>
      <c r="C704">
        <v>29</v>
      </c>
      <c r="D704">
        <v>8.4499999999999993</v>
      </c>
      <c r="E704" t="s">
        <v>32</v>
      </c>
      <c r="F704">
        <v>3</v>
      </c>
      <c r="G704">
        <v>1.5</v>
      </c>
      <c r="H704">
        <v>28.466999999999999</v>
      </c>
      <c r="I704">
        <v>74.88</v>
      </c>
      <c r="J704">
        <f t="shared" si="28"/>
        <v>14.543417013550478</v>
      </c>
      <c r="K704">
        <f t="shared" si="29"/>
        <v>9.2685670894969228</v>
      </c>
    </row>
    <row r="705" spans="1:11" x14ac:dyDescent="0.15">
      <c r="A705" t="s">
        <v>35</v>
      </c>
      <c r="B705">
        <v>1</v>
      </c>
      <c r="C705">
        <v>29</v>
      </c>
      <c r="D705">
        <v>8.4499999999999993</v>
      </c>
      <c r="E705" t="s">
        <v>32</v>
      </c>
      <c r="F705">
        <v>3</v>
      </c>
      <c r="G705">
        <v>1.5</v>
      </c>
      <c r="H705">
        <v>28.574000000000002</v>
      </c>
      <c r="I705">
        <v>75.7</v>
      </c>
      <c r="J705">
        <f t="shared" si="28"/>
        <v>14.559710403943084</v>
      </c>
      <c r="K705">
        <f t="shared" si="29"/>
        <v>9.2685670894969228</v>
      </c>
    </row>
    <row r="706" spans="1:11" x14ac:dyDescent="0.15">
      <c r="A706" t="s">
        <v>26</v>
      </c>
      <c r="B706">
        <v>1</v>
      </c>
      <c r="C706">
        <v>29</v>
      </c>
      <c r="D706">
        <v>8.4499999999999993</v>
      </c>
      <c r="E706" t="s">
        <v>29</v>
      </c>
      <c r="F706">
        <v>3</v>
      </c>
      <c r="G706">
        <v>1.5</v>
      </c>
      <c r="H706">
        <v>28.681000000000001</v>
      </c>
      <c r="I706">
        <v>75.69</v>
      </c>
      <c r="J706">
        <f t="shared" ref="J706:J769" si="30">10*LOG10(H706)</f>
        <v>14.575942894961356</v>
      </c>
      <c r="K706">
        <f t="shared" ref="K706:K769" si="31">10*LOG10(D706)</f>
        <v>9.2685670894969228</v>
      </c>
    </row>
    <row r="707" spans="1:11" x14ac:dyDescent="0.15">
      <c r="A707" t="s">
        <v>26</v>
      </c>
      <c r="B707">
        <v>1</v>
      </c>
      <c r="C707">
        <v>29</v>
      </c>
      <c r="D707">
        <v>8.4499999999999993</v>
      </c>
      <c r="E707" t="s">
        <v>33</v>
      </c>
      <c r="F707">
        <v>3</v>
      </c>
      <c r="G707">
        <v>1.5</v>
      </c>
      <c r="H707">
        <v>28.788</v>
      </c>
      <c r="I707">
        <v>75.64</v>
      </c>
      <c r="J707">
        <f t="shared" si="30"/>
        <v>14.592114940154556</v>
      </c>
      <c r="K707">
        <f t="shared" si="31"/>
        <v>9.2685670894969228</v>
      </c>
    </row>
    <row r="708" spans="1:11" x14ac:dyDescent="0.15">
      <c r="A708" t="s">
        <v>31</v>
      </c>
      <c r="B708">
        <v>1</v>
      </c>
      <c r="C708">
        <v>29</v>
      </c>
      <c r="D708">
        <v>8.4499999999999993</v>
      </c>
      <c r="E708" t="s">
        <v>32</v>
      </c>
      <c r="F708">
        <v>3</v>
      </c>
      <c r="G708">
        <v>1.5</v>
      </c>
      <c r="H708">
        <v>28.895</v>
      </c>
      <c r="I708">
        <v>75.62</v>
      </c>
      <c r="J708">
        <f t="shared" si="30"/>
        <v>14.608226988024018</v>
      </c>
      <c r="K708">
        <f t="shared" si="31"/>
        <v>9.2685670894969228</v>
      </c>
    </row>
    <row r="709" spans="1:11" x14ac:dyDescent="0.15">
      <c r="A709" t="s">
        <v>26</v>
      </c>
      <c r="B709">
        <v>1</v>
      </c>
      <c r="C709">
        <v>29</v>
      </c>
      <c r="D709">
        <v>8.4499999999999993</v>
      </c>
      <c r="E709" t="s">
        <v>33</v>
      </c>
      <c r="F709">
        <v>3</v>
      </c>
      <c r="G709">
        <v>1.5</v>
      </c>
      <c r="H709">
        <v>29.001000000000001</v>
      </c>
      <c r="I709">
        <v>75.48</v>
      </c>
      <c r="J709">
        <f t="shared" si="30"/>
        <v>14.624129733125507</v>
      </c>
      <c r="K709">
        <f t="shared" si="31"/>
        <v>9.2685670894969228</v>
      </c>
    </row>
    <row r="710" spans="1:11" x14ac:dyDescent="0.15">
      <c r="A710" t="s">
        <v>31</v>
      </c>
      <c r="B710">
        <v>1</v>
      </c>
      <c r="C710">
        <v>29</v>
      </c>
      <c r="D710">
        <v>8.4499999999999993</v>
      </c>
      <c r="E710" t="s">
        <v>33</v>
      </c>
      <c r="F710">
        <v>3</v>
      </c>
      <c r="G710">
        <v>1.5</v>
      </c>
      <c r="H710">
        <v>29.108000000000001</v>
      </c>
      <c r="I710">
        <v>75.16</v>
      </c>
      <c r="J710">
        <f t="shared" si="30"/>
        <v>14.64012366249414</v>
      </c>
      <c r="K710">
        <f t="shared" si="31"/>
        <v>9.2685670894969228</v>
      </c>
    </row>
    <row r="711" spans="1:11" x14ac:dyDescent="0.15">
      <c r="A711" t="s">
        <v>26</v>
      </c>
      <c r="B711">
        <v>1</v>
      </c>
      <c r="C711">
        <v>29</v>
      </c>
      <c r="D711">
        <v>8.4499999999999993</v>
      </c>
      <c r="E711" t="s">
        <v>33</v>
      </c>
      <c r="F711">
        <v>3</v>
      </c>
      <c r="G711">
        <v>1.5</v>
      </c>
      <c r="H711">
        <v>29.215</v>
      </c>
      <c r="I711">
        <v>74.91</v>
      </c>
      <c r="J711">
        <f t="shared" si="30"/>
        <v>14.656058906462864</v>
      </c>
      <c r="K711">
        <f t="shared" si="31"/>
        <v>9.2685670894969228</v>
      </c>
    </row>
    <row r="712" spans="1:11" x14ac:dyDescent="0.15">
      <c r="A712" t="s">
        <v>31</v>
      </c>
      <c r="B712">
        <v>1</v>
      </c>
      <c r="C712">
        <v>29</v>
      </c>
      <c r="D712">
        <v>27.89</v>
      </c>
      <c r="E712" t="s">
        <v>33</v>
      </c>
      <c r="F712">
        <v>3</v>
      </c>
      <c r="G712">
        <v>1.5</v>
      </c>
      <c r="H712">
        <v>5.4355000000000002</v>
      </c>
      <c r="I712">
        <v>81.849999999999994</v>
      </c>
      <c r="J712">
        <f t="shared" si="30"/>
        <v>7.3523950007883423</v>
      </c>
      <c r="K712">
        <f t="shared" si="31"/>
        <v>14.454485142660499</v>
      </c>
    </row>
    <row r="713" spans="1:11" x14ac:dyDescent="0.15">
      <c r="A713" t="s">
        <v>26</v>
      </c>
      <c r="B713">
        <v>1</v>
      </c>
      <c r="C713">
        <v>29</v>
      </c>
      <c r="D713">
        <v>27.89</v>
      </c>
      <c r="E713" t="s">
        <v>33</v>
      </c>
      <c r="F713">
        <v>3</v>
      </c>
      <c r="G713">
        <v>1.5</v>
      </c>
      <c r="H713">
        <v>5.4709000000000003</v>
      </c>
      <c r="I713">
        <v>81.680000000000007</v>
      </c>
      <c r="J713">
        <f t="shared" si="30"/>
        <v>7.3805877658607812</v>
      </c>
      <c r="K713">
        <f t="shared" si="31"/>
        <v>14.454485142660499</v>
      </c>
    </row>
    <row r="714" spans="1:11" x14ac:dyDescent="0.15">
      <c r="A714" t="s">
        <v>35</v>
      </c>
      <c r="B714">
        <v>1</v>
      </c>
      <c r="C714">
        <v>29</v>
      </c>
      <c r="D714">
        <v>27.89</v>
      </c>
      <c r="E714" t="s">
        <v>33</v>
      </c>
      <c r="F714">
        <v>3</v>
      </c>
      <c r="G714">
        <v>1.5</v>
      </c>
      <c r="H714">
        <v>5.5022000000000002</v>
      </c>
      <c r="I714">
        <v>81.45</v>
      </c>
      <c r="J714">
        <f t="shared" si="30"/>
        <v>7.4053637255270877</v>
      </c>
      <c r="K714">
        <f t="shared" si="31"/>
        <v>14.454485142660499</v>
      </c>
    </row>
    <row r="715" spans="1:11" x14ac:dyDescent="0.15">
      <c r="A715" t="s">
        <v>28</v>
      </c>
      <c r="B715">
        <v>1</v>
      </c>
      <c r="C715">
        <v>29</v>
      </c>
      <c r="D715">
        <v>27.89</v>
      </c>
      <c r="E715" t="s">
        <v>29</v>
      </c>
      <c r="F715">
        <v>3</v>
      </c>
      <c r="G715">
        <v>1.5</v>
      </c>
      <c r="H715">
        <v>5.5034000000000001</v>
      </c>
      <c r="I715">
        <v>82.65</v>
      </c>
      <c r="J715">
        <f t="shared" si="30"/>
        <v>7.4063107949832716</v>
      </c>
      <c r="K715">
        <f t="shared" si="31"/>
        <v>14.454485142660499</v>
      </c>
    </row>
    <row r="716" spans="1:11" x14ac:dyDescent="0.15">
      <c r="A716" t="s">
        <v>26</v>
      </c>
      <c r="B716">
        <v>1</v>
      </c>
      <c r="C716">
        <v>29</v>
      </c>
      <c r="D716">
        <v>27.89</v>
      </c>
      <c r="E716" t="s">
        <v>30</v>
      </c>
      <c r="F716">
        <v>3</v>
      </c>
      <c r="G716">
        <v>1.5</v>
      </c>
      <c r="H716">
        <v>5.5697000000000001</v>
      </c>
      <c r="I716">
        <v>81.72</v>
      </c>
      <c r="J716">
        <f t="shared" si="30"/>
        <v>7.4583180345858358</v>
      </c>
      <c r="K716">
        <f t="shared" si="31"/>
        <v>14.454485142660499</v>
      </c>
    </row>
    <row r="717" spans="1:11" x14ac:dyDescent="0.15">
      <c r="A717" t="s">
        <v>28</v>
      </c>
      <c r="B717">
        <v>1</v>
      </c>
      <c r="C717">
        <v>29</v>
      </c>
      <c r="D717">
        <v>27.89</v>
      </c>
      <c r="E717" t="s">
        <v>33</v>
      </c>
      <c r="F717">
        <v>3</v>
      </c>
      <c r="G717">
        <v>1.5</v>
      </c>
      <c r="H717">
        <v>5.5702999999999996</v>
      </c>
      <c r="I717">
        <v>81.680000000000007</v>
      </c>
      <c r="J717">
        <f t="shared" si="30"/>
        <v>7.4587858562903122</v>
      </c>
      <c r="K717">
        <f t="shared" si="31"/>
        <v>14.454485142660499</v>
      </c>
    </row>
    <row r="718" spans="1:11" x14ac:dyDescent="0.15">
      <c r="A718" t="s">
        <v>26</v>
      </c>
      <c r="B718">
        <v>1</v>
      </c>
      <c r="C718">
        <v>29</v>
      </c>
      <c r="D718">
        <v>27.89</v>
      </c>
      <c r="E718" t="s">
        <v>33</v>
      </c>
      <c r="F718">
        <v>3</v>
      </c>
      <c r="G718">
        <v>1.5</v>
      </c>
      <c r="H718">
        <v>5.6024000000000003</v>
      </c>
      <c r="I718">
        <v>82.47</v>
      </c>
      <c r="J718">
        <f t="shared" si="30"/>
        <v>7.4837411333993504</v>
      </c>
      <c r="K718">
        <f t="shared" si="31"/>
        <v>14.454485142660499</v>
      </c>
    </row>
    <row r="719" spans="1:11" x14ac:dyDescent="0.15">
      <c r="A719" t="s">
        <v>26</v>
      </c>
      <c r="B719">
        <v>1</v>
      </c>
      <c r="C719">
        <v>29</v>
      </c>
      <c r="D719">
        <v>27.89</v>
      </c>
      <c r="E719" t="s">
        <v>33</v>
      </c>
      <c r="F719">
        <v>3</v>
      </c>
      <c r="G719">
        <v>1.5</v>
      </c>
      <c r="H719">
        <v>5.6395</v>
      </c>
      <c r="I719">
        <v>81.64</v>
      </c>
      <c r="J719">
        <f t="shared" si="30"/>
        <v>7.5124060099276759</v>
      </c>
      <c r="K719">
        <f t="shared" si="31"/>
        <v>14.454485142660499</v>
      </c>
    </row>
    <row r="720" spans="1:11" x14ac:dyDescent="0.15">
      <c r="A720" t="s">
        <v>37</v>
      </c>
      <c r="B720">
        <v>1</v>
      </c>
      <c r="C720">
        <v>29</v>
      </c>
      <c r="D720">
        <v>27.89</v>
      </c>
      <c r="E720" t="s">
        <v>33</v>
      </c>
      <c r="F720">
        <v>3</v>
      </c>
      <c r="G720">
        <v>1.5</v>
      </c>
      <c r="H720">
        <v>5.6688000000000001</v>
      </c>
      <c r="I720">
        <v>81.84</v>
      </c>
      <c r="J720">
        <f t="shared" si="30"/>
        <v>7.5349113498910203</v>
      </c>
      <c r="K720">
        <f t="shared" si="31"/>
        <v>14.454485142660499</v>
      </c>
    </row>
    <row r="721" spans="1:11" x14ac:dyDescent="0.15">
      <c r="A721" t="s">
        <v>31</v>
      </c>
      <c r="B721">
        <v>1</v>
      </c>
      <c r="C721">
        <v>29</v>
      </c>
      <c r="D721">
        <v>27.89</v>
      </c>
      <c r="E721" t="s">
        <v>33</v>
      </c>
      <c r="F721">
        <v>3</v>
      </c>
      <c r="G721">
        <v>1.5</v>
      </c>
      <c r="H721">
        <v>5.7016</v>
      </c>
      <c r="I721">
        <v>82.82</v>
      </c>
      <c r="J721">
        <f t="shared" si="30"/>
        <v>7.5599674578889733</v>
      </c>
      <c r="K721">
        <f t="shared" si="31"/>
        <v>14.454485142660499</v>
      </c>
    </row>
    <row r="722" spans="1:11" x14ac:dyDescent="0.15">
      <c r="A722" t="s">
        <v>26</v>
      </c>
      <c r="B722">
        <v>1</v>
      </c>
      <c r="C722">
        <v>29</v>
      </c>
      <c r="D722">
        <v>27.89</v>
      </c>
      <c r="E722" t="s">
        <v>29</v>
      </c>
      <c r="F722">
        <v>3</v>
      </c>
      <c r="G722">
        <v>1.5</v>
      </c>
      <c r="H722">
        <v>5.7099000000000002</v>
      </c>
      <c r="I722">
        <v>81.45</v>
      </c>
      <c r="J722">
        <f t="shared" si="30"/>
        <v>7.5662850232141938</v>
      </c>
      <c r="K722">
        <f t="shared" si="31"/>
        <v>14.454485142660499</v>
      </c>
    </row>
    <row r="723" spans="1:11" x14ac:dyDescent="0.15">
      <c r="A723" t="s">
        <v>26</v>
      </c>
      <c r="B723">
        <v>1</v>
      </c>
      <c r="C723">
        <v>29</v>
      </c>
      <c r="D723">
        <v>27.89</v>
      </c>
      <c r="E723" t="s">
        <v>38</v>
      </c>
      <c r="F723">
        <v>3</v>
      </c>
      <c r="G723">
        <v>1.5</v>
      </c>
      <c r="H723">
        <v>5.7682000000000002</v>
      </c>
      <c r="I723">
        <v>81.96</v>
      </c>
      <c r="J723">
        <f t="shared" si="30"/>
        <v>7.6104031020487817</v>
      </c>
      <c r="K723">
        <f t="shared" si="31"/>
        <v>14.454485142660499</v>
      </c>
    </row>
    <row r="724" spans="1:11" x14ac:dyDescent="0.15">
      <c r="A724" t="s">
        <v>26</v>
      </c>
      <c r="B724">
        <v>1</v>
      </c>
      <c r="C724">
        <v>29</v>
      </c>
      <c r="D724">
        <v>27.89</v>
      </c>
      <c r="E724" t="s">
        <v>29</v>
      </c>
      <c r="F724">
        <v>3</v>
      </c>
      <c r="G724">
        <v>1.5</v>
      </c>
      <c r="H724">
        <v>5.7815000000000003</v>
      </c>
      <c r="I724">
        <v>81.59</v>
      </c>
      <c r="J724">
        <f t="shared" si="30"/>
        <v>7.6204052997897911</v>
      </c>
      <c r="K724">
        <f t="shared" si="31"/>
        <v>14.454485142660499</v>
      </c>
    </row>
    <row r="725" spans="1:11" x14ac:dyDescent="0.15">
      <c r="A725" t="s">
        <v>26</v>
      </c>
      <c r="B725">
        <v>1</v>
      </c>
      <c r="C725">
        <v>29</v>
      </c>
      <c r="D725">
        <v>27.89</v>
      </c>
      <c r="E725" t="s">
        <v>33</v>
      </c>
      <c r="F725">
        <v>3</v>
      </c>
      <c r="G725">
        <v>1.5</v>
      </c>
      <c r="H725">
        <v>5.8010999999999999</v>
      </c>
      <c r="I725">
        <v>82.82</v>
      </c>
      <c r="J725">
        <f t="shared" si="30"/>
        <v>7.6351035194818095</v>
      </c>
      <c r="K725">
        <f t="shared" si="31"/>
        <v>14.454485142660499</v>
      </c>
    </row>
    <row r="726" spans="1:11" x14ac:dyDescent="0.15">
      <c r="A726" t="s">
        <v>28</v>
      </c>
      <c r="B726">
        <v>1</v>
      </c>
      <c r="C726">
        <v>29</v>
      </c>
      <c r="D726">
        <v>27.89</v>
      </c>
      <c r="E726" t="s">
        <v>30</v>
      </c>
      <c r="F726">
        <v>3</v>
      </c>
      <c r="G726">
        <v>1.5</v>
      </c>
      <c r="H726">
        <v>5.8540999999999999</v>
      </c>
      <c r="I726">
        <v>81.900000000000006</v>
      </c>
      <c r="J726">
        <f t="shared" si="30"/>
        <v>7.6746013679904692</v>
      </c>
      <c r="K726">
        <f t="shared" si="31"/>
        <v>14.454485142660499</v>
      </c>
    </row>
    <row r="727" spans="1:11" x14ac:dyDescent="0.15">
      <c r="A727" t="s">
        <v>26</v>
      </c>
      <c r="B727">
        <v>1</v>
      </c>
      <c r="C727">
        <v>29</v>
      </c>
      <c r="D727">
        <v>27.89</v>
      </c>
      <c r="E727" t="s">
        <v>30</v>
      </c>
      <c r="F727">
        <v>3</v>
      </c>
      <c r="G727">
        <v>1.5</v>
      </c>
      <c r="H727">
        <v>5.8678999999999997</v>
      </c>
      <c r="I727">
        <v>81.95</v>
      </c>
      <c r="J727">
        <f t="shared" si="30"/>
        <v>7.684827040433909</v>
      </c>
      <c r="K727">
        <f t="shared" si="31"/>
        <v>14.454485142660499</v>
      </c>
    </row>
    <row r="728" spans="1:11" x14ac:dyDescent="0.15">
      <c r="A728" t="s">
        <v>34</v>
      </c>
      <c r="B728">
        <v>1</v>
      </c>
      <c r="C728">
        <v>29</v>
      </c>
      <c r="D728">
        <v>27.89</v>
      </c>
      <c r="E728" t="s">
        <v>36</v>
      </c>
      <c r="F728">
        <v>3</v>
      </c>
      <c r="G728">
        <v>1.5</v>
      </c>
      <c r="H728">
        <v>5.9008000000000003</v>
      </c>
      <c r="I728">
        <v>82.88</v>
      </c>
      <c r="J728">
        <f t="shared" si="30"/>
        <v>7.7091089503751657</v>
      </c>
      <c r="K728">
        <f t="shared" si="31"/>
        <v>14.454485142660499</v>
      </c>
    </row>
    <row r="729" spans="1:11" x14ac:dyDescent="0.15">
      <c r="A729" t="s">
        <v>26</v>
      </c>
      <c r="B729">
        <v>1</v>
      </c>
      <c r="C729">
        <v>29</v>
      </c>
      <c r="D729">
        <v>27.89</v>
      </c>
      <c r="E729" t="s">
        <v>32</v>
      </c>
      <c r="F729">
        <v>3</v>
      </c>
      <c r="G729">
        <v>1.5</v>
      </c>
      <c r="H729">
        <v>5.9278000000000004</v>
      </c>
      <c r="I729">
        <v>81.8</v>
      </c>
      <c r="J729">
        <f t="shared" si="30"/>
        <v>7.7289354241363935</v>
      </c>
      <c r="K729">
        <f t="shared" si="31"/>
        <v>14.454485142660499</v>
      </c>
    </row>
    <row r="730" spans="1:11" x14ac:dyDescent="0.15">
      <c r="A730" t="s">
        <v>35</v>
      </c>
      <c r="B730">
        <v>1</v>
      </c>
      <c r="C730">
        <v>29</v>
      </c>
      <c r="D730">
        <v>27.89</v>
      </c>
      <c r="E730" t="s">
        <v>32</v>
      </c>
      <c r="F730">
        <v>3</v>
      </c>
      <c r="G730">
        <v>1.5</v>
      </c>
      <c r="H730">
        <v>5.9678000000000004</v>
      </c>
      <c r="I730">
        <v>82.04</v>
      </c>
      <c r="J730">
        <f t="shared" si="30"/>
        <v>7.7581426011611656</v>
      </c>
      <c r="K730">
        <f t="shared" si="31"/>
        <v>14.454485142660499</v>
      </c>
    </row>
    <row r="731" spans="1:11" x14ac:dyDescent="0.15">
      <c r="A731" t="s">
        <v>26</v>
      </c>
      <c r="B731">
        <v>1</v>
      </c>
      <c r="C731">
        <v>29</v>
      </c>
      <c r="D731">
        <v>27.89</v>
      </c>
      <c r="E731" t="s">
        <v>29</v>
      </c>
      <c r="F731">
        <v>3</v>
      </c>
      <c r="G731">
        <v>1.5</v>
      </c>
      <c r="H731">
        <v>6.0007999999999999</v>
      </c>
      <c r="I731">
        <v>82.85</v>
      </c>
      <c r="J731">
        <f t="shared" si="30"/>
        <v>7.7820915245451179</v>
      </c>
      <c r="K731">
        <f t="shared" si="31"/>
        <v>14.454485142660499</v>
      </c>
    </row>
    <row r="732" spans="1:11" x14ac:dyDescent="0.15">
      <c r="A732" t="s">
        <v>26</v>
      </c>
      <c r="B732">
        <v>1</v>
      </c>
      <c r="C732">
        <v>29</v>
      </c>
      <c r="D732">
        <v>27.89</v>
      </c>
      <c r="E732" t="s">
        <v>29</v>
      </c>
      <c r="F732">
        <v>3</v>
      </c>
      <c r="G732">
        <v>1.5</v>
      </c>
      <c r="H732">
        <v>6.0025000000000004</v>
      </c>
      <c r="I732">
        <v>81.86</v>
      </c>
      <c r="J732">
        <f t="shared" si="30"/>
        <v>7.7833216872906501</v>
      </c>
      <c r="K732">
        <f t="shared" si="31"/>
        <v>14.454485142660499</v>
      </c>
    </row>
    <row r="733" spans="1:11" x14ac:dyDescent="0.15">
      <c r="A733" t="s">
        <v>37</v>
      </c>
      <c r="B733">
        <v>1</v>
      </c>
      <c r="C733">
        <v>29</v>
      </c>
      <c r="D733">
        <v>27.89</v>
      </c>
      <c r="E733" t="s">
        <v>33</v>
      </c>
      <c r="F733">
        <v>3</v>
      </c>
      <c r="G733">
        <v>1.5</v>
      </c>
      <c r="H733">
        <v>6.0679999999999996</v>
      </c>
      <c r="I733">
        <v>82.8</v>
      </c>
      <c r="J733">
        <f t="shared" si="30"/>
        <v>7.8304557211469286</v>
      </c>
      <c r="K733">
        <f t="shared" si="31"/>
        <v>14.454485142660499</v>
      </c>
    </row>
    <row r="734" spans="1:11" x14ac:dyDescent="0.15">
      <c r="A734" t="s">
        <v>28</v>
      </c>
      <c r="B734">
        <v>1</v>
      </c>
      <c r="C734">
        <v>29</v>
      </c>
      <c r="D734">
        <v>27.89</v>
      </c>
      <c r="E734" t="s">
        <v>33</v>
      </c>
      <c r="F734">
        <v>3</v>
      </c>
      <c r="G734">
        <v>1.5</v>
      </c>
      <c r="H734">
        <v>6.0781000000000001</v>
      </c>
      <c r="I734">
        <v>81.760000000000005</v>
      </c>
      <c r="J734">
        <f t="shared" si="30"/>
        <v>7.8376784103693602</v>
      </c>
      <c r="K734">
        <f t="shared" si="31"/>
        <v>14.454485142660499</v>
      </c>
    </row>
    <row r="735" spans="1:11" x14ac:dyDescent="0.15">
      <c r="A735" t="s">
        <v>26</v>
      </c>
      <c r="B735">
        <v>1</v>
      </c>
      <c r="C735">
        <v>29</v>
      </c>
      <c r="D735">
        <v>27.89</v>
      </c>
      <c r="E735" t="s">
        <v>33</v>
      </c>
      <c r="F735">
        <v>3</v>
      </c>
      <c r="G735">
        <v>1.5</v>
      </c>
      <c r="H735">
        <v>6.1010999999999997</v>
      </c>
      <c r="I735">
        <v>82.71</v>
      </c>
      <c r="J735">
        <f t="shared" si="30"/>
        <v>7.8540814334876732</v>
      </c>
      <c r="K735">
        <f t="shared" si="31"/>
        <v>14.454485142660499</v>
      </c>
    </row>
    <row r="736" spans="1:11" x14ac:dyDescent="0.15">
      <c r="A736" t="s">
        <v>26</v>
      </c>
      <c r="B736">
        <v>1</v>
      </c>
      <c r="C736">
        <v>29</v>
      </c>
      <c r="D736">
        <v>27.89</v>
      </c>
      <c r="E736" t="s">
        <v>38</v>
      </c>
      <c r="F736">
        <v>3</v>
      </c>
      <c r="G736">
        <v>1.5</v>
      </c>
      <c r="H736">
        <v>6.1547000000000001</v>
      </c>
      <c r="I736">
        <v>81.89</v>
      </c>
      <c r="J736">
        <f t="shared" si="30"/>
        <v>7.8920688886443386</v>
      </c>
      <c r="K736">
        <f t="shared" si="31"/>
        <v>14.454485142660499</v>
      </c>
    </row>
    <row r="737" spans="1:11" x14ac:dyDescent="0.15">
      <c r="A737" t="s">
        <v>31</v>
      </c>
      <c r="B737">
        <v>1</v>
      </c>
      <c r="C737">
        <v>29</v>
      </c>
      <c r="D737">
        <v>27.89</v>
      </c>
      <c r="E737" t="s">
        <v>33</v>
      </c>
      <c r="F737">
        <v>3</v>
      </c>
      <c r="G737">
        <v>1.5</v>
      </c>
      <c r="H737">
        <v>6.1684000000000001</v>
      </c>
      <c r="I737">
        <v>82.85</v>
      </c>
      <c r="J737">
        <f t="shared" si="30"/>
        <v>7.901725284929868</v>
      </c>
      <c r="K737">
        <f t="shared" si="31"/>
        <v>14.454485142660499</v>
      </c>
    </row>
    <row r="738" spans="1:11" x14ac:dyDescent="0.15">
      <c r="A738" t="s">
        <v>26</v>
      </c>
      <c r="B738">
        <v>1</v>
      </c>
      <c r="C738">
        <v>29</v>
      </c>
      <c r="D738">
        <v>27.89</v>
      </c>
      <c r="E738" t="s">
        <v>30</v>
      </c>
      <c r="F738">
        <v>3</v>
      </c>
      <c r="G738">
        <v>1.5</v>
      </c>
      <c r="H738">
        <v>6.2016</v>
      </c>
      <c r="I738">
        <v>82.68</v>
      </c>
      <c r="J738">
        <f t="shared" si="30"/>
        <v>7.9250375103465256</v>
      </c>
      <c r="K738">
        <f t="shared" si="31"/>
        <v>14.454485142660499</v>
      </c>
    </row>
    <row r="739" spans="1:11" x14ac:dyDescent="0.15">
      <c r="A739" t="s">
        <v>26</v>
      </c>
      <c r="B739">
        <v>1</v>
      </c>
      <c r="C739">
        <v>29</v>
      </c>
      <c r="D739">
        <v>27.89</v>
      </c>
      <c r="E739" t="s">
        <v>29</v>
      </c>
      <c r="F739">
        <v>3</v>
      </c>
      <c r="G739">
        <v>1.5</v>
      </c>
      <c r="H739">
        <v>6.2321999999999997</v>
      </c>
      <c r="I739">
        <v>82.61</v>
      </c>
      <c r="J739">
        <f t="shared" si="30"/>
        <v>7.9464138200447181</v>
      </c>
      <c r="K739">
        <f t="shared" si="31"/>
        <v>14.454485142660499</v>
      </c>
    </row>
    <row r="740" spans="1:11" x14ac:dyDescent="0.15">
      <c r="A740" t="s">
        <v>37</v>
      </c>
      <c r="B740">
        <v>1</v>
      </c>
      <c r="C740">
        <v>29</v>
      </c>
      <c r="D740">
        <v>27.89</v>
      </c>
      <c r="E740" t="s">
        <v>38</v>
      </c>
      <c r="F740">
        <v>3</v>
      </c>
      <c r="G740">
        <v>1.5</v>
      </c>
      <c r="H740">
        <v>6.2690999999999999</v>
      </c>
      <c r="I740">
        <v>83.17</v>
      </c>
      <c r="J740">
        <f t="shared" si="30"/>
        <v>7.9720519743535565</v>
      </c>
      <c r="K740">
        <f t="shared" si="31"/>
        <v>14.454485142660499</v>
      </c>
    </row>
    <row r="741" spans="1:11" x14ac:dyDescent="0.15">
      <c r="A741" t="s">
        <v>35</v>
      </c>
      <c r="B741">
        <v>1</v>
      </c>
      <c r="C741">
        <v>29</v>
      </c>
      <c r="D741">
        <v>27.89</v>
      </c>
      <c r="E741" t="s">
        <v>39</v>
      </c>
      <c r="F741">
        <v>3</v>
      </c>
      <c r="G741">
        <v>1.5</v>
      </c>
      <c r="H741">
        <v>6.3022999999999998</v>
      </c>
      <c r="I741">
        <v>82.4</v>
      </c>
      <c r="J741">
        <f t="shared" si="30"/>
        <v>7.9949907247231122</v>
      </c>
      <c r="K741">
        <f t="shared" si="31"/>
        <v>14.454485142660499</v>
      </c>
    </row>
    <row r="742" spans="1:11" x14ac:dyDescent="0.15">
      <c r="A742" t="s">
        <v>31</v>
      </c>
      <c r="B742">
        <v>1</v>
      </c>
      <c r="C742">
        <v>29</v>
      </c>
      <c r="D742">
        <v>27.89</v>
      </c>
      <c r="E742" t="s">
        <v>33</v>
      </c>
      <c r="F742">
        <v>3</v>
      </c>
      <c r="G742">
        <v>1.5</v>
      </c>
      <c r="H742">
        <v>6.3105000000000002</v>
      </c>
      <c r="I742">
        <v>82.9</v>
      </c>
      <c r="J742">
        <f t="shared" si="30"/>
        <v>8.0006377107267763</v>
      </c>
      <c r="K742">
        <f t="shared" si="31"/>
        <v>14.454485142660499</v>
      </c>
    </row>
    <row r="743" spans="1:11" x14ac:dyDescent="0.15">
      <c r="A743" t="s">
        <v>31</v>
      </c>
      <c r="B743">
        <v>1</v>
      </c>
      <c r="C743">
        <v>29</v>
      </c>
      <c r="D743">
        <v>27.89</v>
      </c>
      <c r="E743" t="s">
        <v>33</v>
      </c>
      <c r="F743">
        <v>3</v>
      </c>
      <c r="G743">
        <v>1.5</v>
      </c>
      <c r="H743">
        <v>6.3699000000000003</v>
      </c>
      <c r="I743">
        <v>83.48</v>
      </c>
      <c r="J743">
        <f t="shared" si="30"/>
        <v>8.0413261447207187</v>
      </c>
      <c r="K743">
        <f t="shared" si="31"/>
        <v>14.454485142660499</v>
      </c>
    </row>
    <row r="744" spans="1:11" x14ac:dyDescent="0.15">
      <c r="A744" t="s">
        <v>28</v>
      </c>
      <c r="B744">
        <v>1</v>
      </c>
      <c r="C744">
        <v>29</v>
      </c>
      <c r="D744">
        <v>27.89</v>
      </c>
      <c r="E744" t="s">
        <v>33</v>
      </c>
      <c r="F744">
        <v>3</v>
      </c>
      <c r="G744">
        <v>1.5</v>
      </c>
      <c r="H744">
        <v>6.3897000000000004</v>
      </c>
      <c r="I744">
        <v>83.19</v>
      </c>
      <c r="J744">
        <f t="shared" si="30"/>
        <v>8.0548046826746464</v>
      </c>
      <c r="K744">
        <f t="shared" si="31"/>
        <v>14.454485142660499</v>
      </c>
    </row>
    <row r="745" spans="1:11" x14ac:dyDescent="0.15">
      <c r="A745" t="s">
        <v>31</v>
      </c>
      <c r="B745">
        <v>1</v>
      </c>
      <c r="C745">
        <v>29</v>
      </c>
      <c r="D745">
        <v>27.89</v>
      </c>
      <c r="E745" t="s">
        <v>33</v>
      </c>
      <c r="F745">
        <v>3</v>
      </c>
      <c r="G745">
        <v>1.5</v>
      </c>
      <c r="H745">
        <v>6.4032</v>
      </c>
      <c r="I745">
        <v>82.55</v>
      </c>
      <c r="J745">
        <f t="shared" si="30"/>
        <v>8.0639706695611739</v>
      </c>
      <c r="K745">
        <f t="shared" si="31"/>
        <v>14.454485142660499</v>
      </c>
    </row>
    <row r="746" spans="1:11" x14ac:dyDescent="0.15">
      <c r="A746" t="s">
        <v>28</v>
      </c>
      <c r="B746">
        <v>1</v>
      </c>
      <c r="C746">
        <v>29</v>
      </c>
      <c r="D746">
        <v>27.89</v>
      </c>
      <c r="E746" t="s">
        <v>30</v>
      </c>
      <c r="F746">
        <v>3</v>
      </c>
      <c r="G746">
        <v>1.5</v>
      </c>
      <c r="H746">
        <v>6.4696999999999996</v>
      </c>
      <c r="I746">
        <v>83.16</v>
      </c>
      <c r="J746">
        <f t="shared" si="30"/>
        <v>8.1088414289972661</v>
      </c>
      <c r="K746">
        <f t="shared" si="31"/>
        <v>14.454485142660499</v>
      </c>
    </row>
    <row r="747" spans="1:11" x14ac:dyDescent="0.15">
      <c r="A747" t="s">
        <v>26</v>
      </c>
      <c r="B747">
        <v>1</v>
      </c>
      <c r="C747">
        <v>29</v>
      </c>
      <c r="D747">
        <v>27.89</v>
      </c>
      <c r="E747" t="s">
        <v>39</v>
      </c>
      <c r="F747">
        <v>3</v>
      </c>
      <c r="G747">
        <v>1.5</v>
      </c>
      <c r="H747">
        <v>6.4710000000000001</v>
      </c>
      <c r="I747">
        <v>83.29</v>
      </c>
      <c r="J747">
        <f t="shared" si="30"/>
        <v>8.1097139982220749</v>
      </c>
      <c r="K747">
        <f t="shared" si="31"/>
        <v>14.454485142660499</v>
      </c>
    </row>
    <row r="748" spans="1:11" x14ac:dyDescent="0.15">
      <c r="A748" t="s">
        <v>31</v>
      </c>
      <c r="B748">
        <v>1</v>
      </c>
      <c r="C748">
        <v>29</v>
      </c>
      <c r="D748">
        <v>27.89</v>
      </c>
      <c r="E748" t="s">
        <v>30</v>
      </c>
      <c r="F748">
        <v>3</v>
      </c>
      <c r="G748">
        <v>1.5</v>
      </c>
      <c r="H748">
        <v>6.5042999999999997</v>
      </c>
      <c r="I748">
        <v>82.63</v>
      </c>
      <c r="J748">
        <f t="shared" si="30"/>
        <v>8.132005641573306</v>
      </c>
      <c r="K748">
        <f t="shared" si="31"/>
        <v>14.454485142660499</v>
      </c>
    </row>
    <row r="749" spans="1:11" x14ac:dyDescent="0.15">
      <c r="A749" t="s">
        <v>28</v>
      </c>
      <c r="B749">
        <v>1</v>
      </c>
      <c r="C749">
        <v>29</v>
      </c>
      <c r="D749">
        <v>27.89</v>
      </c>
      <c r="E749" t="s">
        <v>33</v>
      </c>
      <c r="F749">
        <v>3</v>
      </c>
      <c r="G749">
        <v>1.5</v>
      </c>
      <c r="H749">
        <v>6.5505000000000004</v>
      </c>
      <c r="I749">
        <v>83.13</v>
      </c>
      <c r="J749">
        <f t="shared" si="30"/>
        <v>8.1627445097702136</v>
      </c>
      <c r="K749">
        <f t="shared" si="31"/>
        <v>14.454485142660499</v>
      </c>
    </row>
    <row r="750" spans="1:11" x14ac:dyDescent="0.15">
      <c r="A750" t="s">
        <v>31</v>
      </c>
      <c r="B750">
        <v>1</v>
      </c>
      <c r="C750">
        <v>29</v>
      </c>
      <c r="D750">
        <v>27.89</v>
      </c>
      <c r="E750" t="s">
        <v>33</v>
      </c>
      <c r="F750">
        <v>3</v>
      </c>
      <c r="G750">
        <v>1.5</v>
      </c>
      <c r="H750">
        <v>6.5721999999999996</v>
      </c>
      <c r="I750">
        <v>83.55</v>
      </c>
      <c r="J750">
        <f t="shared" si="30"/>
        <v>8.1771077107080821</v>
      </c>
      <c r="K750">
        <f t="shared" si="31"/>
        <v>14.454485142660499</v>
      </c>
    </row>
    <row r="751" spans="1:11" x14ac:dyDescent="0.15">
      <c r="A751" t="s">
        <v>26</v>
      </c>
      <c r="B751">
        <v>1</v>
      </c>
      <c r="C751">
        <v>29</v>
      </c>
      <c r="D751">
        <v>27.89</v>
      </c>
      <c r="E751" t="s">
        <v>33</v>
      </c>
      <c r="F751">
        <v>3</v>
      </c>
      <c r="G751">
        <v>1.5</v>
      </c>
      <c r="H751">
        <v>6.6055999999999999</v>
      </c>
      <c r="I751">
        <v>82.55</v>
      </c>
      <c r="J751">
        <f t="shared" si="30"/>
        <v>8.1991227158785556</v>
      </c>
      <c r="K751">
        <f t="shared" si="31"/>
        <v>14.454485142660499</v>
      </c>
    </row>
    <row r="752" spans="1:11" x14ac:dyDescent="0.15">
      <c r="A752" t="s">
        <v>37</v>
      </c>
      <c r="B752">
        <v>1</v>
      </c>
      <c r="C752">
        <v>29</v>
      </c>
      <c r="D752">
        <v>27.89</v>
      </c>
      <c r="E752" t="s">
        <v>33</v>
      </c>
      <c r="F752">
        <v>3</v>
      </c>
      <c r="G752">
        <v>1.5</v>
      </c>
      <c r="H752">
        <v>6.6319999999999997</v>
      </c>
      <c r="I752">
        <v>83.41</v>
      </c>
      <c r="J752">
        <f t="shared" si="30"/>
        <v>8.2164451754221712</v>
      </c>
      <c r="K752">
        <f t="shared" si="31"/>
        <v>14.454485142660499</v>
      </c>
    </row>
    <row r="753" spans="1:11" x14ac:dyDescent="0.15">
      <c r="A753" t="s">
        <v>26</v>
      </c>
      <c r="B753">
        <v>1</v>
      </c>
      <c r="C753">
        <v>29</v>
      </c>
      <c r="D753">
        <v>27.89</v>
      </c>
      <c r="E753" t="s">
        <v>29</v>
      </c>
      <c r="F753">
        <v>3</v>
      </c>
      <c r="G753">
        <v>1.5</v>
      </c>
      <c r="H753">
        <v>6.6736000000000004</v>
      </c>
      <c r="I753">
        <v>83.35</v>
      </c>
      <c r="J753">
        <f t="shared" si="30"/>
        <v>8.2436017250175624</v>
      </c>
      <c r="K753">
        <f t="shared" si="31"/>
        <v>14.454485142660499</v>
      </c>
    </row>
    <row r="754" spans="1:11" x14ac:dyDescent="0.15">
      <c r="A754" t="s">
        <v>26</v>
      </c>
      <c r="B754">
        <v>1</v>
      </c>
      <c r="C754">
        <v>29</v>
      </c>
      <c r="D754">
        <v>27.89</v>
      </c>
      <c r="E754" t="s">
        <v>33</v>
      </c>
      <c r="F754">
        <v>3</v>
      </c>
      <c r="G754">
        <v>1.5</v>
      </c>
      <c r="H754">
        <v>6.7070999999999996</v>
      </c>
      <c r="I754">
        <v>82.46</v>
      </c>
      <c r="J754">
        <f t="shared" si="30"/>
        <v>8.2653478153439401</v>
      </c>
      <c r="K754">
        <f t="shared" si="31"/>
        <v>14.454485142660499</v>
      </c>
    </row>
    <row r="755" spans="1:11" x14ac:dyDescent="0.15">
      <c r="A755" t="s">
        <v>26</v>
      </c>
      <c r="B755">
        <v>1</v>
      </c>
      <c r="C755">
        <v>29</v>
      </c>
      <c r="D755">
        <v>27.89</v>
      </c>
      <c r="E755" t="s">
        <v>29</v>
      </c>
      <c r="F755">
        <v>3</v>
      </c>
      <c r="G755">
        <v>1.5</v>
      </c>
      <c r="H755">
        <v>6.7141999999999999</v>
      </c>
      <c r="I755">
        <v>83.56</v>
      </c>
      <c r="J755">
        <f t="shared" si="30"/>
        <v>8.2699427370119665</v>
      </c>
      <c r="K755">
        <f t="shared" si="31"/>
        <v>14.454485142660499</v>
      </c>
    </row>
    <row r="756" spans="1:11" x14ac:dyDescent="0.15">
      <c r="A756" t="s">
        <v>35</v>
      </c>
      <c r="B756">
        <v>1</v>
      </c>
      <c r="C756">
        <v>29</v>
      </c>
      <c r="D756">
        <v>27.89</v>
      </c>
      <c r="E756" t="s">
        <v>33</v>
      </c>
      <c r="F756">
        <v>3</v>
      </c>
      <c r="G756">
        <v>1.5</v>
      </c>
      <c r="H756">
        <v>6.7751999999999999</v>
      </c>
      <c r="I756">
        <v>83.08</v>
      </c>
      <c r="J756">
        <f t="shared" si="30"/>
        <v>8.309221198585254</v>
      </c>
      <c r="K756">
        <f t="shared" si="31"/>
        <v>14.454485142660499</v>
      </c>
    </row>
    <row r="757" spans="1:11" x14ac:dyDescent="0.15">
      <c r="A757" t="s">
        <v>28</v>
      </c>
      <c r="B757">
        <v>1</v>
      </c>
      <c r="C757">
        <v>29</v>
      </c>
      <c r="D757">
        <v>27.89</v>
      </c>
      <c r="E757" t="s">
        <v>29</v>
      </c>
      <c r="F757">
        <v>3</v>
      </c>
      <c r="G757">
        <v>1.5</v>
      </c>
      <c r="H757">
        <v>6.7971000000000004</v>
      </c>
      <c r="I757">
        <v>83.69</v>
      </c>
      <c r="J757">
        <f t="shared" si="30"/>
        <v>8.3232365937771533</v>
      </c>
      <c r="K757">
        <f t="shared" si="31"/>
        <v>14.454485142660499</v>
      </c>
    </row>
    <row r="758" spans="1:11" x14ac:dyDescent="0.15">
      <c r="A758" t="s">
        <v>31</v>
      </c>
      <c r="B758">
        <v>1</v>
      </c>
      <c r="C758">
        <v>29</v>
      </c>
      <c r="D758">
        <v>27.89</v>
      </c>
      <c r="E758" t="s">
        <v>29</v>
      </c>
      <c r="F758">
        <v>3</v>
      </c>
      <c r="G758">
        <v>1.5</v>
      </c>
      <c r="H758">
        <v>6.8087</v>
      </c>
      <c r="I758">
        <v>82.43</v>
      </c>
      <c r="J758">
        <f t="shared" si="30"/>
        <v>8.3306419903149855</v>
      </c>
      <c r="K758">
        <f t="shared" si="31"/>
        <v>14.454485142660499</v>
      </c>
    </row>
    <row r="759" spans="1:11" x14ac:dyDescent="0.15">
      <c r="A759" t="s">
        <v>26</v>
      </c>
      <c r="B759">
        <v>1</v>
      </c>
      <c r="C759">
        <v>29</v>
      </c>
      <c r="D759">
        <v>27.89</v>
      </c>
      <c r="E759" t="s">
        <v>33</v>
      </c>
      <c r="F759">
        <v>3</v>
      </c>
      <c r="G759">
        <v>1.5</v>
      </c>
      <c r="H759">
        <v>6.8769999999999998</v>
      </c>
      <c r="I759">
        <v>83.21</v>
      </c>
      <c r="J759">
        <f t="shared" si="30"/>
        <v>8.3739902434202254</v>
      </c>
      <c r="K759">
        <f t="shared" si="31"/>
        <v>14.454485142660499</v>
      </c>
    </row>
    <row r="760" spans="1:11" x14ac:dyDescent="0.15">
      <c r="A760" t="s">
        <v>26</v>
      </c>
      <c r="B760">
        <v>1</v>
      </c>
      <c r="C760">
        <v>29</v>
      </c>
      <c r="D760">
        <v>27.89</v>
      </c>
      <c r="E760" t="s">
        <v>33</v>
      </c>
      <c r="F760">
        <v>3</v>
      </c>
      <c r="G760">
        <v>1.5</v>
      </c>
      <c r="H760">
        <v>6.8807</v>
      </c>
      <c r="I760">
        <v>83.87</v>
      </c>
      <c r="J760">
        <f t="shared" si="30"/>
        <v>8.3763262292634746</v>
      </c>
      <c r="K760">
        <f t="shared" si="31"/>
        <v>14.454485142660499</v>
      </c>
    </row>
    <row r="761" spans="1:11" x14ac:dyDescent="0.15">
      <c r="A761" t="s">
        <v>26</v>
      </c>
      <c r="B761">
        <v>1</v>
      </c>
      <c r="C761">
        <v>29</v>
      </c>
      <c r="D761">
        <v>27.89</v>
      </c>
      <c r="E761" t="s">
        <v>33</v>
      </c>
      <c r="F761">
        <v>3</v>
      </c>
      <c r="G761">
        <v>1.5</v>
      </c>
      <c r="H761">
        <v>6.9104999999999999</v>
      </c>
      <c r="I761">
        <v>82.42</v>
      </c>
      <c r="J761">
        <f t="shared" si="30"/>
        <v>8.3950947130836084</v>
      </c>
      <c r="K761">
        <f t="shared" si="31"/>
        <v>14.454485142660499</v>
      </c>
    </row>
    <row r="762" spans="1:11" x14ac:dyDescent="0.15">
      <c r="A762" t="s">
        <v>26</v>
      </c>
      <c r="B762">
        <v>1</v>
      </c>
      <c r="C762">
        <v>29</v>
      </c>
      <c r="D762">
        <v>27.89</v>
      </c>
      <c r="E762" t="s">
        <v>32</v>
      </c>
      <c r="F762">
        <v>3</v>
      </c>
      <c r="G762">
        <v>1.5</v>
      </c>
      <c r="H762">
        <v>6.9649000000000001</v>
      </c>
      <c r="I762">
        <v>83.87</v>
      </c>
      <c r="J762">
        <f t="shared" si="30"/>
        <v>8.4291488533141621</v>
      </c>
      <c r="K762">
        <f t="shared" si="31"/>
        <v>14.454485142660499</v>
      </c>
    </row>
    <row r="763" spans="1:11" x14ac:dyDescent="0.15">
      <c r="A763" t="s">
        <v>35</v>
      </c>
      <c r="B763">
        <v>1</v>
      </c>
      <c r="C763">
        <v>29</v>
      </c>
      <c r="D763">
        <v>27.89</v>
      </c>
      <c r="E763" t="s">
        <v>32</v>
      </c>
      <c r="F763">
        <v>3</v>
      </c>
      <c r="G763">
        <v>1.5</v>
      </c>
      <c r="H763">
        <v>6.9789000000000003</v>
      </c>
      <c r="I763">
        <v>83.23</v>
      </c>
      <c r="J763">
        <f t="shared" si="30"/>
        <v>8.437869754058184</v>
      </c>
      <c r="K763">
        <f t="shared" si="31"/>
        <v>14.454485142660499</v>
      </c>
    </row>
    <row r="764" spans="1:11" x14ac:dyDescent="0.15">
      <c r="A764" t="s">
        <v>26</v>
      </c>
      <c r="B764">
        <v>1</v>
      </c>
      <c r="C764">
        <v>29</v>
      </c>
      <c r="D764">
        <v>27.89</v>
      </c>
      <c r="E764" t="s">
        <v>29</v>
      </c>
      <c r="F764">
        <v>3</v>
      </c>
      <c r="G764">
        <v>1.5</v>
      </c>
      <c r="H764">
        <v>7.0125000000000002</v>
      </c>
      <c r="I764">
        <v>82.57</v>
      </c>
      <c r="J764">
        <f t="shared" si="30"/>
        <v>8.4587287426421796</v>
      </c>
      <c r="K764">
        <f t="shared" si="31"/>
        <v>14.454485142660499</v>
      </c>
    </row>
    <row r="765" spans="1:11" x14ac:dyDescent="0.15">
      <c r="A765" t="s">
        <v>26</v>
      </c>
      <c r="B765">
        <v>1</v>
      </c>
      <c r="C765">
        <v>29</v>
      </c>
      <c r="D765">
        <v>27.89</v>
      </c>
      <c r="E765" t="s">
        <v>33</v>
      </c>
      <c r="F765">
        <v>3</v>
      </c>
      <c r="G765">
        <v>1.5</v>
      </c>
      <c r="H765">
        <v>7.0498000000000003</v>
      </c>
      <c r="I765">
        <v>83.57</v>
      </c>
      <c r="J765">
        <f t="shared" si="30"/>
        <v>8.4817679640580366</v>
      </c>
      <c r="K765">
        <f t="shared" si="31"/>
        <v>14.454485142660499</v>
      </c>
    </row>
    <row r="766" spans="1:11" x14ac:dyDescent="0.15">
      <c r="A766" t="s">
        <v>31</v>
      </c>
      <c r="B766">
        <v>1</v>
      </c>
      <c r="C766">
        <v>29</v>
      </c>
      <c r="D766">
        <v>27.89</v>
      </c>
      <c r="E766" t="s">
        <v>30</v>
      </c>
      <c r="F766">
        <v>3</v>
      </c>
      <c r="G766">
        <v>1.5</v>
      </c>
      <c r="H766">
        <v>7.0810000000000004</v>
      </c>
      <c r="I766">
        <v>82.88</v>
      </c>
      <c r="J766">
        <f t="shared" si="30"/>
        <v>8.5009459438670074</v>
      </c>
      <c r="K766">
        <f t="shared" si="31"/>
        <v>14.454485142660499</v>
      </c>
    </row>
    <row r="767" spans="1:11" x14ac:dyDescent="0.15">
      <c r="A767" t="s">
        <v>28</v>
      </c>
      <c r="B767">
        <v>1</v>
      </c>
      <c r="C767">
        <v>29</v>
      </c>
      <c r="D767">
        <v>27.89</v>
      </c>
      <c r="E767" t="s">
        <v>33</v>
      </c>
      <c r="F767">
        <v>3</v>
      </c>
      <c r="G767">
        <v>1.5</v>
      </c>
      <c r="H767">
        <v>7.1146000000000003</v>
      </c>
      <c r="I767">
        <v>82.79</v>
      </c>
      <c r="J767">
        <f t="shared" si="30"/>
        <v>8.5215048802169644</v>
      </c>
      <c r="K767">
        <f t="shared" si="31"/>
        <v>14.454485142660499</v>
      </c>
    </row>
    <row r="768" spans="1:11" x14ac:dyDescent="0.15">
      <c r="A768" t="s">
        <v>31</v>
      </c>
      <c r="B768">
        <v>1</v>
      </c>
      <c r="C768">
        <v>29</v>
      </c>
      <c r="D768">
        <v>27.89</v>
      </c>
      <c r="E768" t="s">
        <v>33</v>
      </c>
      <c r="F768">
        <v>3</v>
      </c>
      <c r="G768">
        <v>1.5</v>
      </c>
      <c r="H768">
        <v>7.1352000000000002</v>
      </c>
      <c r="I768">
        <v>83.63</v>
      </c>
      <c r="J768">
        <f t="shared" si="30"/>
        <v>8.5340615091654382</v>
      </c>
      <c r="K768">
        <f t="shared" si="31"/>
        <v>14.454485142660499</v>
      </c>
    </row>
    <row r="769" spans="1:11" x14ac:dyDescent="0.15">
      <c r="A769" t="s">
        <v>26</v>
      </c>
      <c r="B769">
        <v>1</v>
      </c>
      <c r="C769">
        <v>29</v>
      </c>
      <c r="D769">
        <v>27.89</v>
      </c>
      <c r="E769" t="s">
        <v>33</v>
      </c>
      <c r="F769">
        <v>3</v>
      </c>
      <c r="G769">
        <v>1.5</v>
      </c>
      <c r="H769">
        <v>7.1832000000000003</v>
      </c>
      <c r="I769">
        <v>83.03</v>
      </c>
      <c r="J769">
        <f t="shared" si="30"/>
        <v>8.5631795855179753</v>
      </c>
      <c r="K769">
        <f t="shared" si="31"/>
        <v>14.454485142660499</v>
      </c>
    </row>
    <row r="770" spans="1:11" x14ac:dyDescent="0.15">
      <c r="A770" t="s">
        <v>37</v>
      </c>
      <c r="B770">
        <v>1</v>
      </c>
      <c r="C770">
        <v>29</v>
      </c>
      <c r="D770">
        <v>27.89</v>
      </c>
      <c r="E770" t="s">
        <v>33</v>
      </c>
      <c r="F770">
        <v>3</v>
      </c>
      <c r="G770">
        <v>1.5</v>
      </c>
      <c r="H770">
        <v>7.2168999999999999</v>
      </c>
      <c r="I770">
        <v>82.86</v>
      </c>
      <c r="J770">
        <f t="shared" ref="J770:J833" si="32">10*LOG10(H770)</f>
        <v>8.583506875966405</v>
      </c>
      <c r="K770">
        <f t="shared" ref="K770:K833" si="33">10*LOG10(D770)</f>
        <v>14.454485142660499</v>
      </c>
    </row>
    <row r="771" spans="1:11" x14ac:dyDescent="0.15">
      <c r="A771" t="s">
        <v>26</v>
      </c>
      <c r="B771">
        <v>1</v>
      </c>
      <c r="C771">
        <v>29</v>
      </c>
      <c r="D771">
        <v>27.89</v>
      </c>
      <c r="E771" t="s">
        <v>29</v>
      </c>
      <c r="F771">
        <v>3</v>
      </c>
      <c r="G771">
        <v>1.5</v>
      </c>
      <c r="H771">
        <v>7.2213000000000003</v>
      </c>
      <c r="I771">
        <v>83.65</v>
      </c>
      <c r="J771">
        <f t="shared" si="32"/>
        <v>8.5861538759796066</v>
      </c>
      <c r="K771">
        <f t="shared" si="33"/>
        <v>14.454485142660499</v>
      </c>
    </row>
    <row r="772" spans="1:11" x14ac:dyDescent="0.15">
      <c r="A772" t="s">
        <v>26</v>
      </c>
      <c r="B772">
        <v>1</v>
      </c>
      <c r="C772">
        <v>29</v>
      </c>
      <c r="D772">
        <v>27.89</v>
      </c>
      <c r="E772" t="s">
        <v>33</v>
      </c>
      <c r="F772">
        <v>3</v>
      </c>
      <c r="G772">
        <v>1.5</v>
      </c>
      <c r="H772">
        <v>7.2854999999999999</v>
      </c>
      <c r="I772">
        <v>82.87</v>
      </c>
      <c r="J772">
        <f t="shared" si="32"/>
        <v>8.624593625287174</v>
      </c>
      <c r="K772">
        <f t="shared" si="33"/>
        <v>14.454485142660499</v>
      </c>
    </row>
    <row r="773" spans="1:11" x14ac:dyDescent="0.15">
      <c r="A773" t="s">
        <v>26</v>
      </c>
      <c r="B773">
        <v>1</v>
      </c>
      <c r="C773">
        <v>29</v>
      </c>
      <c r="D773">
        <v>27.89</v>
      </c>
      <c r="E773" t="s">
        <v>29</v>
      </c>
      <c r="F773">
        <v>3</v>
      </c>
      <c r="G773">
        <v>1.5</v>
      </c>
      <c r="H773">
        <v>7.3079000000000001</v>
      </c>
      <c r="I773">
        <v>83.95</v>
      </c>
      <c r="J773">
        <f t="shared" si="32"/>
        <v>8.6379259591294009</v>
      </c>
      <c r="K773">
        <f t="shared" si="33"/>
        <v>14.454485142660499</v>
      </c>
    </row>
    <row r="774" spans="1:11" x14ac:dyDescent="0.15">
      <c r="A774" t="s">
        <v>35</v>
      </c>
      <c r="B774">
        <v>1</v>
      </c>
      <c r="C774">
        <v>29</v>
      </c>
      <c r="D774">
        <v>27.89</v>
      </c>
      <c r="E774" t="s">
        <v>33</v>
      </c>
      <c r="F774">
        <v>3</v>
      </c>
      <c r="G774">
        <v>1.5</v>
      </c>
      <c r="H774">
        <v>7.3193000000000001</v>
      </c>
      <c r="I774">
        <v>82.96</v>
      </c>
      <c r="J774">
        <f t="shared" si="32"/>
        <v>8.6446954817942032</v>
      </c>
      <c r="K774">
        <f t="shared" si="33"/>
        <v>14.454485142660499</v>
      </c>
    </row>
    <row r="775" spans="1:11" x14ac:dyDescent="0.15">
      <c r="A775" t="s">
        <v>28</v>
      </c>
      <c r="B775">
        <v>1</v>
      </c>
      <c r="C775">
        <v>29</v>
      </c>
      <c r="D775">
        <v>27.89</v>
      </c>
      <c r="E775" t="s">
        <v>29</v>
      </c>
      <c r="F775">
        <v>3</v>
      </c>
      <c r="G775">
        <v>1.5</v>
      </c>
      <c r="H775">
        <v>7.3879999999999999</v>
      </c>
      <c r="I775">
        <v>82.8</v>
      </c>
      <c r="J775">
        <f t="shared" si="32"/>
        <v>8.6852688676820371</v>
      </c>
      <c r="K775">
        <f t="shared" si="33"/>
        <v>14.454485142660499</v>
      </c>
    </row>
    <row r="776" spans="1:11" x14ac:dyDescent="0.15">
      <c r="A776" t="s">
        <v>31</v>
      </c>
      <c r="B776">
        <v>1</v>
      </c>
      <c r="C776">
        <v>29</v>
      </c>
      <c r="D776">
        <v>27.89</v>
      </c>
      <c r="E776" t="s">
        <v>29</v>
      </c>
      <c r="F776">
        <v>3</v>
      </c>
      <c r="G776">
        <v>1.5</v>
      </c>
      <c r="H776">
        <v>7.3949999999999996</v>
      </c>
      <c r="I776">
        <v>84.06</v>
      </c>
      <c r="J776">
        <f t="shared" si="32"/>
        <v>8.6893817833291127</v>
      </c>
      <c r="K776">
        <f t="shared" si="33"/>
        <v>14.454485142660499</v>
      </c>
    </row>
    <row r="777" spans="1:11" x14ac:dyDescent="0.15">
      <c r="A777" t="s">
        <v>26</v>
      </c>
      <c r="B777">
        <v>1</v>
      </c>
      <c r="C777">
        <v>29</v>
      </c>
      <c r="D777">
        <v>27.89</v>
      </c>
      <c r="E777" t="s">
        <v>33</v>
      </c>
      <c r="F777">
        <v>3</v>
      </c>
      <c r="G777">
        <v>1.5</v>
      </c>
      <c r="H777">
        <v>7.4218000000000002</v>
      </c>
      <c r="I777">
        <v>82.63</v>
      </c>
      <c r="J777">
        <f t="shared" si="32"/>
        <v>8.7050924695877736</v>
      </c>
      <c r="K777">
        <f t="shared" si="33"/>
        <v>14.454485142660499</v>
      </c>
    </row>
    <row r="778" spans="1:11" x14ac:dyDescent="0.15">
      <c r="A778" t="s">
        <v>26</v>
      </c>
      <c r="B778">
        <v>1</v>
      </c>
      <c r="C778">
        <v>29</v>
      </c>
      <c r="D778">
        <v>27.89</v>
      </c>
      <c r="E778" t="s">
        <v>33</v>
      </c>
      <c r="F778">
        <v>3</v>
      </c>
      <c r="G778">
        <v>1.5</v>
      </c>
      <c r="H778">
        <v>7.4825999999999997</v>
      </c>
      <c r="I778">
        <v>83.88</v>
      </c>
      <c r="J778">
        <f t="shared" si="32"/>
        <v>8.7405252960952087</v>
      </c>
      <c r="K778">
        <f t="shared" si="33"/>
        <v>14.454485142660499</v>
      </c>
    </row>
    <row r="779" spans="1:11" x14ac:dyDescent="0.15">
      <c r="A779" t="s">
        <v>26</v>
      </c>
      <c r="B779">
        <v>1</v>
      </c>
      <c r="C779">
        <v>29</v>
      </c>
      <c r="D779">
        <v>27.89</v>
      </c>
      <c r="E779" t="s">
        <v>33</v>
      </c>
      <c r="F779">
        <v>3</v>
      </c>
      <c r="G779">
        <v>1.5</v>
      </c>
      <c r="H779">
        <v>7.4905999999999997</v>
      </c>
      <c r="I779">
        <v>83.18</v>
      </c>
      <c r="J779">
        <f t="shared" si="32"/>
        <v>8.7451660625123093</v>
      </c>
      <c r="K779">
        <f t="shared" si="33"/>
        <v>14.454485142660499</v>
      </c>
    </row>
    <row r="780" spans="1:11" x14ac:dyDescent="0.15">
      <c r="A780" t="s">
        <v>26</v>
      </c>
      <c r="B780">
        <v>1</v>
      </c>
      <c r="C780">
        <v>29</v>
      </c>
      <c r="D780">
        <v>27.89</v>
      </c>
      <c r="E780" t="s">
        <v>32</v>
      </c>
      <c r="F780">
        <v>3</v>
      </c>
      <c r="G780">
        <v>1.5</v>
      </c>
      <c r="H780">
        <v>7.5244999999999997</v>
      </c>
      <c r="I780">
        <v>82.61</v>
      </c>
      <c r="J780">
        <f t="shared" si="32"/>
        <v>8.7647764653093532</v>
      </c>
      <c r="K780">
        <f t="shared" si="33"/>
        <v>14.454485142660499</v>
      </c>
    </row>
    <row r="781" spans="1:11" x14ac:dyDescent="0.15">
      <c r="A781" t="s">
        <v>35</v>
      </c>
      <c r="B781">
        <v>1</v>
      </c>
      <c r="C781">
        <v>29</v>
      </c>
      <c r="D781">
        <v>27.89</v>
      </c>
      <c r="E781" t="s">
        <v>32</v>
      </c>
      <c r="F781">
        <v>3</v>
      </c>
      <c r="G781">
        <v>1.5</v>
      </c>
      <c r="H781">
        <v>7.5708000000000002</v>
      </c>
      <c r="I781">
        <v>83.94</v>
      </c>
      <c r="J781">
        <f t="shared" si="32"/>
        <v>8.7914177345360827</v>
      </c>
      <c r="K781">
        <f t="shared" si="33"/>
        <v>14.454485142660499</v>
      </c>
    </row>
    <row r="782" spans="1:11" x14ac:dyDescent="0.15">
      <c r="A782" t="s">
        <v>26</v>
      </c>
      <c r="B782">
        <v>1</v>
      </c>
      <c r="C782">
        <v>29</v>
      </c>
      <c r="D782">
        <v>27.89</v>
      </c>
      <c r="E782" t="s">
        <v>29</v>
      </c>
      <c r="F782">
        <v>3</v>
      </c>
      <c r="G782">
        <v>1.5</v>
      </c>
      <c r="H782">
        <v>7.5933999999999999</v>
      </c>
      <c r="I782">
        <v>82.8</v>
      </c>
      <c r="J782">
        <f t="shared" si="32"/>
        <v>8.8043627795208845</v>
      </c>
      <c r="K782">
        <f t="shared" si="33"/>
        <v>14.454485142660499</v>
      </c>
    </row>
    <row r="783" spans="1:11" x14ac:dyDescent="0.15">
      <c r="A783" t="s">
        <v>26</v>
      </c>
      <c r="B783">
        <v>1</v>
      </c>
      <c r="C783">
        <v>29</v>
      </c>
      <c r="D783">
        <v>27.89</v>
      </c>
      <c r="E783" t="s">
        <v>33</v>
      </c>
      <c r="F783">
        <v>3</v>
      </c>
      <c r="G783">
        <v>1.5</v>
      </c>
      <c r="H783">
        <v>7.6273</v>
      </c>
      <c r="I783">
        <v>82.69</v>
      </c>
      <c r="J783">
        <f t="shared" si="32"/>
        <v>8.8237082856811107</v>
      </c>
      <c r="K783">
        <f t="shared" si="33"/>
        <v>14.454485142660499</v>
      </c>
    </row>
    <row r="784" spans="1:11" x14ac:dyDescent="0.15">
      <c r="A784" t="s">
        <v>31</v>
      </c>
      <c r="B784">
        <v>1</v>
      </c>
      <c r="C784">
        <v>29</v>
      </c>
      <c r="D784">
        <v>27.89</v>
      </c>
      <c r="E784" t="s">
        <v>32</v>
      </c>
      <c r="F784">
        <v>3</v>
      </c>
      <c r="G784">
        <v>1.5</v>
      </c>
      <c r="H784">
        <v>7.6593999999999998</v>
      </c>
      <c r="I784">
        <v>84.36</v>
      </c>
      <c r="J784">
        <f t="shared" si="32"/>
        <v>8.8419475045570728</v>
      </c>
      <c r="K784">
        <f t="shared" si="33"/>
        <v>14.454485142660499</v>
      </c>
    </row>
    <row r="785" spans="1:11" x14ac:dyDescent="0.15">
      <c r="A785" t="s">
        <v>26</v>
      </c>
      <c r="B785">
        <v>1</v>
      </c>
      <c r="C785">
        <v>29</v>
      </c>
      <c r="D785">
        <v>27.89</v>
      </c>
      <c r="E785" t="s">
        <v>33</v>
      </c>
      <c r="F785">
        <v>3</v>
      </c>
      <c r="G785">
        <v>1.5</v>
      </c>
      <c r="H785">
        <v>7.6962999999999999</v>
      </c>
      <c r="I785">
        <v>83.08</v>
      </c>
      <c r="J785">
        <f t="shared" si="32"/>
        <v>8.8628198805850307</v>
      </c>
      <c r="K785">
        <f t="shared" si="33"/>
        <v>14.454485142660499</v>
      </c>
    </row>
    <row r="786" spans="1:11" x14ac:dyDescent="0.15">
      <c r="A786" t="s">
        <v>31</v>
      </c>
      <c r="B786">
        <v>1</v>
      </c>
      <c r="C786">
        <v>29</v>
      </c>
      <c r="D786">
        <v>27.89</v>
      </c>
      <c r="E786" t="s">
        <v>33</v>
      </c>
      <c r="F786">
        <v>3</v>
      </c>
      <c r="G786">
        <v>1.5</v>
      </c>
      <c r="H786">
        <v>7.7302</v>
      </c>
      <c r="I786">
        <v>82.56</v>
      </c>
      <c r="J786">
        <f t="shared" si="32"/>
        <v>8.8819073037016718</v>
      </c>
      <c r="K786">
        <f t="shared" si="33"/>
        <v>14.454485142660499</v>
      </c>
    </row>
    <row r="787" spans="1:11" x14ac:dyDescent="0.15">
      <c r="A787" t="s">
        <v>26</v>
      </c>
      <c r="B787">
        <v>1</v>
      </c>
      <c r="C787">
        <v>29</v>
      </c>
      <c r="D787">
        <v>27.89</v>
      </c>
      <c r="E787" t="s">
        <v>33</v>
      </c>
      <c r="F787">
        <v>3</v>
      </c>
      <c r="G787">
        <v>1.5</v>
      </c>
      <c r="H787">
        <v>7.7484999999999999</v>
      </c>
      <c r="I787">
        <v>84.67</v>
      </c>
      <c r="J787">
        <f t="shared" si="32"/>
        <v>8.8921763737421511</v>
      </c>
      <c r="K787">
        <f t="shared" si="33"/>
        <v>14.454485142660499</v>
      </c>
    </row>
    <row r="788" spans="1:11" x14ac:dyDescent="0.15">
      <c r="A788" t="s">
        <v>31</v>
      </c>
      <c r="B788">
        <v>1</v>
      </c>
      <c r="C788">
        <v>29</v>
      </c>
      <c r="D788">
        <v>27.89</v>
      </c>
      <c r="E788" t="s">
        <v>33</v>
      </c>
      <c r="F788">
        <v>3</v>
      </c>
      <c r="G788">
        <v>1.5</v>
      </c>
      <c r="H788">
        <v>7.7991999999999999</v>
      </c>
      <c r="I788">
        <v>83.4</v>
      </c>
      <c r="J788">
        <f t="shared" si="32"/>
        <v>8.9205005738228156</v>
      </c>
      <c r="K788">
        <f t="shared" si="33"/>
        <v>14.454485142660499</v>
      </c>
    </row>
    <row r="789" spans="1:11" x14ac:dyDescent="0.15">
      <c r="A789" t="s">
        <v>26</v>
      </c>
      <c r="B789">
        <v>1</v>
      </c>
      <c r="C789">
        <v>29</v>
      </c>
      <c r="D789">
        <v>27.89</v>
      </c>
      <c r="E789" t="s">
        <v>33</v>
      </c>
      <c r="F789">
        <v>3</v>
      </c>
      <c r="G789">
        <v>1.5</v>
      </c>
      <c r="H789">
        <v>7.8331999999999997</v>
      </c>
      <c r="I789">
        <v>82.85</v>
      </c>
      <c r="J789">
        <f t="shared" si="32"/>
        <v>8.9393921524265991</v>
      </c>
      <c r="K789">
        <f t="shared" si="33"/>
        <v>14.454485142660499</v>
      </c>
    </row>
    <row r="790" spans="1:11" x14ac:dyDescent="0.15">
      <c r="A790" t="s">
        <v>35</v>
      </c>
      <c r="B790">
        <v>1</v>
      </c>
      <c r="C790">
        <v>29</v>
      </c>
      <c r="D790">
        <v>27.89</v>
      </c>
      <c r="E790" t="s">
        <v>33</v>
      </c>
      <c r="F790">
        <v>3</v>
      </c>
      <c r="G790">
        <v>1.5</v>
      </c>
      <c r="H790">
        <v>7.8380000000000001</v>
      </c>
      <c r="I790">
        <v>84.96</v>
      </c>
      <c r="J790">
        <f t="shared" si="32"/>
        <v>8.942052591420838</v>
      </c>
      <c r="K790">
        <f t="shared" si="33"/>
        <v>14.454485142660499</v>
      </c>
    </row>
    <row r="791" spans="1:11" x14ac:dyDescent="0.15">
      <c r="A791" t="s">
        <v>28</v>
      </c>
      <c r="B791">
        <v>1</v>
      </c>
      <c r="C791">
        <v>29</v>
      </c>
      <c r="D791">
        <v>27.89</v>
      </c>
      <c r="E791" t="s">
        <v>29</v>
      </c>
      <c r="F791">
        <v>3</v>
      </c>
      <c r="G791">
        <v>1.5</v>
      </c>
      <c r="H791">
        <v>7.9023000000000003</v>
      </c>
      <c r="I791">
        <v>83.29</v>
      </c>
      <c r="J791">
        <f t="shared" si="32"/>
        <v>8.9775351305378361</v>
      </c>
      <c r="K791">
        <f t="shared" si="33"/>
        <v>14.454485142660499</v>
      </c>
    </row>
    <row r="792" spans="1:11" x14ac:dyDescent="0.15">
      <c r="A792" t="s">
        <v>26</v>
      </c>
      <c r="B792">
        <v>1</v>
      </c>
      <c r="C792">
        <v>29</v>
      </c>
      <c r="D792">
        <v>27.89</v>
      </c>
      <c r="E792" t="s">
        <v>30</v>
      </c>
      <c r="F792">
        <v>3</v>
      </c>
      <c r="G792">
        <v>1.5</v>
      </c>
      <c r="H792">
        <v>7.9279999999999999</v>
      </c>
      <c r="I792">
        <v>85.18</v>
      </c>
      <c r="J792">
        <f t="shared" si="32"/>
        <v>8.9916364147721897</v>
      </c>
      <c r="K792">
        <f t="shared" si="33"/>
        <v>14.454485142660499</v>
      </c>
    </row>
    <row r="793" spans="1:11" x14ac:dyDescent="0.15">
      <c r="A793" t="s">
        <v>28</v>
      </c>
      <c r="B793">
        <v>1</v>
      </c>
      <c r="C793">
        <v>29</v>
      </c>
      <c r="D793">
        <v>27.89</v>
      </c>
      <c r="E793" t="s">
        <v>33</v>
      </c>
      <c r="F793">
        <v>3</v>
      </c>
      <c r="G793">
        <v>1.5</v>
      </c>
      <c r="H793">
        <v>7.9363000000000001</v>
      </c>
      <c r="I793">
        <v>82.85</v>
      </c>
      <c r="J793">
        <f t="shared" si="32"/>
        <v>8.9961807621795007</v>
      </c>
      <c r="K793">
        <f t="shared" si="33"/>
        <v>14.454485142660499</v>
      </c>
    </row>
    <row r="794" spans="1:11" x14ac:dyDescent="0.15">
      <c r="A794" t="s">
        <v>26</v>
      </c>
      <c r="B794">
        <v>1</v>
      </c>
      <c r="C794">
        <v>29</v>
      </c>
      <c r="D794">
        <v>27.89</v>
      </c>
      <c r="E794" t="s">
        <v>33</v>
      </c>
      <c r="F794">
        <v>3</v>
      </c>
      <c r="G794">
        <v>1.5</v>
      </c>
      <c r="H794">
        <v>8.0054999999999996</v>
      </c>
      <c r="I794">
        <v>83.58</v>
      </c>
      <c r="J794">
        <f t="shared" si="32"/>
        <v>9.0338846185926869</v>
      </c>
      <c r="K794">
        <f t="shared" si="33"/>
        <v>14.454485142660499</v>
      </c>
    </row>
    <row r="795" spans="1:11" x14ac:dyDescent="0.15">
      <c r="A795" t="s">
        <v>26</v>
      </c>
      <c r="B795">
        <v>1</v>
      </c>
      <c r="C795">
        <v>29</v>
      </c>
      <c r="D795">
        <v>27.89</v>
      </c>
      <c r="E795" t="s">
        <v>33</v>
      </c>
      <c r="F795">
        <v>3</v>
      </c>
      <c r="G795">
        <v>1.5</v>
      </c>
      <c r="H795">
        <v>8.0183999999999997</v>
      </c>
      <c r="I795">
        <v>85.09</v>
      </c>
      <c r="J795">
        <f t="shared" si="32"/>
        <v>9.040877173497373</v>
      </c>
      <c r="K795">
        <f t="shared" si="33"/>
        <v>14.454485142660499</v>
      </c>
    </row>
    <row r="796" spans="1:11" x14ac:dyDescent="0.15">
      <c r="A796" t="s">
        <v>37</v>
      </c>
      <c r="B796">
        <v>1</v>
      </c>
      <c r="C796">
        <v>29</v>
      </c>
      <c r="D796">
        <v>27.89</v>
      </c>
      <c r="E796" t="s">
        <v>33</v>
      </c>
      <c r="F796">
        <v>3</v>
      </c>
      <c r="G796">
        <v>1.5</v>
      </c>
      <c r="H796">
        <v>8.0396000000000001</v>
      </c>
      <c r="I796">
        <v>83</v>
      </c>
      <c r="J796">
        <f t="shared" si="32"/>
        <v>9.0523444152031161</v>
      </c>
      <c r="K796">
        <f t="shared" si="33"/>
        <v>14.454485142660499</v>
      </c>
    </row>
    <row r="797" spans="1:11" x14ac:dyDescent="0.15">
      <c r="A797" t="s">
        <v>31</v>
      </c>
      <c r="B797">
        <v>1</v>
      </c>
      <c r="C797">
        <v>29</v>
      </c>
      <c r="D797">
        <v>27.89</v>
      </c>
      <c r="E797" t="s">
        <v>33</v>
      </c>
      <c r="F797">
        <v>3</v>
      </c>
      <c r="G797">
        <v>1.5</v>
      </c>
      <c r="H797">
        <v>8.1088000000000005</v>
      </c>
      <c r="I797">
        <v>83.68</v>
      </c>
      <c r="J797">
        <f t="shared" si="32"/>
        <v>9.0895658886732846</v>
      </c>
      <c r="K797">
        <f t="shared" si="33"/>
        <v>14.454485142660499</v>
      </c>
    </row>
    <row r="798" spans="1:11" x14ac:dyDescent="0.15">
      <c r="A798" t="s">
        <v>26</v>
      </c>
      <c r="B798">
        <v>1</v>
      </c>
      <c r="C798">
        <v>29</v>
      </c>
      <c r="D798">
        <v>27.89</v>
      </c>
      <c r="E798" t="s">
        <v>29</v>
      </c>
      <c r="F798">
        <v>3</v>
      </c>
      <c r="G798">
        <v>1.5</v>
      </c>
      <c r="H798">
        <v>8.1091999999999995</v>
      </c>
      <c r="I798">
        <v>84.98</v>
      </c>
      <c r="J798">
        <f t="shared" si="32"/>
        <v>9.0897801170526122</v>
      </c>
      <c r="K798">
        <f t="shared" si="33"/>
        <v>14.454485142660499</v>
      </c>
    </row>
    <row r="799" spans="1:11" x14ac:dyDescent="0.15">
      <c r="A799" t="s">
        <v>26</v>
      </c>
      <c r="B799">
        <v>1</v>
      </c>
      <c r="C799">
        <v>29</v>
      </c>
      <c r="D799">
        <v>27.89</v>
      </c>
      <c r="E799" t="s">
        <v>32</v>
      </c>
      <c r="F799">
        <v>3</v>
      </c>
      <c r="G799">
        <v>1.5</v>
      </c>
      <c r="H799">
        <v>8.1428999999999991</v>
      </c>
      <c r="I799">
        <v>82.83</v>
      </c>
      <c r="J799">
        <f t="shared" si="32"/>
        <v>9.107791014126505</v>
      </c>
      <c r="K799">
        <f t="shared" si="33"/>
        <v>14.454485142660499</v>
      </c>
    </row>
    <row r="800" spans="1:11" x14ac:dyDescent="0.15">
      <c r="A800" t="s">
        <v>28</v>
      </c>
      <c r="B800">
        <v>1</v>
      </c>
      <c r="C800">
        <v>29</v>
      </c>
      <c r="D800">
        <v>27.89</v>
      </c>
      <c r="E800" t="s">
        <v>33</v>
      </c>
      <c r="F800">
        <v>3</v>
      </c>
      <c r="G800">
        <v>1.5</v>
      </c>
      <c r="H800">
        <v>8.2004000000000001</v>
      </c>
      <c r="I800">
        <v>84.65</v>
      </c>
      <c r="J800">
        <f t="shared" si="32"/>
        <v>9.1383503696370205</v>
      </c>
      <c r="K800">
        <f t="shared" si="33"/>
        <v>14.454485142660499</v>
      </c>
    </row>
    <row r="801" spans="1:11" x14ac:dyDescent="0.15">
      <c r="A801" t="s">
        <v>26</v>
      </c>
      <c r="B801">
        <v>1</v>
      </c>
      <c r="C801">
        <v>29</v>
      </c>
      <c r="D801">
        <v>27.89</v>
      </c>
      <c r="E801" t="s">
        <v>27</v>
      </c>
      <c r="F801">
        <v>3</v>
      </c>
      <c r="G801">
        <v>1.5</v>
      </c>
      <c r="H801">
        <v>8.2121999999999993</v>
      </c>
      <c r="I801">
        <v>83.63</v>
      </c>
      <c r="J801">
        <f t="shared" si="32"/>
        <v>9.1445951763945672</v>
      </c>
      <c r="K801">
        <f t="shared" si="33"/>
        <v>14.454485142660499</v>
      </c>
    </row>
    <row r="802" spans="1:11" x14ac:dyDescent="0.15">
      <c r="A802" t="s">
        <v>26</v>
      </c>
      <c r="B802">
        <v>1</v>
      </c>
      <c r="C802">
        <v>29</v>
      </c>
      <c r="D802">
        <v>27.89</v>
      </c>
      <c r="E802" t="s">
        <v>32</v>
      </c>
      <c r="F802">
        <v>3</v>
      </c>
      <c r="G802">
        <v>1.5</v>
      </c>
      <c r="H802">
        <v>8.2462999999999997</v>
      </c>
      <c r="I802">
        <v>82.79</v>
      </c>
      <c r="J802">
        <f t="shared" si="32"/>
        <v>9.1625913036524267</v>
      </c>
      <c r="K802">
        <f t="shared" si="33"/>
        <v>14.454485142660499</v>
      </c>
    </row>
    <row r="803" spans="1:11" x14ac:dyDescent="0.15">
      <c r="A803" t="s">
        <v>35</v>
      </c>
      <c r="B803">
        <v>1</v>
      </c>
      <c r="C803">
        <v>29</v>
      </c>
      <c r="D803">
        <v>27.89</v>
      </c>
      <c r="E803" t="s">
        <v>33</v>
      </c>
      <c r="F803">
        <v>3</v>
      </c>
      <c r="G803">
        <v>1.5</v>
      </c>
      <c r="H803">
        <v>8.2919999999999998</v>
      </c>
      <c r="I803">
        <v>84.23</v>
      </c>
      <c r="J803">
        <f t="shared" si="32"/>
        <v>9.1865929342182326</v>
      </c>
      <c r="K803">
        <f t="shared" si="33"/>
        <v>14.454485142660499</v>
      </c>
    </row>
    <row r="804" spans="1:11" x14ac:dyDescent="0.15">
      <c r="A804" t="s">
        <v>31</v>
      </c>
      <c r="B804">
        <v>1</v>
      </c>
      <c r="C804">
        <v>29</v>
      </c>
      <c r="D804">
        <v>27.89</v>
      </c>
      <c r="E804" t="s">
        <v>29</v>
      </c>
      <c r="F804">
        <v>3</v>
      </c>
      <c r="G804">
        <v>1.5</v>
      </c>
      <c r="H804">
        <v>8.3156999999999996</v>
      </c>
      <c r="I804">
        <v>84.16</v>
      </c>
      <c r="J804">
        <f t="shared" si="32"/>
        <v>9.1989881318772575</v>
      </c>
      <c r="K804">
        <f t="shared" si="33"/>
        <v>14.454485142660499</v>
      </c>
    </row>
    <row r="805" spans="1:11" x14ac:dyDescent="0.15">
      <c r="A805" t="s">
        <v>26</v>
      </c>
      <c r="B805">
        <v>1</v>
      </c>
      <c r="C805">
        <v>29</v>
      </c>
      <c r="D805">
        <v>27.89</v>
      </c>
      <c r="E805" t="s">
        <v>29</v>
      </c>
      <c r="F805">
        <v>3</v>
      </c>
      <c r="G805">
        <v>1.5</v>
      </c>
      <c r="H805">
        <v>8.3498000000000001</v>
      </c>
      <c r="I805">
        <v>83.14</v>
      </c>
      <c r="J805">
        <f t="shared" si="32"/>
        <v>9.216760730959825</v>
      </c>
      <c r="K805">
        <f t="shared" si="33"/>
        <v>14.454485142660499</v>
      </c>
    </row>
    <row r="806" spans="1:11" x14ac:dyDescent="0.15">
      <c r="A806" t="s">
        <v>31</v>
      </c>
      <c r="B806">
        <v>1</v>
      </c>
      <c r="C806">
        <v>29</v>
      </c>
      <c r="D806">
        <v>27.89</v>
      </c>
      <c r="E806" t="s">
        <v>29</v>
      </c>
      <c r="F806">
        <v>3</v>
      </c>
      <c r="G806">
        <v>1.5</v>
      </c>
      <c r="H806">
        <v>8.3839000000000006</v>
      </c>
      <c r="I806">
        <v>84.02</v>
      </c>
      <c r="J806">
        <f t="shared" si="32"/>
        <v>9.2344608956961398</v>
      </c>
      <c r="K806">
        <f t="shared" si="33"/>
        <v>14.454485142660499</v>
      </c>
    </row>
    <row r="807" spans="1:11" x14ac:dyDescent="0.15">
      <c r="A807" t="s">
        <v>37</v>
      </c>
      <c r="B807">
        <v>1</v>
      </c>
      <c r="C807">
        <v>29</v>
      </c>
      <c r="D807">
        <v>27.89</v>
      </c>
      <c r="E807" t="s">
        <v>33</v>
      </c>
      <c r="F807">
        <v>3</v>
      </c>
      <c r="G807">
        <v>1.5</v>
      </c>
      <c r="H807">
        <v>8.4192999999999998</v>
      </c>
      <c r="I807">
        <v>84.2</v>
      </c>
      <c r="J807">
        <f t="shared" si="32"/>
        <v>9.252759847567912</v>
      </c>
      <c r="K807">
        <f t="shared" si="33"/>
        <v>14.454485142660499</v>
      </c>
    </row>
    <row r="808" spans="1:11" x14ac:dyDescent="0.15">
      <c r="A808" t="s">
        <v>26</v>
      </c>
      <c r="B808">
        <v>1</v>
      </c>
      <c r="C808">
        <v>29</v>
      </c>
      <c r="D808">
        <v>27.89</v>
      </c>
      <c r="E808" t="s">
        <v>33</v>
      </c>
      <c r="F808">
        <v>3</v>
      </c>
      <c r="G808">
        <v>1.5</v>
      </c>
      <c r="H808">
        <v>8.4534000000000002</v>
      </c>
      <c r="I808">
        <v>83.37</v>
      </c>
      <c r="J808">
        <f t="shared" si="32"/>
        <v>9.2703141951187327</v>
      </c>
      <c r="K808">
        <f t="shared" si="33"/>
        <v>14.454485142660499</v>
      </c>
    </row>
    <row r="809" spans="1:11" x14ac:dyDescent="0.15">
      <c r="A809" t="s">
        <v>31</v>
      </c>
      <c r="B809">
        <v>1</v>
      </c>
      <c r="C809">
        <v>29</v>
      </c>
      <c r="D809">
        <v>27.89</v>
      </c>
      <c r="E809" t="s">
        <v>30</v>
      </c>
      <c r="F809">
        <v>3</v>
      </c>
      <c r="G809">
        <v>1.5</v>
      </c>
      <c r="H809">
        <v>8.4762000000000004</v>
      </c>
      <c r="I809">
        <v>84</v>
      </c>
      <c r="J809">
        <f t="shared" si="32"/>
        <v>9.2820119554602858</v>
      </c>
      <c r="K809">
        <f t="shared" si="33"/>
        <v>14.454485142660499</v>
      </c>
    </row>
    <row r="810" spans="1:11" x14ac:dyDescent="0.15">
      <c r="A810" t="s">
        <v>28</v>
      </c>
      <c r="B810">
        <v>1</v>
      </c>
      <c r="C810">
        <v>29</v>
      </c>
      <c r="D810">
        <v>27.89</v>
      </c>
      <c r="E810" t="s">
        <v>38</v>
      </c>
      <c r="F810">
        <v>3</v>
      </c>
      <c r="G810">
        <v>1.5</v>
      </c>
      <c r="H810">
        <v>8.5228999999999999</v>
      </c>
      <c r="I810">
        <v>83.98</v>
      </c>
      <c r="J810">
        <f t="shared" si="32"/>
        <v>9.3058739285384195</v>
      </c>
      <c r="K810">
        <f t="shared" si="33"/>
        <v>14.454485142660499</v>
      </c>
    </row>
    <row r="811" spans="1:11" x14ac:dyDescent="0.15">
      <c r="A811" t="s">
        <v>31</v>
      </c>
      <c r="B811">
        <v>1</v>
      </c>
      <c r="C811">
        <v>29</v>
      </c>
      <c r="D811">
        <v>27.89</v>
      </c>
      <c r="E811" t="s">
        <v>33</v>
      </c>
      <c r="F811">
        <v>3</v>
      </c>
      <c r="G811">
        <v>1.5</v>
      </c>
      <c r="H811">
        <v>8.5571000000000002</v>
      </c>
      <c r="I811">
        <v>83.31</v>
      </c>
      <c r="J811">
        <f t="shared" si="32"/>
        <v>9.3232660727203545</v>
      </c>
      <c r="K811">
        <f t="shared" si="33"/>
        <v>14.454485142660499</v>
      </c>
    </row>
    <row r="812" spans="1:11" x14ac:dyDescent="0.15">
      <c r="A812" t="s">
        <v>28</v>
      </c>
      <c r="B812">
        <v>1</v>
      </c>
      <c r="C812">
        <v>29</v>
      </c>
      <c r="D812">
        <v>27.89</v>
      </c>
      <c r="E812" t="s">
        <v>33</v>
      </c>
      <c r="F812">
        <v>3</v>
      </c>
      <c r="G812">
        <v>1.5</v>
      </c>
      <c r="H812">
        <v>8.5688999999999993</v>
      </c>
      <c r="I812">
        <v>83.66</v>
      </c>
      <c r="J812">
        <f t="shared" si="32"/>
        <v>9.3292507459626943</v>
      </c>
      <c r="K812">
        <f t="shared" si="33"/>
        <v>14.454485142660499</v>
      </c>
    </row>
    <row r="813" spans="1:11" x14ac:dyDescent="0.15">
      <c r="A813" t="s">
        <v>35</v>
      </c>
      <c r="B813">
        <v>1</v>
      </c>
      <c r="C813">
        <v>29</v>
      </c>
      <c r="D813">
        <v>27.89</v>
      </c>
      <c r="E813" t="s">
        <v>29</v>
      </c>
      <c r="F813">
        <v>3</v>
      </c>
      <c r="G813">
        <v>1.5</v>
      </c>
      <c r="H813">
        <v>8.6266999999999996</v>
      </c>
      <c r="I813">
        <v>84.33</v>
      </c>
      <c r="J813">
        <f t="shared" si="32"/>
        <v>9.3584469538226642</v>
      </c>
      <c r="K813">
        <f t="shared" si="33"/>
        <v>14.454485142660499</v>
      </c>
    </row>
    <row r="814" spans="1:11" x14ac:dyDescent="0.15">
      <c r="A814" t="s">
        <v>34</v>
      </c>
      <c r="B814">
        <v>1</v>
      </c>
      <c r="C814">
        <v>29</v>
      </c>
      <c r="D814">
        <v>27.89</v>
      </c>
      <c r="E814" t="s">
        <v>29</v>
      </c>
      <c r="F814">
        <v>3</v>
      </c>
      <c r="G814">
        <v>1.5</v>
      </c>
      <c r="H814">
        <v>8.6608999999999998</v>
      </c>
      <c r="I814">
        <v>83.27</v>
      </c>
      <c r="J814">
        <f t="shared" si="32"/>
        <v>9.3756302420263324</v>
      </c>
      <c r="K814">
        <f t="shared" si="33"/>
        <v>14.454485142660499</v>
      </c>
    </row>
    <row r="815" spans="1:11" x14ac:dyDescent="0.15">
      <c r="A815" t="s">
        <v>31</v>
      </c>
      <c r="B815">
        <v>1</v>
      </c>
      <c r="C815">
        <v>29</v>
      </c>
      <c r="D815">
        <v>27.89</v>
      </c>
      <c r="E815" t="s">
        <v>33</v>
      </c>
      <c r="F815">
        <v>3</v>
      </c>
      <c r="G815">
        <v>1.5</v>
      </c>
      <c r="H815">
        <v>8.6618999999999993</v>
      </c>
      <c r="I815">
        <v>83.13</v>
      </c>
      <c r="J815">
        <f t="shared" si="32"/>
        <v>9.376131655749731</v>
      </c>
      <c r="K815">
        <f t="shared" si="33"/>
        <v>14.454485142660499</v>
      </c>
    </row>
    <row r="816" spans="1:11" x14ac:dyDescent="0.15">
      <c r="A816" t="s">
        <v>31</v>
      </c>
      <c r="B816">
        <v>1</v>
      </c>
      <c r="C816">
        <v>29</v>
      </c>
      <c r="D816">
        <v>27.89</v>
      </c>
      <c r="E816" t="s">
        <v>30</v>
      </c>
      <c r="F816">
        <v>3</v>
      </c>
      <c r="G816">
        <v>1.5</v>
      </c>
      <c r="H816">
        <v>8.7304999999999993</v>
      </c>
      <c r="I816">
        <v>84.65</v>
      </c>
      <c r="J816">
        <f t="shared" si="32"/>
        <v>9.4103911667495908</v>
      </c>
      <c r="K816">
        <f t="shared" si="33"/>
        <v>14.454485142660499</v>
      </c>
    </row>
    <row r="817" spans="1:11" x14ac:dyDescent="0.15">
      <c r="A817" t="s">
        <v>31</v>
      </c>
      <c r="B817">
        <v>1</v>
      </c>
      <c r="C817">
        <v>29</v>
      </c>
      <c r="D817">
        <v>27.89</v>
      </c>
      <c r="E817" t="s">
        <v>33</v>
      </c>
      <c r="F817">
        <v>3</v>
      </c>
      <c r="G817">
        <v>1.5</v>
      </c>
      <c r="H817">
        <v>8.7552000000000003</v>
      </c>
      <c r="I817">
        <v>82.57</v>
      </c>
      <c r="J817">
        <f t="shared" si="32"/>
        <v>9.4226607136798464</v>
      </c>
      <c r="K817">
        <f t="shared" si="33"/>
        <v>14.454485142660499</v>
      </c>
    </row>
    <row r="818" spans="1:11" x14ac:dyDescent="0.15">
      <c r="A818" t="s">
        <v>28</v>
      </c>
      <c r="B818">
        <v>1</v>
      </c>
      <c r="C818">
        <v>29</v>
      </c>
      <c r="D818">
        <v>27.89</v>
      </c>
      <c r="E818" t="s">
        <v>32</v>
      </c>
      <c r="F818">
        <v>3</v>
      </c>
      <c r="G818">
        <v>1.5</v>
      </c>
      <c r="H818">
        <v>8.7647999999999993</v>
      </c>
      <c r="I818">
        <v>83.49</v>
      </c>
      <c r="J818">
        <f t="shared" si="32"/>
        <v>9.4274201057386726</v>
      </c>
      <c r="K818">
        <f t="shared" si="33"/>
        <v>14.454485142660499</v>
      </c>
    </row>
    <row r="819" spans="1:11" x14ac:dyDescent="0.15">
      <c r="A819" t="s">
        <v>31</v>
      </c>
      <c r="B819">
        <v>1</v>
      </c>
      <c r="C819">
        <v>29</v>
      </c>
      <c r="D819">
        <v>27.89</v>
      </c>
      <c r="E819" t="s">
        <v>32</v>
      </c>
      <c r="F819">
        <v>3</v>
      </c>
      <c r="G819">
        <v>1.5</v>
      </c>
      <c r="H819">
        <v>8.8344000000000005</v>
      </c>
      <c r="I819">
        <v>84.96</v>
      </c>
      <c r="J819">
        <f t="shared" si="32"/>
        <v>9.4617705915827273</v>
      </c>
      <c r="K819">
        <f t="shared" si="33"/>
        <v>14.454485142660499</v>
      </c>
    </row>
    <row r="820" spans="1:11" x14ac:dyDescent="0.15">
      <c r="A820" t="s">
        <v>40</v>
      </c>
      <c r="B820">
        <v>1</v>
      </c>
      <c r="C820">
        <v>29</v>
      </c>
      <c r="D820">
        <v>27.89</v>
      </c>
      <c r="E820" t="s">
        <v>33</v>
      </c>
      <c r="F820">
        <v>3</v>
      </c>
      <c r="G820">
        <v>1.5</v>
      </c>
      <c r="H820">
        <v>8.8488000000000007</v>
      </c>
      <c r="I820">
        <v>82.22</v>
      </c>
      <c r="J820">
        <f t="shared" si="32"/>
        <v>9.4688437931772267</v>
      </c>
      <c r="K820">
        <f t="shared" si="33"/>
        <v>14.454485142660499</v>
      </c>
    </row>
    <row r="821" spans="1:11" x14ac:dyDescent="0.15">
      <c r="A821" t="s">
        <v>28</v>
      </c>
      <c r="B821">
        <v>1</v>
      </c>
      <c r="C821">
        <v>29</v>
      </c>
      <c r="D821">
        <v>27.89</v>
      </c>
      <c r="E821" t="s">
        <v>33</v>
      </c>
      <c r="F821">
        <v>3</v>
      </c>
      <c r="G821">
        <v>1.5</v>
      </c>
      <c r="H821">
        <v>8.8687000000000005</v>
      </c>
      <c r="I821">
        <v>83.45</v>
      </c>
      <c r="J821">
        <f t="shared" si="32"/>
        <v>9.4785996434090851</v>
      </c>
      <c r="K821">
        <f t="shared" si="33"/>
        <v>14.454485142660499</v>
      </c>
    </row>
    <row r="822" spans="1:11" x14ac:dyDescent="0.15">
      <c r="A822" t="s">
        <v>34</v>
      </c>
      <c r="B822">
        <v>1</v>
      </c>
      <c r="C822">
        <v>29</v>
      </c>
      <c r="D822">
        <v>27.89</v>
      </c>
      <c r="E822" t="s">
        <v>32</v>
      </c>
      <c r="F822">
        <v>3</v>
      </c>
      <c r="G822">
        <v>1.5</v>
      </c>
      <c r="H822">
        <v>8.9383999999999997</v>
      </c>
      <c r="I822">
        <v>85.13</v>
      </c>
      <c r="J822">
        <f t="shared" si="32"/>
        <v>9.5125978575796122</v>
      </c>
      <c r="K822">
        <f t="shared" si="33"/>
        <v>14.454485142660499</v>
      </c>
    </row>
    <row r="823" spans="1:11" x14ac:dyDescent="0.15">
      <c r="A823" t="s">
        <v>37</v>
      </c>
      <c r="B823">
        <v>1</v>
      </c>
      <c r="C823">
        <v>29</v>
      </c>
      <c r="D823">
        <v>27.89</v>
      </c>
      <c r="E823" t="s">
        <v>32</v>
      </c>
      <c r="F823">
        <v>3</v>
      </c>
      <c r="G823">
        <v>1.5</v>
      </c>
      <c r="H823">
        <v>8.9427000000000003</v>
      </c>
      <c r="I823">
        <v>82.1</v>
      </c>
      <c r="J823">
        <f t="shared" si="32"/>
        <v>9.5146866175643812</v>
      </c>
      <c r="K823">
        <f t="shared" si="33"/>
        <v>14.454485142660499</v>
      </c>
    </row>
    <row r="824" spans="1:11" x14ac:dyDescent="0.15">
      <c r="A824" t="s">
        <v>34</v>
      </c>
      <c r="B824">
        <v>1</v>
      </c>
      <c r="C824">
        <v>29</v>
      </c>
      <c r="D824">
        <v>27.89</v>
      </c>
      <c r="E824" t="s">
        <v>30</v>
      </c>
      <c r="F824">
        <v>3</v>
      </c>
      <c r="G824">
        <v>1.5</v>
      </c>
      <c r="H824">
        <v>8.9726999999999997</v>
      </c>
      <c r="I824">
        <v>83.42</v>
      </c>
      <c r="J824">
        <f t="shared" si="32"/>
        <v>9.5292314746538747</v>
      </c>
      <c r="K824">
        <f t="shared" si="33"/>
        <v>14.454485142660499</v>
      </c>
    </row>
    <row r="825" spans="1:11" x14ac:dyDescent="0.15">
      <c r="A825" t="s">
        <v>37</v>
      </c>
      <c r="B825">
        <v>1</v>
      </c>
      <c r="C825">
        <v>29</v>
      </c>
      <c r="D825">
        <v>27.89</v>
      </c>
      <c r="E825" t="s">
        <v>32</v>
      </c>
      <c r="F825">
        <v>3</v>
      </c>
      <c r="G825">
        <v>1.5</v>
      </c>
      <c r="H825">
        <v>9.0368999999999993</v>
      </c>
      <c r="I825">
        <v>82.5</v>
      </c>
      <c r="J825">
        <f t="shared" si="32"/>
        <v>9.560194765167644</v>
      </c>
      <c r="K825">
        <f t="shared" si="33"/>
        <v>14.454485142660499</v>
      </c>
    </row>
    <row r="826" spans="1:11" x14ac:dyDescent="0.15">
      <c r="A826" t="s">
        <v>31</v>
      </c>
      <c r="B826">
        <v>1</v>
      </c>
      <c r="C826">
        <v>29</v>
      </c>
      <c r="D826">
        <v>27.89</v>
      </c>
      <c r="E826" t="s">
        <v>29</v>
      </c>
      <c r="F826">
        <v>3</v>
      </c>
      <c r="G826">
        <v>1.5</v>
      </c>
      <c r="H826">
        <v>9.0425000000000004</v>
      </c>
      <c r="I826">
        <v>84.68</v>
      </c>
      <c r="J826">
        <f t="shared" si="32"/>
        <v>9.5628851743365733</v>
      </c>
      <c r="K826">
        <f t="shared" si="33"/>
        <v>14.454485142660499</v>
      </c>
    </row>
    <row r="827" spans="1:11" x14ac:dyDescent="0.15">
      <c r="A827" t="s">
        <v>28</v>
      </c>
      <c r="B827">
        <v>1</v>
      </c>
      <c r="C827">
        <v>29</v>
      </c>
      <c r="D827">
        <v>27.89</v>
      </c>
      <c r="E827" t="s">
        <v>29</v>
      </c>
      <c r="F827">
        <v>3</v>
      </c>
      <c r="G827">
        <v>1.5</v>
      </c>
      <c r="H827">
        <v>9.0768000000000004</v>
      </c>
      <c r="I827">
        <v>83.2</v>
      </c>
      <c r="J827">
        <f t="shared" si="32"/>
        <v>9.5793276622062695</v>
      </c>
      <c r="K827">
        <f t="shared" si="33"/>
        <v>14.454485142660499</v>
      </c>
    </row>
    <row r="828" spans="1:11" x14ac:dyDescent="0.15">
      <c r="A828" t="s">
        <v>28</v>
      </c>
      <c r="B828">
        <v>1</v>
      </c>
      <c r="C828">
        <v>29</v>
      </c>
      <c r="D828">
        <v>27.89</v>
      </c>
      <c r="E828" t="s">
        <v>29</v>
      </c>
      <c r="F828">
        <v>3</v>
      </c>
      <c r="G828">
        <v>1.5</v>
      </c>
      <c r="H828">
        <v>9.1313999999999993</v>
      </c>
      <c r="I828">
        <v>82.38</v>
      </c>
      <c r="J828">
        <f t="shared" si="32"/>
        <v>9.6053736742071028</v>
      </c>
      <c r="K828">
        <f t="shared" si="33"/>
        <v>14.454485142660499</v>
      </c>
    </row>
    <row r="829" spans="1:11" x14ac:dyDescent="0.15">
      <c r="A829" t="s">
        <v>26</v>
      </c>
      <c r="B829">
        <v>1</v>
      </c>
      <c r="C829">
        <v>29</v>
      </c>
      <c r="D829">
        <v>27.89</v>
      </c>
      <c r="E829" t="s">
        <v>33</v>
      </c>
      <c r="F829">
        <v>3</v>
      </c>
      <c r="G829">
        <v>1.5</v>
      </c>
      <c r="H829">
        <v>9.1465999999999994</v>
      </c>
      <c r="I829">
        <v>85.14</v>
      </c>
      <c r="J829">
        <f t="shared" si="32"/>
        <v>9.612596868918402</v>
      </c>
      <c r="K829">
        <f t="shared" si="33"/>
        <v>14.454485142660499</v>
      </c>
    </row>
    <row r="830" spans="1:11" x14ac:dyDescent="0.15">
      <c r="A830" t="s">
        <v>35</v>
      </c>
      <c r="B830">
        <v>1</v>
      </c>
      <c r="C830">
        <v>29</v>
      </c>
      <c r="D830">
        <v>27.89</v>
      </c>
      <c r="E830" t="s">
        <v>33</v>
      </c>
      <c r="F830">
        <v>3</v>
      </c>
      <c r="G830">
        <v>1.5</v>
      </c>
      <c r="H830">
        <v>9.1808999999999994</v>
      </c>
      <c r="I830">
        <v>83.34</v>
      </c>
      <c r="J830">
        <f t="shared" si="32"/>
        <v>9.6288525700460994</v>
      </c>
      <c r="K830">
        <f t="shared" si="33"/>
        <v>14.454485142660499</v>
      </c>
    </row>
    <row r="831" spans="1:11" x14ac:dyDescent="0.15">
      <c r="A831" t="s">
        <v>31</v>
      </c>
      <c r="B831">
        <v>1</v>
      </c>
      <c r="C831">
        <v>29</v>
      </c>
      <c r="D831">
        <v>27.89</v>
      </c>
      <c r="E831" t="s">
        <v>29</v>
      </c>
      <c r="F831">
        <v>3</v>
      </c>
      <c r="G831">
        <v>1.5</v>
      </c>
      <c r="H831">
        <v>9.2262000000000004</v>
      </c>
      <c r="I831">
        <v>82.96</v>
      </c>
      <c r="J831">
        <f t="shared" si="32"/>
        <v>9.6502286474817858</v>
      </c>
      <c r="K831">
        <f t="shared" si="33"/>
        <v>14.454485142660499</v>
      </c>
    </row>
    <row r="832" spans="1:11" x14ac:dyDescent="0.15">
      <c r="A832" t="s">
        <v>26</v>
      </c>
      <c r="B832">
        <v>1</v>
      </c>
      <c r="C832">
        <v>29</v>
      </c>
      <c r="D832">
        <v>27.89</v>
      </c>
      <c r="E832" t="s">
        <v>32</v>
      </c>
      <c r="F832">
        <v>3</v>
      </c>
      <c r="G832">
        <v>1.5</v>
      </c>
      <c r="H832">
        <v>9.2507999999999999</v>
      </c>
      <c r="I832">
        <v>85.43</v>
      </c>
      <c r="J832">
        <f t="shared" si="32"/>
        <v>9.6617929171872419</v>
      </c>
      <c r="K832">
        <f t="shared" si="33"/>
        <v>14.454485142660499</v>
      </c>
    </row>
    <row r="833" spans="1:11" x14ac:dyDescent="0.15">
      <c r="A833" t="s">
        <v>28</v>
      </c>
      <c r="B833">
        <v>1</v>
      </c>
      <c r="C833">
        <v>29</v>
      </c>
      <c r="D833">
        <v>27.89</v>
      </c>
      <c r="E833" t="s">
        <v>32</v>
      </c>
      <c r="F833">
        <v>3</v>
      </c>
      <c r="G833">
        <v>1.5</v>
      </c>
      <c r="H833">
        <v>9.2850999999999999</v>
      </c>
      <c r="I833">
        <v>83.34</v>
      </c>
      <c r="J833">
        <f t="shared" si="32"/>
        <v>9.677865854279073</v>
      </c>
      <c r="K833">
        <f t="shared" si="33"/>
        <v>14.454485142660499</v>
      </c>
    </row>
    <row r="834" spans="1:11" x14ac:dyDescent="0.15">
      <c r="A834" t="s">
        <v>26</v>
      </c>
      <c r="B834">
        <v>1</v>
      </c>
      <c r="C834">
        <v>29</v>
      </c>
      <c r="D834">
        <v>27.89</v>
      </c>
      <c r="E834" t="s">
        <v>38</v>
      </c>
      <c r="F834">
        <v>3</v>
      </c>
      <c r="G834">
        <v>1.5</v>
      </c>
      <c r="H834">
        <v>9.3550000000000004</v>
      </c>
      <c r="I834">
        <v>85.47</v>
      </c>
      <c r="J834">
        <f t="shared" ref="J834:J897" si="34">10*LOG10(H834)</f>
        <v>9.710437918360288</v>
      </c>
      <c r="K834">
        <f t="shared" ref="K834:K897" si="35">10*LOG10(D834)</f>
        <v>14.454485142660499</v>
      </c>
    </row>
    <row r="835" spans="1:11" x14ac:dyDescent="0.15">
      <c r="A835" t="s">
        <v>41</v>
      </c>
      <c r="B835">
        <v>1</v>
      </c>
      <c r="C835">
        <v>29</v>
      </c>
      <c r="D835">
        <v>27.89</v>
      </c>
      <c r="E835" t="s">
        <v>32</v>
      </c>
      <c r="F835">
        <v>3</v>
      </c>
      <c r="G835">
        <v>1.5</v>
      </c>
      <c r="H835">
        <v>9.3894000000000002</v>
      </c>
      <c r="I835">
        <v>83.05</v>
      </c>
      <c r="J835">
        <f t="shared" si="34"/>
        <v>9.7263784093334955</v>
      </c>
      <c r="K835">
        <f t="shared" si="35"/>
        <v>14.454485142660499</v>
      </c>
    </row>
    <row r="836" spans="1:11" x14ac:dyDescent="0.15">
      <c r="A836" t="s">
        <v>26</v>
      </c>
      <c r="B836">
        <v>1</v>
      </c>
      <c r="C836">
        <v>29</v>
      </c>
      <c r="D836">
        <v>27.89</v>
      </c>
      <c r="E836" t="s">
        <v>33</v>
      </c>
      <c r="F836">
        <v>3</v>
      </c>
      <c r="G836">
        <v>1.5</v>
      </c>
      <c r="H836">
        <v>9.4594000000000005</v>
      </c>
      <c r="I836">
        <v>85.35</v>
      </c>
      <c r="J836">
        <f t="shared" si="34"/>
        <v>9.7586359042367192</v>
      </c>
      <c r="K836">
        <f t="shared" si="35"/>
        <v>14.454485142660499</v>
      </c>
    </row>
    <row r="837" spans="1:11" x14ac:dyDescent="0.15">
      <c r="A837" t="s">
        <v>26</v>
      </c>
      <c r="B837">
        <v>1</v>
      </c>
      <c r="C837">
        <v>29</v>
      </c>
      <c r="D837">
        <v>27.89</v>
      </c>
      <c r="E837" t="s">
        <v>30</v>
      </c>
      <c r="F837">
        <v>3</v>
      </c>
      <c r="G837">
        <v>1.5</v>
      </c>
      <c r="H837">
        <v>9.4938000000000002</v>
      </c>
      <c r="I837">
        <v>82.94</v>
      </c>
      <c r="J837">
        <f t="shared" si="34"/>
        <v>9.774400784660493</v>
      </c>
      <c r="K837">
        <f t="shared" si="35"/>
        <v>14.454485142660499</v>
      </c>
    </row>
    <row r="838" spans="1:11" x14ac:dyDescent="0.15">
      <c r="A838" t="s">
        <v>35</v>
      </c>
      <c r="B838">
        <v>1</v>
      </c>
      <c r="C838">
        <v>29</v>
      </c>
      <c r="D838">
        <v>27.89</v>
      </c>
      <c r="E838" t="s">
        <v>32</v>
      </c>
      <c r="F838">
        <v>3</v>
      </c>
      <c r="G838">
        <v>1.5</v>
      </c>
      <c r="H838">
        <v>9.5637000000000008</v>
      </c>
      <c r="I838">
        <v>85.3</v>
      </c>
      <c r="J838">
        <f t="shared" si="34"/>
        <v>9.8062594444206095</v>
      </c>
      <c r="K838">
        <f t="shared" si="35"/>
        <v>14.454485142660499</v>
      </c>
    </row>
    <row r="839" spans="1:11" x14ac:dyDescent="0.15">
      <c r="A839" t="s">
        <v>31</v>
      </c>
      <c r="B839">
        <v>1</v>
      </c>
      <c r="C839">
        <v>29</v>
      </c>
      <c r="D839">
        <v>27.89</v>
      </c>
      <c r="E839" t="s">
        <v>33</v>
      </c>
      <c r="F839">
        <v>3</v>
      </c>
      <c r="G839">
        <v>1.5</v>
      </c>
      <c r="H839">
        <v>9.5982000000000003</v>
      </c>
      <c r="I839">
        <v>83.07</v>
      </c>
      <c r="J839">
        <f t="shared" si="34"/>
        <v>9.8218979518917457</v>
      </c>
      <c r="K839">
        <f t="shared" si="35"/>
        <v>14.454485142660499</v>
      </c>
    </row>
    <row r="840" spans="1:11" x14ac:dyDescent="0.15">
      <c r="A840" t="s">
        <v>31</v>
      </c>
      <c r="B840">
        <v>1</v>
      </c>
      <c r="C840">
        <v>29</v>
      </c>
      <c r="D840">
        <v>27.89</v>
      </c>
      <c r="E840" t="s">
        <v>30</v>
      </c>
      <c r="F840">
        <v>3</v>
      </c>
      <c r="G840">
        <v>1.5</v>
      </c>
      <c r="H840">
        <v>9.6682000000000006</v>
      </c>
      <c r="I840">
        <v>85.46</v>
      </c>
      <c r="J840">
        <f t="shared" si="34"/>
        <v>9.8534562580656608</v>
      </c>
      <c r="K840">
        <f t="shared" si="35"/>
        <v>14.454485142660499</v>
      </c>
    </row>
    <row r="841" spans="1:11" x14ac:dyDescent="0.15">
      <c r="A841" t="s">
        <v>31</v>
      </c>
      <c r="B841">
        <v>1</v>
      </c>
      <c r="C841">
        <v>29</v>
      </c>
      <c r="D841">
        <v>27.89</v>
      </c>
      <c r="E841" t="s">
        <v>38</v>
      </c>
      <c r="F841">
        <v>3</v>
      </c>
      <c r="G841">
        <v>1.5</v>
      </c>
      <c r="H841">
        <v>9.7026000000000003</v>
      </c>
      <c r="I841">
        <v>83.15</v>
      </c>
      <c r="J841">
        <f t="shared" si="34"/>
        <v>9.8688812749804953</v>
      </c>
      <c r="K841">
        <f t="shared" si="35"/>
        <v>14.454485142660499</v>
      </c>
    </row>
    <row r="842" spans="1:11" x14ac:dyDescent="0.15">
      <c r="A842" t="s">
        <v>37</v>
      </c>
      <c r="B842">
        <v>1</v>
      </c>
      <c r="C842">
        <v>29</v>
      </c>
      <c r="D842">
        <v>27.89</v>
      </c>
      <c r="E842" t="s">
        <v>33</v>
      </c>
      <c r="F842">
        <v>3</v>
      </c>
      <c r="G842">
        <v>1.5</v>
      </c>
      <c r="H842">
        <v>9.7727000000000004</v>
      </c>
      <c r="I842">
        <v>84.87</v>
      </c>
      <c r="J842">
        <f t="shared" si="34"/>
        <v>9.9001456710710727</v>
      </c>
      <c r="K842">
        <f t="shared" si="35"/>
        <v>14.454485142660499</v>
      </c>
    </row>
    <row r="843" spans="1:11" x14ac:dyDescent="0.15">
      <c r="A843" t="s">
        <v>28</v>
      </c>
      <c r="B843">
        <v>1</v>
      </c>
      <c r="C843">
        <v>29</v>
      </c>
      <c r="D843">
        <v>27.89</v>
      </c>
      <c r="E843" t="s">
        <v>32</v>
      </c>
      <c r="F843">
        <v>3</v>
      </c>
      <c r="G843">
        <v>1.5</v>
      </c>
      <c r="H843">
        <v>9.8071000000000002</v>
      </c>
      <c r="I843">
        <v>82.73</v>
      </c>
      <c r="J843">
        <f t="shared" si="34"/>
        <v>9.9154060369064752</v>
      </c>
      <c r="K843">
        <f t="shared" si="35"/>
        <v>14.454485142660499</v>
      </c>
    </row>
    <row r="844" spans="1:11" x14ac:dyDescent="0.15">
      <c r="A844" t="s">
        <v>31</v>
      </c>
      <c r="B844">
        <v>1</v>
      </c>
      <c r="C844">
        <v>29</v>
      </c>
      <c r="D844">
        <v>27.89</v>
      </c>
      <c r="E844" t="s">
        <v>33</v>
      </c>
      <c r="F844">
        <v>3</v>
      </c>
      <c r="G844">
        <v>1.5</v>
      </c>
      <c r="H844">
        <v>9.8772000000000002</v>
      </c>
      <c r="I844">
        <v>84.36</v>
      </c>
      <c r="J844">
        <f t="shared" si="34"/>
        <v>9.9463384773610368</v>
      </c>
      <c r="K844">
        <f t="shared" si="35"/>
        <v>14.454485142660499</v>
      </c>
    </row>
    <row r="845" spans="1:11" x14ac:dyDescent="0.15">
      <c r="A845" t="s">
        <v>26</v>
      </c>
      <c r="B845">
        <v>1</v>
      </c>
      <c r="C845">
        <v>29</v>
      </c>
      <c r="D845">
        <v>27.89</v>
      </c>
      <c r="E845" t="s">
        <v>33</v>
      </c>
      <c r="F845">
        <v>3</v>
      </c>
      <c r="G845">
        <v>1.5</v>
      </c>
      <c r="H845">
        <v>9.9116999999999997</v>
      </c>
      <c r="I845">
        <v>82.88</v>
      </c>
      <c r="J845">
        <f t="shared" si="34"/>
        <v>9.9614814866297401</v>
      </c>
      <c r="K845">
        <f t="shared" si="35"/>
        <v>14.454485142660499</v>
      </c>
    </row>
    <row r="846" spans="1:11" x14ac:dyDescent="0.15">
      <c r="A846" t="s">
        <v>34</v>
      </c>
      <c r="B846">
        <v>1</v>
      </c>
      <c r="C846">
        <v>29</v>
      </c>
      <c r="D846">
        <v>27.89</v>
      </c>
      <c r="E846" t="s">
        <v>38</v>
      </c>
      <c r="F846">
        <v>3</v>
      </c>
      <c r="G846">
        <v>1.5</v>
      </c>
      <c r="H846">
        <v>9.9818999999999996</v>
      </c>
      <c r="I846">
        <v>84.56</v>
      </c>
      <c r="J846">
        <f t="shared" si="34"/>
        <v>9.992132147320941</v>
      </c>
      <c r="K846">
        <f t="shared" si="35"/>
        <v>14.454485142660499</v>
      </c>
    </row>
    <row r="847" spans="1:11" x14ac:dyDescent="0.15">
      <c r="A847" t="s">
        <v>35</v>
      </c>
      <c r="B847">
        <v>1</v>
      </c>
      <c r="C847">
        <v>29</v>
      </c>
      <c r="D847">
        <v>27.89</v>
      </c>
      <c r="E847" t="s">
        <v>33</v>
      </c>
      <c r="F847">
        <v>3</v>
      </c>
      <c r="G847">
        <v>1.5</v>
      </c>
      <c r="H847">
        <v>10.016</v>
      </c>
      <c r="I847">
        <v>82.77</v>
      </c>
      <c r="J847">
        <f t="shared" si="34"/>
        <v>10.006943158663544</v>
      </c>
      <c r="K847">
        <f t="shared" si="35"/>
        <v>14.454485142660499</v>
      </c>
    </row>
    <row r="848" spans="1:11" x14ac:dyDescent="0.15">
      <c r="A848" t="s">
        <v>34</v>
      </c>
      <c r="B848">
        <v>1</v>
      </c>
      <c r="C848">
        <v>29</v>
      </c>
      <c r="D848">
        <v>27.89</v>
      </c>
      <c r="E848" t="s">
        <v>29</v>
      </c>
      <c r="F848">
        <v>3</v>
      </c>
      <c r="G848">
        <v>1.5</v>
      </c>
      <c r="H848">
        <v>10.087</v>
      </c>
      <c r="I848">
        <v>84.66</v>
      </c>
      <c r="J848">
        <f t="shared" si="34"/>
        <v>10.03762020828246</v>
      </c>
      <c r="K848">
        <f t="shared" si="35"/>
        <v>14.454485142660499</v>
      </c>
    </row>
    <row r="849" spans="1:11" x14ac:dyDescent="0.15">
      <c r="A849" t="s">
        <v>31</v>
      </c>
      <c r="B849">
        <v>1</v>
      </c>
      <c r="C849">
        <v>29</v>
      </c>
      <c r="D849">
        <v>27.89</v>
      </c>
      <c r="E849" t="s">
        <v>33</v>
      </c>
      <c r="F849">
        <v>3</v>
      </c>
      <c r="G849">
        <v>1.5</v>
      </c>
      <c r="H849">
        <v>10.121</v>
      </c>
      <c r="I849">
        <v>82.91</v>
      </c>
      <c r="J849">
        <f t="shared" si="34"/>
        <v>10.05223424858136</v>
      </c>
      <c r="K849">
        <f t="shared" si="35"/>
        <v>14.454485142660499</v>
      </c>
    </row>
    <row r="850" spans="1:11" x14ac:dyDescent="0.15">
      <c r="A850" t="s">
        <v>26</v>
      </c>
      <c r="B850">
        <v>1</v>
      </c>
      <c r="C850">
        <v>29</v>
      </c>
      <c r="D850">
        <v>27.89</v>
      </c>
      <c r="E850" t="s">
        <v>33</v>
      </c>
      <c r="F850">
        <v>3</v>
      </c>
      <c r="G850">
        <v>1.5</v>
      </c>
      <c r="H850">
        <v>10.191000000000001</v>
      </c>
      <c r="I850">
        <v>84.34</v>
      </c>
      <c r="J850">
        <f t="shared" si="34"/>
        <v>10.082168015896904</v>
      </c>
      <c r="K850">
        <f t="shared" si="35"/>
        <v>14.454485142660499</v>
      </c>
    </row>
    <row r="851" spans="1:11" x14ac:dyDescent="0.15">
      <c r="A851" t="s">
        <v>26</v>
      </c>
      <c r="B851">
        <v>1</v>
      </c>
      <c r="C851">
        <v>29</v>
      </c>
      <c r="D851">
        <v>27.89</v>
      </c>
      <c r="E851" t="s">
        <v>29</v>
      </c>
      <c r="F851">
        <v>3</v>
      </c>
      <c r="G851">
        <v>1.5</v>
      </c>
      <c r="H851">
        <v>10.226000000000001</v>
      </c>
      <c r="I851">
        <v>83.05</v>
      </c>
      <c r="J851">
        <f t="shared" si="34"/>
        <v>10.097057883905183</v>
      </c>
      <c r="K851">
        <f t="shared" si="35"/>
        <v>14.454485142660499</v>
      </c>
    </row>
    <row r="852" spans="1:11" x14ac:dyDescent="0.15">
      <c r="A852" t="s">
        <v>34</v>
      </c>
      <c r="B852">
        <v>1</v>
      </c>
      <c r="C852">
        <v>29</v>
      </c>
      <c r="D852">
        <v>27.89</v>
      </c>
      <c r="E852" t="s">
        <v>29</v>
      </c>
      <c r="F852">
        <v>3</v>
      </c>
      <c r="G852">
        <v>1.5</v>
      </c>
      <c r="H852">
        <v>10.295999999999999</v>
      </c>
      <c r="I852">
        <v>84.21</v>
      </c>
      <c r="J852">
        <f t="shared" si="34"/>
        <v>10.126685338963302</v>
      </c>
      <c r="K852">
        <f t="shared" si="35"/>
        <v>14.454485142660499</v>
      </c>
    </row>
    <row r="853" spans="1:11" x14ac:dyDescent="0.15">
      <c r="A853" t="s">
        <v>31</v>
      </c>
      <c r="B853">
        <v>1</v>
      </c>
      <c r="C853">
        <v>29</v>
      </c>
      <c r="D853">
        <v>27.89</v>
      </c>
      <c r="E853" t="s">
        <v>33</v>
      </c>
      <c r="F853">
        <v>3</v>
      </c>
      <c r="G853">
        <v>1.5</v>
      </c>
      <c r="H853">
        <v>10.331</v>
      </c>
      <c r="I853">
        <v>83.26</v>
      </c>
      <c r="J853">
        <f t="shared" si="34"/>
        <v>10.141423615450059</v>
      </c>
      <c r="K853">
        <f t="shared" si="35"/>
        <v>14.454485142660499</v>
      </c>
    </row>
    <row r="854" spans="1:11" x14ac:dyDescent="0.15">
      <c r="A854" t="s">
        <v>31</v>
      </c>
      <c r="B854">
        <v>1</v>
      </c>
      <c r="C854">
        <v>29</v>
      </c>
      <c r="D854">
        <v>27.89</v>
      </c>
      <c r="E854" t="s">
        <v>30</v>
      </c>
      <c r="F854">
        <v>3</v>
      </c>
      <c r="G854">
        <v>1.5</v>
      </c>
      <c r="H854">
        <v>10.401</v>
      </c>
      <c r="I854">
        <v>84.06</v>
      </c>
      <c r="J854">
        <f t="shared" si="34"/>
        <v>10.170750963760591</v>
      </c>
      <c r="K854">
        <f t="shared" si="35"/>
        <v>14.454485142660499</v>
      </c>
    </row>
    <row r="855" spans="1:11" x14ac:dyDescent="0.15">
      <c r="A855" t="s">
        <v>31</v>
      </c>
      <c r="B855">
        <v>1</v>
      </c>
      <c r="C855">
        <v>29</v>
      </c>
      <c r="D855">
        <v>27.89</v>
      </c>
      <c r="E855" t="s">
        <v>33</v>
      </c>
      <c r="F855">
        <v>3</v>
      </c>
      <c r="G855">
        <v>1.5</v>
      </c>
      <c r="H855">
        <v>10.435</v>
      </c>
      <c r="I855">
        <v>83.41</v>
      </c>
      <c r="J855">
        <f t="shared" si="34"/>
        <v>10.184924534014728</v>
      </c>
      <c r="K855">
        <f t="shared" si="35"/>
        <v>14.454485142660499</v>
      </c>
    </row>
    <row r="856" spans="1:11" x14ac:dyDescent="0.15">
      <c r="A856" t="s">
        <v>28</v>
      </c>
      <c r="B856">
        <v>1</v>
      </c>
      <c r="C856">
        <v>29</v>
      </c>
      <c r="D856">
        <v>27.89</v>
      </c>
      <c r="E856" t="s">
        <v>32</v>
      </c>
      <c r="F856">
        <v>3</v>
      </c>
      <c r="G856">
        <v>1.5</v>
      </c>
      <c r="H856">
        <v>10.506</v>
      </c>
      <c r="I856">
        <v>84.15</v>
      </c>
      <c r="J856">
        <f t="shared" si="34"/>
        <v>10.214373964670898</v>
      </c>
      <c r="K856">
        <f t="shared" si="35"/>
        <v>14.454485142660499</v>
      </c>
    </row>
    <row r="857" spans="1:11" x14ac:dyDescent="0.15">
      <c r="A857" t="s">
        <v>31</v>
      </c>
      <c r="B857">
        <v>1</v>
      </c>
      <c r="C857">
        <v>29</v>
      </c>
      <c r="D857">
        <v>27.89</v>
      </c>
      <c r="E857" t="s">
        <v>32</v>
      </c>
      <c r="F857">
        <v>3</v>
      </c>
      <c r="G857">
        <v>1.5</v>
      </c>
      <c r="H857">
        <v>10.54</v>
      </c>
      <c r="I857">
        <v>83.54</v>
      </c>
      <c r="J857">
        <f t="shared" si="34"/>
        <v>10.228406108765277</v>
      </c>
      <c r="K857">
        <f t="shared" si="35"/>
        <v>14.454485142660499</v>
      </c>
    </row>
    <row r="858" spans="1:11" x14ac:dyDescent="0.15">
      <c r="A858" t="s">
        <v>40</v>
      </c>
      <c r="B858">
        <v>1</v>
      </c>
      <c r="C858">
        <v>29</v>
      </c>
      <c r="D858">
        <v>27.89</v>
      </c>
      <c r="E858" t="s">
        <v>33</v>
      </c>
      <c r="F858">
        <v>3</v>
      </c>
      <c r="G858">
        <v>1.5</v>
      </c>
      <c r="H858">
        <v>10.611000000000001</v>
      </c>
      <c r="I858">
        <v>84.35</v>
      </c>
      <c r="J858">
        <f t="shared" si="34"/>
        <v>10.25756314534414</v>
      </c>
      <c r="K858">
        <f t="shared" si="35"/>
        <v>14.454485142660499</v>
      </c>
    </row>
    <row r="859" spans="1:11" x14ac:dyDescent="0.15">
      <c r="A859" t="s">
        <v>28</v>
      </c>
      <c r="B859">
        <v>1</v>
      </c>
      <c r="C859">
        <v>29</v>
      </c>
      <c r="D859">
        <v>27.89</v>
      </c>
      <c r="E859" t="s">
        <v>33</v>
      </c>
      <c r="F859">
        <v>3</v>
      </c>
      <c r="G859">
        <v>1.5</v>
      </c>
      <c r="H859">
        <v>10.645</v>
      </c>
      <c r="I859">
        <v>83.55</v>
      </c>
      <c r="J859">
        <f t="shared" si="34"/>
        <v>10.271456657743414</v>
      </c>
      <c r="K859">
        <f t="shared" si="35"/>
        <v>14.454485142660499</v>
      </c>
    </row>
    <row r="860" spans="1:11" x14ac:dyDescent="0.15">
      <c r="A860" t="s">
        <v>34</v>
      </c>
      <c r="B860">
        <v>1</v>
      </c>
      <c r="C860">
        <v>29</v>
      </c>
      <c r="D860">
        <v>27.89</v>
      </c>
      <c r="E860" t="s">
        <v>32</v>
      </c>
      <c r="F860">
        <v>3</v>
      </c>
      <c r="G860">
        <v>1.5</v>
      </c>
      <c r="H860">
        <v>10.715999999999999</v>
      </c>
      <c r="I860">
        <v>84.36</v>
      </c>
      <c r="J860">
        <f t="shared" si="34"/>
        <v>10.300327049361712</v>
      </c>
      <c r="K860">
        <f t="shared" si="35"/>
        <v>14.454485142660499</v>
      </c>
    </row>
    <row r="861" spans="1:11" x14ac:dyDescent="0.15">
      <c r="A861" t="s">
        <v>37</v>
      </c>
      <c r="B861">
        <v>1</v>
      </c>
      <c r="C861">
        <v>29</v>
      </c>
      <c r="D861">
        <v>27.89</v>
      </c>
      <c r="E861" t="s">
        <v>32</v>
      </c>
      <c r="F861">
        <v>3</v>
      </c>
      <c r="G861">
        <v>1.5</v>
      </c>
      <c r="H861">
        <v>10.75</v>
      </c>
      <c r="I861">
        <v>83.59</v>
      </c>
      <c r="J861">
        <f t="shared" si="34"/>
        <v>10.314084642516242</v>
      </c>
      <c r="K861">
        <f t="shared" si="35"/>
        <v>14.454485142660499</v>
      </c>
    </row>
    <row r="862" spans="1:11" x14ac:dyDescent="0.15">
      <c r="A862" t="s">
        <v>34</v>
      </c>
      <c r="B862">
        <v>1</v>
      </c>
      <c r="C862">
        <v>29</v>
      </c>
      <c r="D862">
        <v>27.89</v>
      </c>
      <c r="E862" t="s">
        <v>30</v>
      </c>
      <c r="F862">
        <v>3</v>
      </c>
      <c r="G862">
        <v>1.5</v>
      </c>
      <c r="H862">
        <v>10.821</v>
      </c>
      <c r="I862">
        <v>84.86</v>
      </c>
      <c r="J862">
        <f t="shared" si="34"/>
        <v>10.342673970380256</v>
      </c>
      <c r="K862">
        <f t="shared" si="35"/>
        <v>14.454485142660499</v>
      </c>
    </row>
    <row r="863" spans="1:11" x14ac:dyDescent="0.15">
      <c r="A863" t="s">
        <v>37</v>
      </c>
      <c r="B863">
        <v>1</v>
      </c>
      <c r="C863">
        <v>29</v>
      </c>
      <c r="D863">
        <v>27.89</v>
      </c>
      <c r="E863" t="s">
        <v>32</v>
      </c>
      <c r="F863">
        <v>3</v>
      </c>
      <c r="G863">
        <v>1.5</v>
      </c>
      <c r="H863">
        <v>10.855</v>
      </c>
      <c r="I863">
        <v>83.67</v>
      </c>
      <c r="J863">
        <f t="shared" si="34"/>
        <v>10.356298277904388</v>
      </c>
      <c r="K863">
        <f t="shared" si="35"/>
        <v>14.454485142660499</v>
      </c>
    </row>
    <row r="864" spans="1:11" x14ac:dyDescent="0.15">
      <c r="A864" t="s">
        <v>31</v>
      </c>
      <c r="B864">
        <v>1</v>
      </c>
      <c r="C864">
        <v>29</v>
      </c>
      <c r="D864">
        <v>27.89</v>
      </c>
      <c r="E864" t="s">
        <v>29</v>
      </c>
      <c r="F864">
        <v>3</v>
      </c>
      <c r="G864">
        <v>1.5</v>
      </c>
      <c r="H864">
        <v>10.926</v>
      </c>
      <c r="I864">
        <v>85.02</v>
      </c>
      <c r="J864">
        <f t="shared" si="34"/>
        <v>10.384611961785637</v>
      </c>
      <c r="K864">
        <f t="shared" si="35"/>
        <v>14.454485142660499</v>
      </c>
    </row>
    <row r="865" spans="1:11" x14ac:dyDescent="0.15">
      <c r="A865" t="s">
        <v>28</v>
      </c>
      <c r="B865">
        <v>1</v>
      </c>
      <c r="C865">
        <v>29</v>
      </c>
      <c r="D865">
        <v>27.89</v>
      </c>
      <c r="E865" t="s">
        <v>29</v>
      </c>
      <c r="F865">
        <v>3</v>
      </c>
      <c r="G865">
        <v>1.5</v>
      </c>
      <c r="H865">
        <v>10.96</v>
      </c>
      <c r="I865">
        <v>83.46</v>
      </c>
      <c r="J865">
        <f t="shared" si="34"/>
        <v>10.398105541483504</v>
      </c>
      <c r="K865">
        <f t="shared" si="35"/>
        <v>14.454485142660499</v>
      </c>
    </row>
    <row r="866" spans="1:11" x14ac:dyDescent="0.15">
      <c r="A866" t="s">
        <v>28</v>
      </c>
      <c r="B866">
        <v>1</v>
      </c>
      <c r="C866">
        <v>29</v>
      </c>
      <c r="D866">
        <v>27.89</v>
      </c>
      <c r="E866" t="s">
        <v>29</v>
      </c>
      <c r="F866">
        <v>3</v>
      </c>
      <c r="G866">
        <v>1.5</v>
      </c>
      <c r="H866">
        <v>11.031000000000001</v>
      </c>
      <c r="I866">
        <v>84.89</v>
      </c>
      <c r="J866">
        <f t="shared" si="34"/>
        <v>10.426148845885248</v>
      </c>
      <c r="K866">
        <f t="shared" si="35"/>
        <v>14.454485142660499</v>
      </c>
    </row>
    <row r="867" spans="1:11" x14ac:dyDescent="0.15">
      <c r="A867" t="s">
        <v>26</v>
      </c>
      <c r="B867">
        <v>1</v>
      </c>
      <c r="C867">
        <v>29</v>
      </c>
      <c r="D867">
        <v>27.89</v>
      </c>
      <c r="E867" t="s">
        <v>33</v>
      </c>
      <c r="F867">
        <v>3</v>
      </c>
      <c r="G867">
        <v>1.5</v>
      </c>
      <c r="H867">
        <v>11.065</v>
      </c>
      <c r="I867">
        <v>83.52</v>
      </c>
      <c r="J867">
        <f t="shared" si="34"/>
        <v>10.439514182632767</v>
      </c>
      <c r="K867">
        <f t="shared" si="35"/>
        <v>14.454485142660499</v>
      </c>
    </row>
    <row r="868" spans="1:11" x14ac:dyDescent="0.15">
      <c r="A868" t="s">
        <v>35</v>
      </c>
      <c r="B868">
        <v>1</v>
      </c>
      <c r="C868">
        <v>29</v>
      </c>
      <c r="D868">
        <v>27.89</v>
      </c>
      <c r="E868" t="s">
        <v>33</v>
      </c>
      <c r="F868">
        <v>3</v>
      </c>
      <c r="G868">
        <v>1.5</v>
      </c>
      <c r="H868">
        <v>11.135999999999999</v>
      </c>
      <c r="I868">
        <v>84.95</v>
      </c>
      <c r="J868">
        <f t="shared" si="34"/>
        <v>10.467292222664868</v>
      </c>
      <c r="K868">
        <f t="shared" si="35"/>
        <v>14.454485142660499</v>
      </c>
    </row>
    <row r="869" spans="1:11" x14ac:dyDescent="0.15">
      <c r="A869" t="s">
        <v>31</v>
      </c>
      <c r="B869">
        <v>1</v>
      </c>
      <c r="C869">
        <v>29</v>
      </c>
      <c r="D869">
        <v>27.89</v>
      </c>
      <c r="E869" t="s">
        <v>29</v>
      </c>
      <c r="F869">
        <v>3</v>
      </c>
      <c r="G869">
        <v>1.5</v>
      </c>
      <c r="H869">
        <v>11.17</v>
      </c>
      <c r="I869">
        <v>83.37</v>
      </c>
      <c r="J869">
        <f t="shared" si="34"/>
        <v>10.480531731156091</v>
      </c>
      <c r="K869">
        <f t="shared" si="35"/>
        <v>14.454485142660499</v>
      </c>
    </row>
    <row r="870" spans="1:11" x14ac:dyDescent="0.15">
      <c r="A870" t="s">
        <v>26</v>
      </c>
      <c r="B870">
        <v>1</v>
      </c>
      <c r="C870">
        <v>29</v>
      </c>
      <c r="D870">
        <v>27.89</v>
      </c>
      <c r="E870" t="s">
        <v>32</v>
      </c>
      <c r="F870">
        <v>3</v>
      </c>
      <c r="G870">
        <v>1.5</v>
      </c>
      <c r="H870">
        <v>11.241</v>
      </c>
      <c r="I870">
        <v>84.9</v>
      </c>
      <c r="J870">
        <f t="shared" si="34"/>
        <v>10.508049478134605</v>
      </c>
      <c r="K870">
        <f t="shared" si="35"/>
        <v>14.454485142660499</v>
      </c>
    </row>
    <row r="871" spans="1:11" x14ac:dyDescent="0.15">
      <c r="A871" t="s">
        <v>28</v>
      </c>
      <c r="B871">
        <v>1</v>
      </c>
      <c r="C871">
        <v>29</v>
      </c>
      <c r="D871">
        <v>27.89</v>
      </c>
      <c r="E871" t="s">
        <v>32</v>
      </c>
      <c r="F871">
        <v>3</v>
      </c>
      <c r="G871">
        <v>1.5</v>
      </c>
      <c r="H871">
        <v>11.276</v>
      </c>
      <c r="I871">
        <v>83.26</v>
      </c>
      <c r="J871">
        <f t="shared" si="34"/>
        <v>10.521550671995648</v>
      </c>
      <c r="K871">
        <f t="shared" si="35"/>
        <v>14.454485142660499</v>
      </c>
    </row>
    <row r="872" spans="1:11" x14ac:dyDescent="0.15">
      <c r="A872" t="s">
        <v>26</v>
      </c>
      <c r="B872">
        <v>1</v>
      </c>
      <c r="C872">
        <v>29</v>
      </c>
      <c r="D872">
        <v>27.89</v>
      </c>
      <c r="E872" t="s">
        <v>38</v>
      </c>
      <c r="F872">
        <v>3</v>
      </c>
      <c r="G872">
        <v>1.5</v>
      </c>
      <c r="H872">
        <v>11.346</v>
      </c>
      <c r="I872">
        <v>84.53</v>
      </c>
      <c r="J872">
        <f t="shared" si="34"/>
        <v>10.548427792286834</v>
      </c>
      <c r="K872">
        <f t="shared" si="35"/>
        <v>14.454485142660499</v>
      </c>
    </row>
    <row r="873" spans="1:11" x14ac:dyDescent="0.15">
      <c r="A873" t="s">
        <v>41</v>
      </c>
      <c r="B873">
        <v>1</v>
      </c>
      <c r="C873">
        <v>29</v>
      </c>
      <c r="D873">
        <v>27.89</v>
      </c>
      <c r="E873" t="s">
        <v>32</v>
      </c>
      <c r="F873">
        <v>3</v>
      </c>
      <c r="G873">
        <v>1.5</v>
      </c>
      <c r="H873">
        <v>11.381</v>
      </c>
      <c r="I873">
        <v>82.86</v>
      </c>
      <c r="J873">
        <f t="shared" si="34"/>
        <v>10.561804233421404</v>
      </c>
      <c r="K873">
        <f t="shared" si="35"/>
        <v>14.454485142660499</v>
      </c>
    </row>
    <row r="874" spans="1:11" x14ac:dyDescent="0.15">
      <c r="A874" t="s">
        <v>26</v>
      </c>
      <c r="B874">
        <v>1</v>
      </c>
      <c r="C874">
        <v>29</v>
      </c>
      <c r="D874">
        <v>27.89</v>
      </c>
      <c r="E874" t="s">
        <v>33</v>
      </c>
      <c r="F874">
        <v>3</v>
      </c>
      <c r="G874">
        <v>1.5</v>
      </c>
      <c r="H874">
        <v>11.451000000000001</v>
      </c>
      <c r="I874">
        <v>84.25</v>
      </c>
      <c r="J874">
        <f t="shared" si="34"/>
        <v>10.588434146687613</v>
      </c>
      <c r="K874">
        <f t="shared" si="35"/>
        <v>14.454485142660499</v>
      </c>
    </row>
    <row r="875" spans="1:11" x14ac:dyDescent="0.15">
      <c r="A875" t="s">
        <v>26</v>
      </c>
      <c r="B875">
        <v>1</v>
      </c>
      <c r="C875">
        <v>29</v>
      </c>
      <c r="D875">
        <v>27.89</v>
      </c>
      <c r="E875" t="s">
        <v>30</v>
      </c>
      <c r="F875">
        <v>3</v>
      </c>
      <c r="G875">
        <v>1.5</v>
      </c>
      <c r="H875">
        <v>11.486000000000001</v>
      </c>
      <c r="I875">
        <v>82.8</v>
      </c>
      <c r="J875">
        <f t="shared" si="34"/>
        <v>10.601688119451477</v>
      </c>
      <c r="K875">
        <f t="shared" si="35"/>
        <v>14.454485142660499</v>
      </c>
    </row>
    <row r="876" spans="1:11" x14ac:dyDescent="0.15">
      <c r="A876" t="s">
        <v>35</v>
      </c>
      <c r="B876">
        <v>1</v>
      </c>
      <c r="C876">
        <v>29</v>
      </c>
      <c r="D876">
        <v>27.89</v>
      </c>
      <c r="E876" t="s">
        <v>32</v>
      </c>
      <c r="F876">
        <v>3</v>
      </c>
      <c r="G876">
        <v>1.5</v>
      </c>
      <c r="H876">
        <v>11.557</v>
      </c>
      <c r="I876">
        <v>84.39</v>
      </c>
      <c r="J876">
        <f t="shared" si="34"/>
        <v>10.628451132770504</v>
      </c>
      <c r="K876">
        <f t="shared" si="35"/>
        <v>14.454485142660499</v>
      </c>
    </row>
    <row r="877" spans="1:11" x14ac:dyDescent="0.15">
      <c r="A877" t="s">
        <v>31</v>
      </c>
      <c r="B877">
        <v>1</v>
      </c>
      <c r="C877">
        <v>29</v>
      </c>
      <c r="D877">
        <v>27.89</v>
      </c>
      <c r="E877" t="s">
        <v>33</v>
      </c>
      <c r="F877">
        <v>3</v>
      </c>
      <c r="G877">
        <v>1.5</v>
      </c>
      <c r="H877">
        <v>11.590999999999999</v>
      </c>
      <c r="I877">
        <v>82.39</v>
      </c>
      <c r="J877">
        <f t="shared" si="34"/>
        <v>10.641209058296219</v>
      </c>
      <c r="K877">
        <f t="shared" si="35"/>
        <v>14.454485142660499</v>
      </c>
    </row>
    <row r="878" spans="1:11" x14ac:dyDescent="0.15">
      <c r="A878" t="s">
        <v>31</v>
      </c>
      <c r="B878">
        <v>1</v>
      </c>
      <c r="C878">
        <v>29</v>
      </c>
      <c r="D878">
        <v>27.89</v>
      </c>
      <c r="E878" t="s">
        <v>30</v>
      </c>
      <c r="F878">
        <v>3</v>
      </c>
      <c r="G878">
        <v>1.5</v>
      </c>
      <c r="H878">
        <v>11.662000000000001</v>
      </c>
      <c r="I878">
        <v>84.52</v>
      </c>
      <c r="J878">
        <f t="shared" si="34"/>
        <v>10.667730370850258</v>
      </c>
      <c r="K878">
        <f t="shared" si="35"/>
        <v>14.454485142660499</v>
      </c>
    </row>
    <row r="879" spans="1:11" x14ac:dyDescent="0.15">
      <c r="A879" t="s">
        <v>31</v>
      </c>
      <c r="B879">
        <v>1</v>
      </c>
      <c r="C879">
        <v>29</v>
      </c>
      <c r="D879">
        <v>27.89</v>
      </c>
      <c r="E879" t="s">
        <v>38</v>
      </c>
      <c r="F879">
        <v>3</v>
      </c>
      <c r="G879">
        <v>1.5</v>
      </c>
      <c r="H879">
        <v>11.696</v>
      </c>
      <c r="I879">
        <v>82.65</v>
      </c>
      <c r="J879">
        <f t="shared" si="34"/>
        <v>10.680373596137853</v>
      </c>
      <c r="K879">
        <f t="shared" si="35"/>
        <v>14.454485142660499</v>
      </c>
    </row>
    <row r="880" spans="1:11" x14ac:dyDescent="0.15">
      <c r="A880" t="s">
        <v>37</v>
      </c>
      <c r="B880">
        <v>1</v>
      </c>
      <c r="C880">
        <v>29</v>
      </c>
      <c r="D880">
        <v>27.89</v>
      </c>
      <c r="E880" t="s">
        <v>33</v>
      </c>
      <c r="F880">
        <v>3</v>
      </c>
      <c r="G880">
        <v>1.5</v>
      </c>
      <c r="H880">
        <v>11.766999999999999</v>
      </c>
      <c r="I880">
        <v>84.44</v>
      </c>
      <c r="J880">
        <f t="shared" si="34"/>
        <v>10.706657534537278</v>
      </c>
      <c r="K880">
        <f t="shared" si="35"/>
        <v>14.454485142660499</v>
      </c>
    </row>
    <row r="881" spans="1:11" x14ac:dyDescent="0.15">
      <c r="A881" t="s">
        <v>28</v>
      </c>
      <c r="B881">
        <v>1</v>
      </c>
      <c r="C881">
        <v>29</v>
      </c>
      <c r="D881">
        <v>27.89</v>
      </c>
      <c r="E881" t="s">
        <v>32</v>
      </c>
      <c r="F881">
        <v>3</v>
      </c>
      <c r="G881">
        <v>1.5</v>
      </c>
      <c r="H881">
        <v>11.802</v>
      </c>
      <c r="I881">
        <v>82.79</v>
      </c>
      <c r="J881">
        <f t="shared" si="34"/>
        <v>10.719556103029804</v>
      </c>
      <c r="K881">
        <f t="shared" si="35"/>
        <v>14.454485142660499</v>
      </c>
    </row>
    <row r="882" spans="1:11" x14ac:dyDescent="0.15">
      <c r="A882" t="s">
        <v>31</v>
      </c>
      <c r="B882">
        <v>1</v>
      </c>
      <c r="C882">
        <v>29</v>
      </c>
      <c r="D882">
        <v>27.89</v>
      </c>
      <c r="E882" t="s">
        <v>33</v>
      </c>
      <c r="F882">
        <v>3</v>
      </c>
      <c r="G882">
        <v>1.5</v>
      </c>
      <c r="H882">
        <v>11.872</v>
      </c>
      <c r="I882">
        <v>84.26</v>
      </c>
      <c r="J882">
        <f t="shared" si="34"/>
        <v>10.745238879349518</v>
      </c>
      <c r="K882">
        <f t="shared" si="35"/>
        <v>14.454485142660499</v>
      </c>
    </row>
    <row r="883" spans="1:11" x14ac:dyDescent="0.15">
      <c r="A883" t="s">
        <v>26</v>
      </c>
      <c r="B883">
        <v>1</v>
      </c>
      <c r="C883">
        <v>29</v>
      </c>
      <c r="D883">
        <v>27.89</v>
      </c>
      <c r="E883" t="s">
        <v>33</v>
      </c>
      <c r="F883">
        <v>3</v>
      </c>
      <c r="G883">
        <v>1.5</v>
      </c>
      <c r="H883">
        <v>11.907</v>
      </c>
      <c r="I883">
        <v>83.09</v>
      </c>
      <c r="J883">
        <f t="shared" si="34"/>
        <v>10.758023536268258</v>
      </c>
      <c r="K883">
        <f t="shared" si="35"/>
        <v>14.454485142660499</v>
      </c>
    </row>
    <row r="884" spans="1:11" x14ac:dyDescent="0.15">
      <c r="A884" t="s">
        <v>34</v>
      </c>
      <c r="B884">
        <v>1</v>
      </c>
      <c r="C884">
        <v>29</v>
      </c>
      <c r="D884">
        <v>27.89</v>
      </c>
      <c r="E884" t="s">
        <v>38</v>
      </c>
      <c r="F884">
        <v>3</v>
      </c>
      <c r="G884">
        <v>1.5</v>
      </c>
      <c r="H884">
        <v>11.978</v>
      </c>
      <c r="I884">
        <v>84.49</v>
      </c>
      <c r="J884">
        <f t="shared" si="34"/>
        <v>10.783843087481898</v>
      </c>
      <c r="K884">
        <f t="shared" si="35"/>
        <v>14.454485142660499</v>
      </c>
    </row>
    <row r="885" spans="1:11" x14ac:dyDescent="0.15">
      <c r="A885" t="s">
        <v>35</v>
      </c>
      <c r="B885">
        <v>1</v>
      </c>
      <c r="C885">
        <v>29</v>
      </c>
      <c r="D885">
        <v>27.89</v>
      </c>
      <c r="E885" t="s">
        <v>33</v>
      </c>
      <c r="F885">
        <v>3</v>
      </c>
      <c r="G885">
        <v>1.5</v>
      </c>
      <c r="H885">
        <v>12.013</v>
      </c>
      <c r="I885">
        <v>83.24</v>
      </c>
      <c r="J885">
        <f t="shared" si="34"/>
        <v>10.796514770738451</v>
      </c>
      <c r="K885">
        <f t="shared" si="35"/>
        <v>14.454485142660499</v>
      </c>
    </row>
    <row r="886" spans="1:11" x14ac:dyDescent="0.15">
      <c r="A886" t="s">
        <v>34</v>
      </c>
      <c r="B886">
        <v>1</v>
      </c>
      <c r="C886">
        <v>29</v>
      </c>
      <c r="D886">
        <v>27.89</v>
      </c>
      <c r="E886" t="s">
        <v>29</v>
      </c>
      <c r="F886">
        <v>3</v>
      </c>
      <c r="G886">
        <v>1.5</v>
      </c>
      <c r="H886">
        <v>12.083</v>
      </c>
      <c r="I886">
        <v>84.7</v>
      </c>
      <c r="J886">
        <f t="shared" si="34"/>
        <v>10.821747754846665</v>
      </c>
      <c r="K886">
        <f t="shared" si="35"/>
        <v>14.454485142660499</v>
      </c>
    </row>
    <row r="887" spans="1:11" x14ac:dyDescent="0.15">
      <c r="A887" t="s">
        <v>31</v>
      </c>
      <c r="B887">
        <v>1</v>
      </c>
      <c r="C887">
        <v>29</v>
      </c>
      <c r="D887">
        <v>27.89</v>
      </c>
      <c r="E887" t="s">
        <v>33</v>
      </c>
      <c r="F887">
        <v>3</v>
      </c>
      <c r="G887">
        <v>1.5</v>
      </c>
      <c r="H887">
        <v>12.118</v>
      </c>
      <c r="I887">
        <v>83.24</v>
      </c>
      <c r="J887">
        <f t="shared" si="34"/>
        <v>10.834309481605111</v>
      </c>
      <c r="K887">
        <f t="shared" si="35"/>
        <v>14.454485142660499</v>
      </c>
    </row>
    <row r="888" spans="1:11" x14ac:dyDescent="0.15">
      <c r="A888" t="s">
        <v>26</v>
      </c>
      <c r="B888">
        <v>1</v>
      </c>
      <c r="C888">
        <v>29</v>
      </c>
      <c r="D888">
        <v>27.89</v>
      </c>
      <c r="E888" t="s">
        <v>33</v>
      </c>
      <c r="F888">
        <v>3</v>
      </c>
      <c r="G888">
        <v>1.5</v>
      </c>
      <c r="H888">
        <v>12.189</v>
      </c>
      <c r="I888">
        <v>85.07</v>
      </c>
      <c r="J888">
        <f t="shared" si="34"/>
        <v>10.85968077046074</v>
      </c>
      <c r="K888">
        <f t="shared" si="35"/>
        <v>14.454485142660499</v>
      </c>
    </row>
    <row r="889" spans="1:11" x14ac:dyDescent="0.15">
      <c r="A889" t="s">
        <v>26</v>
      </c>
      <c r="B889">
        <v>1</v>
      </c>
      <c r="C889">
        <v>29</v>
      </c>
      <c r="D889">
        <v>27.89</v>
      </c>
      <c r="E889" t="s">
        <v>38</v>
      </c>
      <c r="F889">
        <v>3</v>
      </c>
      <c r="G889">
        <v>1.5</v>
      </c>
      <c r="H889">
        <v>12.223000000000001</v>
      </c>
      <c r="I889">
        <v>83.26</v>
      </c>
      <c r="J889">
        <f t="shared" si="34"/>
        <v>10.871778117611566</v>
      </c>
      <c r="K889">
        <f t="shared" si="35"/>
        <v>14.454485142660499</v>
      </c>
    </row>
    <row r="890" spans="1:11" x14ac:dyDescent="0.15">
      <c r="A890" t="s">
        <v>26</v>
      </c>
      <c r="B890">
        <v>1</v>
      </c>
      <c r="C890">
        <v>29</v>
      </c>
      <c r="D890">
        <v>27.89</v>
      </c>
      <c r="E890" t="s">
        <v>29</v>
      </c>
      <c r="F890">
        <v>3</v>
      </c>
      <c r="G890">
        <v>1.5</v>
      </c>
      <c r="H890">
        <v>12.294</v>
      </c>
      <c r="I890">
        <v>85.28</v>
      </c>
      <c r="J890">
        <f t="shared" si="34"/>
        <v>10.896932087848386</v>
      </c>
      <c r="K890">
        <f t="shared" si="35"/>
        <v>14.454485142660499</v>
      </c>
    </row>
    <row r="891" spans="1:11" x14ac:dyDescent="0.15">
      <c r="A891" t="s">
        <v>26</v>
      </c>
      <c r="B891">
        <v>1</v>
      </c>
      <c r="C891">
        <v>29</v>
      </c>
      <c r="D891">
        <v>27.89</v>
      </c>
      <c r="E891" t="s">
        <v>33</v>
      </c>
      <c r="F891">
        <v>3</v>
      </c>
      <c r="G891">
        <v>1.5</v>
      </c>
      <c r="H891">
        <v>12.329000000000001</v>
      </c>
      <c r="I891">
        <v>83.35</v>
      </c>
      <c r="J891">
        <f t="shared" si="34"/>
        <v>10.909278525816077</v>
      </c>
      <c r="K891">
        <f t="shared" si="35"/>
        <v>14.454485142660499</v>
      </c>
    </row>
    <row r="892" spans="1:11" x14ac:dyDescent="0.15">
      <c r="A892" t="s">
        <v>28</v>
      </c>
      <c r="B892">
        <v>1</v>
      </c>
      <c r="C892">
        <v>29</v>
      </c>
      <c r="D892">
        <v>27.89</v>
      </c>
      <c r="E892" t="s">
        <v>30</v>
      </c>
      <c r="F892">
        <v>3</v>
      </c>
      <c r="G892">
        <v>1.5</v>
      </c>
      <c r="H892">
        <v>12.4</v>
      </c>
      <c r="I892">
        <v>85.48</v>
      </c>
      <c r="J892">
        <f t="shared" si="34"/>
        <v>10.934216851622352</v>
      </c>
      <c r="K892">
        <f t="shared" si="35"/>
        <v>14.454485142660499</v>
      </c>
    </row>
    <row r="893" spans="1:11" x14ac:dyDescent="0.15">
      <c r="A893" t="s">
        <v>26</v>
      </c>
      <c r="B893">
        <v>1</v>
      </c>
      <c r="C893">
        <v>29</v>
      </c>
      <c r="D893">
        <v>27.89</v>
      </c>
      <c r="E893" t="s">
        <v>30</v>
      </c>
      <c r="F893">
        <v>3</v>
      </c>
      <c r="G893">
        <v>1.5</v>
      </c>
      <c r="H893">
        <v>12.433999999999999</v>
      </c>
      <c r="I893">
        <v>83.55</v>
      </c>
      <c r="J893">
        <f t="shared" si="34"/>
        <v>10.946108630321369</v>
      </c>
      <c r="K893">
        <f t="shared" si="35"/>
        <v>14.454485142660499</v>
      </c>
    </row>
    <row r="894" spans="1:11" x14ac:dyDescent="0.15">
      <c r="A894" t="s">
        <v>28</v>
      </c>
      <c r="B894">
        <v>1</v>
      </c>
      <c r="C894">
        <v>29</v>
      </c>
      <c r="D894">
        <v>27.89</v>
      </c>
      <c r="E894" t="s">
        <v>27</v>
      </c>
      <c r="F894">
        <v>3</v>
      </c>
      <c r="G894">
        <v>1.5</v>
      </c>
      <c r="H894">
        <v>12.505000000000001</v>
      </c>
      <c r="I894">
        <v>86.12</v>
      </c>
      <c r="J894">
        <f t="shared" si="34"/>
        <v>10.970836960665213</v>
      </c>
      <c r="K894">
        <f t="shared" si="35"/>
        <v>14.454485142660499</v>
      </c>
    </row>
    <row r="895" spans="1:11" x14ac:dyDescent="0.15">
      <c r="A895" t="s">
        <v>28</v>
      </c>
      <c r="B895">
        <v>1</v>
      </c>
      <c r="C895">
        <v>29</v>
      </c>
      <c r="D895">
        <v>27.89</v>
      </c>
      <c r="E895" t="s">
        <v>33</v>
      </c>
      <c r="F895">
        <v>3</v>
      </c>
      <c r="G895">
        <v>1.5</v>
      </c>
      <c r="H895">
        <v>12.54</v>
      </c>
      <c r="I895">
        <v>83.72</v>
      </c>
      <c r="J895">
        <f t="shared" si="34"/>
        <v>10.982975364946977</v>
      </c>
      <c r="K895">
        <f t="shared" si="35"/>
        <v>14.454485142660499</v>
      </c>
    </row>
    <row r="896" spans="1:11" x14ac:dyDescent="0.15">
      <c r="A896" t="s">
        <v>31</v>
      </c>
      <c r="B896">
        <v>1</v>
      </c>
      <c r="C896">
        <v>29</v>
      </c>
      <c r="D896">
        <v>27.89</v>
      </c>
      <c r="E896" t="s">
        <v>33</v>
      </c>
      <c r="F896">
        <v>3</v>
      </c>
      <c r="G896">
        <v>1.5</v>
      </c>
      <c r="H896">
        <v>12.611000000000001</v>
      </c>
      <c r="I896">
        <v>86.24</v>
      </c>
      <c r="J896">
        <f t="shared" si="34"/>
        <v>11.007495256898599</v>
      </c>
      <c r="K896">
        <f t="shared" si="35"/>
        <v>14.454485142660499</v>
      </c>
    </row>
    <row r="897" spans="1:11" x14ac:dyDescent="0.15">
      <c r="A897" t="s">
        <v>26</v>
      </c>
      <c r="B897">
        <v>1</v>
      </c>
      <c r="C897">
        <v>29</v>
      </c>
      <c r="D897">
        <v>27.89</v>
      </c>
      <c r="E897" t="s">
        <v>29</v>
      </c>
      <c r="F897">
        <v>3</v>
      </c>
      <c r="G897">
        <v>1.5</v>
      </c>
      <c r="H897">
        <v>12.646000000000001</v>
      </c>
      <c r="I897">
        <v>84.01</v>
      </c>
      <c r="J897">
        <f t="shared" si="34"/>
        <v>11.019531774771995</v>
      </c>
      <c r="K897">
        <f t="shared" si="35"/>
        <v>14.454485142660499</v>
      </c>
    </row>
    <row r="898" spans="1:11" x14ac:dyDescent="0.15">
      <c r="A898" t="s">
        <v>28</v>
      </c>
      <c r="B898">
        <v>1</v>
      </c>
      <c r="C898">
        <v>29</v>
      </c>
      <c r="D898">
        <v>27.89</v>
      </c>
      <c r="E898" t="s">
        <v>33</v>
      </c>
      <c r="F898">
        <v>3</v>
      </c>
      <c r="G898">
        <v>1.5</v>
      </c>
      <c r="H898">
        <v>12.715999999999999</v>
      </c>
      <c r="I898">
        <v>86.14</v>
      </c>
      <c r="J898">
        <f t="shared" ref="J898:J961" si="36">10*LOG10(H898)</f>
        <v>11.043505192427352</v>
      </c>
      <c r="K898">
        <f t="shared" ref="K898:K961" si="37">10*LOG10(D898)</f>
        <v>14.454485142660499</v>
      </c>
    </row>
    <row r="899" spans="1:11" x14ac:dyDescent="0.15">
      <c r="A899" t="s">
        <v>26</v>
      </c>
      <c r="B899">
        <v>1</v>
      </c>
      <c r="C899">
        <v>29</v>
      </c>
      <c r="D899">
        <v>27.89</v>
      </c>
      <c r="E899" t="s">
        <v>29</v>
      </c>
      <c r="F899">
        <v>3</v>
      </c>
      <c r="G899">
        <v>1.5</v>
      </c>
      <c r="H899">
        <v>12.750999999999999</v>
      </c>
      <c r="I899">
        <v>83.91</v>
      </c>
      <c r="J899">
        <f t="shared" si="36"/>
        <v>11.05544245746573</v>
      </c>
      <c r="K899">
        <f t="shared" si="37"/>
        <v>14.454485142660499</v>
      </c>
    </row>
    <row r="900" spans="1:11" x14ac:dyDescent="0.15">
      <c r="A900" t="s">
        <v>26</v>
      </c>
      <c r="B900">
        <v>1</v>
      </c>
      <c r="C900">
        <v>29</v>
      </c>
      <c r="D900">
        <v>27.89</v>
      </c>
      <c r="E900" t="s">
        <v>33</v>
      </c>
      <c r="F900">
        <v>3</v>
      </c>
      <c r="G900">
        <v>1.5</v>
      </c>
      <c r="H900">
        <v>12.821999999999999</v>
      </c>
      <c r="I900">
        <v>86.11</v>
      </c>
      <c r="J900">
        <f t="shared" si="36"/>
        <v>11.07955772547713</v>
      </c>
      <c r="K900">
        <f t="shared" si="37"/>
        <v>14.454485142660499</v>
      </c>
    </row>
    <row r="901" spans="1:11" x14ac:dyDescent="0.15">
      <c r="A901" t="s">
        <v>26</v>
      </c>
      <c r="B901">
        <v>1</v>
      </c>
      <c r="C901">
        <v>29</v>
      </c>
      <c r="D901">
        <v>27.89</v>
      </c>
      <c r="E901" t="s">
        <v>29</v>
      </c>
      <c r="F901">
        <v>3</v>
      </c>
      <c r="G901">
        <v>1.5</v>
      </c>
      <c r="H901">
        <v>12.856999999999999</v>
      </c>
      <c r="I901">
        <v>83.83</v>
      </c>
      <c r="J901">
        <f t="shared" si="36"/>
        <v>11.091396439040162</v>
      </c>
      <c r="K901">
        <f t="shared" si="37"/>
        <v>14.454485142660499</v>
      </c>
    </row>
    <row r="902" spans="1:11" x14ac:dyDescent="0.15">
      <c r="A902" t="s">
        <v>26</v>
      </c>
      <c r="B902">
        <v>1</v>
      </c>
      <c r="C902">
        <v>29</v>
      </c>
      <c r="D902">
        <v>27.89</v>
      </c>
      <c r="E902" t="s">
        <v>33</v>
      </c>
      <c r="F902">
        <v>3</v>
      </c>
      <c r="G902">
        <v>1.5</v>
      </c>
      <c r="H902">
        <v>12.927</v>
      </c>
      <c r="I902">
        <v>86.5</v>
      </c>
      <c r="J902">
        <f t="shared" si="36"/>
        <v>11.114977488080303</v>
      </c>
      <c r="K902">
        <f t="shared" si="37"/>
        <v>14.454485142660499</v>
      </c>
    </row>
    <row r="903" spans="1:11" x14ac:dyDescent="0.15">
      <c r="A903" t="s">
        <v>26</v>
      </c>
      <c r="B903">
        <v>1</v>
      </c>
      <c r="C903">
        <v>29</v>
      </c>
      <c r="D903">
        <v>27.89</v>
      </c>
      <c r="E903" t="s">
        <v>27</v>
      </c>
      <c r="F903">
        <v>3</v>
      </c>
      <c r="G903">
        <v>1.5</v>
      </c>
      <c r="H903">
        <v>12.962</v>
      </c>
      <c r="I903">
        <v>83.67</v>
      </c>
      <c r="J903">
        <f t="shared" si="36"/>
        <v>11.126720171171323</v>
      </c>
      <c r="K903">
        <f t="shared" si="37"/>
        <v>14.454485142660499</v>
      </c>
    </row>
    <row r="904" spans="1:11" x14ac:dyDescent="0.15">
      <c r="A904" t="s">
        <v>26</v>
      </c>
      <c r="B904">
        <v>1</v>
      </c>
      <c r="C904">
        <v>29</v>
      </c>
      <c r="D904">
        <v>27.89</v>
      </c>
      <c r="E904" t="s">
        <v>32</v>
      </c>
      <c r="F904">
        <v>3</v>
      </c>
      <c r="G904">
        <v>1.5</v>
      </c>
      <c r="H904">
        <v>13.032999999999999</v>
      </c>
      <c r="I904">
        <v>86.53</v>
      </c>
      <c r="J904">
        <f t="shared" si="36"/>
        <v>11.150443952584133</v>
      </c>
      <c r="K904">
        <f t="shared" si="37"/>
        <v>14.454485142660499</v>
      </c>
    </row>
    <row r="905" spans="1:11" x14ac:dyDescent="0.15">
      <c r="A905" t="s">
        <v>31</v>
      </c>
      <c r="B905">
        <v>1</v>
      </c>
      <c r="C905">
        <v>29</v>
      </c>
      <c r="D905">
        <v>27.89</v>
      </c>
      <c r="E905" t="s">
        <v>33</v>
      </c>
      <c r="F905">
        <v>3</v>
      </c>
      <c r="G905">
        <v>1.5</v>
      </c>
      <c r="H905">
        <v>13.068</v>
      </c>
      <c r="I905">
        <v>83.53</v>
      </c>
      <c r="J905">
        <f t="shared" si="36"/>
        <v>11.162091258033996</v>
      </c>
      <c r="K905">
        <f t="shared" si="37"/>
        <v>14.454485142660499</v>
      </c>
    </row>
    <row r="906" spans="1:11" x14ac:dyDescent="0.15">
      <c r="A906" t="s">
        <v>40</v>
      </c>
      <c r="B906">
        <v>1</v>
      </c>
      <c r="C906">
        <v>29</v>
      </c>
      <c r="D906">
        <v>27.89</v>
      </c>
      <c r="E906" t="s">
        <v>32</v>
      </c>
      <c r="F906">
        <v>3</v>
      </c>
      <c r="G906">
        <v>1.5</v>
      </c>
      <c r="H906">
        <v>13.138999999999999</v>
      </c>
      <c r="I906">
        <v>86.25</v>
      </c>
      <c r="J906">
        <f t="shared" si="36"/>
        <v>11.185623126356031</v>
      </c>
      <c r="K906">
        <f t="shared" si="37"/>
        <v>14.454485142660499</v>
      </c>
    </row>
    <row r="907" spans="1:11" x14ac:dyDescent="0.15">
      <c r="A907" t="s">
        <v>26</v>
      </c>
      <c r="B907">
        <v>1</v>
      </c>
      <c r="C907">
        <v>29</v>
      </c>
      <c r="D907">
        <v>27.89</v>
      </c>
      <c r="E907" t="s">
        <v>33</v>
      </c>
      <c r="F907">
        <v>3</v>
      </c>
      <c r="G907">
        <v>1.5</v>
      </c>
      <c r="H907">
        <v>13.173999999999999</v>
      </c>
      <c r="I907">
        <v>83.54</v>
      </c>
      <c r="J907">
        <f t="shared" si="36"/>
        <v>11.19717659105495</v>
      </c>
      <c r="K907">
        <f t="shared" si="37"/>
        <v>14.454485142660499</v>
      </c>
    </row>
    <row r="908" spans="1:11" x14ac:dyDescent="0.15">
      <c r="A908" t="s">
        <v>26</v>
      </c>
      <c r="B908">
        <v>1</v>
      </c>
      <c r="C908">
        <v>29</v>
      </c>
      <c r="D908">
        <v>27.89</v>
      </c>
      <c r="E908" t="s">
        <v>33</v>
      </c>
      <c r="F908">
        <v>3</v>
      </c>
      <c r="G908">
        <v>1.5</v>
      </c>
      <c r="H908">
        <v>13.244</v>
      </c>
      <c r="I908">
        <v>86.29</v>
      </c>
      <c r="J908">
        <f t="shared" si="36"/>
        <v>11.220191720800308</v>
      </c>
      <c r="K908">
        <f t="shared" si="37"/>
        <v>14.454485142660499</v>
      </c>
    </row>
    <row r="909" spans="1:11" x14ac:dyDescent="0.15">
      <c r="A909" t="s">
        <v>26</v>
      </c>
      <c r="B909">
        <v>1</v>
      </c>
      <c r="C909">
        <v>29</v>
      </c>
      <c r="D909">
        <v>27.89</v>
      </c>
      <c r="E909" t="s">
        <v>38</v>
      </c>
      <c r="F909">
        <v>3</v>
      </c>
      <c r="G909">
        <v>1.5</v>
      </c>
      <c r="H909">
        <v>13.279</v>
      </c>
      <c r="I909">
        <v>83.71</v>
      </c>
      <c r="J909">
        <f t="shared" si="36"/>
        <v>11.231653709029194</v>
      </c>
      <c r="K909">
        <f t="shared" si="37"/>
        <v>14.454485142660499</v>
      </c>
    </row>
    <row r="910" spans="1:11" x14ac:dyDescent="0.15">
      <c r="A910" t="s">
        <v>26</v>
      </c>
      <c r="B910">
        <v>1</v>
      </c>
      <c r="C910">
        <v>29</v>
      </c>
      <c r="D910">
        <v>27.89</v>
      </c>
      <c r="E910" t="s">
        <v>29</v>
      </c>
      <c r="F910">
        <v>3</v>
      </c>
      <c r="G910">
        <v>1.5</v>
      </c>
      <c r="H910">
        <v>13.35</v>
      </c>
      <c r="I910">
        <v>86.1</v>
      </c>
      <c r="J910">
        <f t="shared" si="36"/>
        <v>11.254812657005939</v>
      </c>
      <c r="K910">
        <f t="shared" si="37"/>
        <v>14.454485142660499</v>
      </c>
    </row>
    <row r="911" spans="1:11" x14ac:dyDescent="0.15">
      <c r="A911" t="s">
        <v>26</v>
      </c>
      <c r="B911">
        <v>1</v>
      </c>
      <c r="C911">
        <v>29</v>
      </c>
      <c r="D911">
        <v>27.89</v>
      </c>
      <c r="E911" t="s">
        <v>33</v>
      </c>
      <c r="F911">
        <v>3</v>
      </c>
      <c r="G911">
        <v>1.5</v>
      </c>
      <c r="H911">
        <v>13.385</v>
      </c>
      <c r="I911">
        <v>83.6</v>
      </c>
      <c r="J911">
        <f t="shared" si="36"/>
        <v>11.266183755229516</v>
      </c>
      <c r="K911">
        <f t="shared" si="37"/>
        <v>14.454485142660499</v>
      </c>
    </row>
    <row r="912" spans="1:11" x14ac:dyDescent="0.15">
      <c r="A912" t="s">
        <v>31</v>
      </c>
      <c r="B912">
        <v>1</v>
      </c>
      <c r="C912">
        <v>29</v>
      </c>
      <c r="D912">
        <v>27.89</v>
      </c>
      <c r="E912" t="s">
        <v>33</v>
      </c>
      <c r="F912">
        <v>3</v>
      </c>
      <c r="G912">
        <v>1.5</v>
      </c>
      <c r="H912">
        <v>13.456</v>
      </c>
      <c r="I912">
        <v>86.06</v>
      </c>
      <c r="J912">
        <f t="shared" si="36"/>
        <v>11.28915978453837</v>
      </c>
      <c r="K912">
        <f t="shared" si="37"/>
        <v>14.454485142660499</v>
      </c>
    </row>
    <row r="913" spans="1:11" x14ac:dyDescent="0.15">
      <c r="A913" t="s">
        <v>28</v>
      </c>
      <c r="B913">
        <v>1</v>
      </c>
      <c r="C913">
        <v>29</v>
      </c>
      <c r="D913">
        <v>27.89</v>
      </c>
      <c r="E913" t="s">
        <v>32</v>
      </c>
      <c r="F913">
        <v>3</v>
      </c>
      <c r="G913">
        <v>1.5</v>
      </c>
      <c r="H913">
        <v>13.491</v>
      </c>
      <c r="I913">
        <v>83.59</v>
      </c>
      <c r="J913">
        <f t="shared" si="36"/>
        <v>11.300441422876045</v>
      </c>
      <c r="K913">
        <f t="shared" si="37"/>
        <v>14.454485142660499</v>
      </c>
    </row>
    <row r="914" spans="1:11" x14ac:dyDescent="0.15">
      <c r="A914" t="s">
        <v>26</v>
      </c>
      <c r="B914">
        <v>1</v>
      </c>
      <c r="C914">
        <v>29</v>
      </c>
      <c r="D914">
        <v>27.89</v>
      </c>
      <c r="E914" t="s">
        <v>33</v>
      </c>
      <c r="F914">
        <v>3</v>
      </c>
      <c r="G914">
        <v>1.5</v>
      </c>
      <c r="H914">
        <v>13.561999999999999</v>
      </c>
      <c r="I914">
        <v>85.82</v>
      </c>
      <c r="J914">
        <f t="shared" si="36"/>
        <v>11.323237400409907</v>
      </c>
      <c r="K914">
        <f t="shared" si="37"/>
        <v>14.454485142660499</v>
      </c>
    </row>
    <row r="915" spans="1:11" x14ac:dyDescent="0.15">
      <c r="A915" t="s">
        <v>35</v>
      </c>
      <c r="B915">
        <v>1</v>
      </c>
      <c r="C915">
        <v>29</v>
      </c>
      <c r="D915">
        <v>27.89</v>
      </c>
      <c r="E915" t="s">
        <v>33</v>
      </c>
      <c r="F915">
        <v>3</v>
      </c>
      <c r="G915">
        <v>1.5</v>
      </c>
      <c r="H915">
        <v>13.597</v>
      </c>
      <c r="I915">
        <v>83.12</v>
      </c>
      <c r="J915">
        <f t="shared" si="36"/>
        <v>11.334430975490978</v>
      </c>
      <c r="K915">
        <f t="shared" si="37"/>
        <v>14.454485142660499</v>
      </c>
    </row>
    <row r="916" spans="1:11" x14ac:dyDescent="0.15">
      <c r="A916" t="s">
        <v>28</v>
      </c>
      <c r="B916">
        <v>1</v>
      </c>
      <c r="C916">
        <v>29</v>
      </c>
      <c r="D916">
        <v>27.89</v>
      </c>
      <c r="E916" t="s">
        <v>27</v>
      </c>
      <c r="F916">
        <v>3</v>
      </c>
      <c r="G916">
        <v>1.5</v>
      </c>
      <c r="H916">
        <v>13.667</v>
      </c>
      <c r="I916">
        <v>85.99</v>
      </c>
      <c r="J916">
        <f t="shared" si="36"/>
        <v>11.356731944192369</v>
      </c>
      <c r="K916">
        <f t="shared" si="37"/>
        <v>14.454485142660499</v>
      </c>
    </row>
    <row r="917" spans="1:11" x14ac:dyDescent="0.15">
      <c r="A917" t="s">
        <v>26</v>
      </c>
      <c r="B917">
        <v>1</v>
      </c>
      <c r="C917">
        <v>29</v>
      </c>
      <c r="D917">
        <v>27.89</v>
      </c>
      <c r="E917" t="s">
        <v>29</v>
      </c>
      <c r="F917">
        <v>3</v>
      </c>
      <c r="G917">
        <v>1.5</v>
      </c>
      <c r="H917">
        <v>13.702</v>
      </c>
      <c r="I917">
        <v>83.04</v>
      </c>
      <c r="J917">
        <f t="shared" si="36"/>
        <v>11.367839631833645</v>
      </c>
      <c r="K917">
        <f t="shared" si="37"/>
        <v>14.454485142660499</v>
      </c>
    </row>
    <row r="918" spans="1:11" x14ac:dyDescent="0.15">
      <c r="A918" t="s">
        <v>31</v>
      </c>
      <c r="B918">
        <v>1</v>
      </c>
      <c r="C918">
        <v>29</v>
      </c>
      <c r="D918">
        <v>27.89</v>
      </c>
      <c r="E918" t="s">
        <v>33</v>
      </c>
      <c r="F918">
        <v>3</v>
      </c>
      <c r="G918">
        <v>1.5</v>
      </c>
      <c r="H918">
        <v>13.773</v>
      </c>
      <c r="I918">
        <v>86.53</v>
      </c>
      <c r="J918">
        <f t="shared" si="36"/>
        <v>11.390285474856832</v>
      </c>
      <c r="K918">
        <f t="shared" si="37"/>
        <v>14.454485142660499</v>
      </c>
    </row>
    <row r="919" spans="1:11" x14ac:dyDescent="0.15">
      <c r="A919" t="s">
        <v>31</v>
      </c>
      <c r="B919">
        <v>1</v>
      </c>
      <c r="C919">
        <v>29</v>
      </c>
      <c r="D919">
        <v>27.89</v>
      </c>
      <c r="E919" t="s">
        <v>29</v>
      </c>
      <c r="F919">
        <v>3</v>
      </c>
      <c r="G919">
        <v>1.5</v>
      </c>
      <c r="H919">
        <v>13.808</v>
      </c>
      <c r="I919">
        <v>82.73</v>
      </c>
      <c r="J919">
        <f t="shared" si="36"/>
        <v>11.401307783711342</v>
      </c>
      <c r="K919">
        <f t="shared" si="37"/>
        <v>14.454485142660499</v>
      </c>
    </row>
    <row r="920" spans="1:11" x14ac:dyDescent="0.15">
      <c r="A920" t="s">
        <v>31</v>
      </c>
      <c r="B920">
        <v>1</v>
      </c>
      <c r="C920">
        <v>29</v>
      </c>
      <c r="D920">
        <v>27.89</v>
      </c>
      <c r="E920" t="s">
        <v>38</v>
      </c>
      <c r="F920">
        <v>3</v>
      </c>
      <c r="G920">
        <v>1.5</v>
      </c>
      <c r="H920">
        <v>13.879</v>
      </c>
      <c r="I920">
        <v>86.65</v>
      </c>
      <c r="J920">
        <f t="shared" si="36"/>
        <v>11.423581757638456</v>
      </c>
      <c r="K920">
        <f t="shared" si="37"/>
        <v>14.454485142660499</v>
      </c>
    </row>
    <row r="921" spans="1:11" x14ac:dyDescent="0.15">
      <c r="A921" t="s">
        <v>26</v>
      </c>
      <c r="B921">
        <v>1</v>
      </c>
      <c r="C921">
        <v>29</v>
      </c>
      <c r="D921">
        <v>27.89</v>
      </c>
      <c r="E921" t="s">
        <v>33</v>
      </c>
      <c r="F921">
        <v>3</v>
      </c>
      <c r="G921">
        <v>1.5</v>
      </c>
      <c r="H921">
        <v>13.914</v>
      </c>
      <c r="I921">
        <v>82.76</v>
      </c>
      <c r="J921">
        <f t="shared" si="36"/>
        <v>11.434519990216309</v>
      </c>
      <c r="K921">
        <f t="shared" si="37"/>
        <v>14.454485142660499</v>
      </c>
    </row>
    <row r="922" spans="1:11" x14ac:dyDescent="0.15">
      <c r="A922" t="s">
        <v>26</v>
      </c>
      <c r="B922">
        <v>1</v>
      </c>
      <c r="C922">
        <v>29</v>
      </c>
      <c r="D922">
        <v>27.89</v>
      </c>
      <c r="E922" t="s">
        <v>30</v>
      </c>
      <c r="F922">
        <v>3</v>
      </c>
      <c r="G922">
        <v>1.5</v>
      </c>
      <c r="H922">
        <v>13.984999999999999</v>
      </c>
      <c r="I922">
        <v>86.61</v>
      </c>
      <c r="J922">
        <f t="shared" si="36"/>
        <v>11.456624707075459</v>
      </c>
      <c r="K922">
        <f t="shared" si="37"/>
        <v>14.454485142660499</v>
      </c>
    </row>
    <row r="923" spans="1:11" x14ac:dyDescent="0.15">
      <c r="A923" t="s">
        <v>31</v>
      </c>
      <c r="B923">
        <v>1</v>
      </c>
      <c r="C923">
        <v>29</v>
      </c>
      <c r="D923">
        <v>27.89</v>
      </c>
      <c r="E923" t="s">
        <v>30</v>
      </c>
      <c r="F923">
        <v>3</v>
      </c>
      <c r="G923">
        <v>1.5</v>
      </c>
      <c r="H923">
        <v>14.02</v>
      </c>
      <c r="I923">
        <v>83</v>
      </c>
      <c r="J923">
        <f t="shared" si="36"/>
        <v>11.467480136306399</v>
      </c>
      <c r="K923">
        <f t="shared" si="37"/>
        <v>14.454485142660499</v>
      </c>
    </row>
    <row r="924" spans="1:11" x14ac:dyDescent="0.15">
      <c r="A924" t="s">
        <v>35</v>
      </c>
      <c r="B924">
        <v>1</v>
      </c>
      <c r="C924">
        <v>29</v>
      </c>
      <c r="D924">
        <v>27.89</v>
      </c>
      <c r="E924" t="s">
        <v>32</v>
      </c>
      <c r="F924">
        <v>3</v>
      </c>
      <c r="G924">
        <v>1.5</v>
      </c>
      <c r="H924">
        <v>14.090999999999999</v>
      </c>
      <c r="I924">
        <v>86.84</v>
      </c>
      <c r="J924">
        <f t="shared" si="36"/>
        <v>11.489418149029113</v>
      </c>
      <c r="K924">
        <f t="shared" si="37"/>
        <v>14.454485142660499</v>
      </c>
    </row>
    <row r="925" spans="1:11" x14ac:dyDescent="0.15">
      <c r="A925" t="s">
        <v>31</v>
      </c>
      <c r="B925">
        <v>1</v>
      </c>
      <c r="C925">
        <v>29</v>
      </c>
      <c r="D925">
        <v>27.89</v>
      </c>
      <c r="E925" t="s">
        <v>33</v>
      </c>
      <c r="F925">
        <v>3</v>
      </c>
      <c r="G925">
        <v>1.5</v>
      </c>
      <c r="H925">
        <v>14.196999999999999</v>
      </c>
      <c r="I925">
        <v>86.75</v>
      </c>
      <c r="J925">
        <f t="shared" si="36"/>
        <v>11.521965823342093</v>
      </c>
      <c r="K925">
        <f t="shared" si="37"/>
        <v>14.454485142660499</v>
      </c>
    </row>
    <row r="926" spans="1:11" x14ac:dyDescent="0.15">
      <c r="A926" t="s">
        <v>31</v>
      </c>
      <c r="B926">
        <v>1</v>
      </c>
      <c r="C926">
        <v>29</v>
      </c>
      <c r="D926">
        <v>27.89</v>
      </c>
      <c r="E926" t="s">
        <v>33</v>
      </c>
      <c r="F926">
        <v>3</v>
      </c>
      <c r="G926">
        <v>1.5</v>
      </c>
      <c r="H926">
        <v>14.303000000000001</v>
      </c>
      <c r="I926">
        <v>87.07</v>
      </c>
      <c r="J926">
        <f t="shared" si="36"/>
        <v>11.554271386397978</v>
      </c>
      <c r="K926">
        <f t="shared" si="37"/>
        <v>14.454485142660499</v>
      </c>
    </row>
    <row r="927" spans="1:11" x14ac:dyDescent="0.15">
      <c r="A927" t="s">
        <v>31</v>
      </c>
      <c r="B927">
        <v>1</v>
      </c>
      <c r="C927">
        <v>29</v>
      </c>
      <c r="D927">
        <v>27.89</v>
      </c>
      <c r="E927" t="s">
        <v>33</v>
      </c>
      <c r="F927">
        <v>3</v>
      </c>
      <c r="G927">
        <v>1.5</v>
      </c>
      <c r="H927">
        <v>14.409000000000001</v>
      </c>
      <c r="I927">
        <v>87.54</v>
      </c>
      <c r="J927">
        <f t="shared" si="36"/>
        <v>11.586338413586246</v>
      </c>
      <c r="K927">
        <f t="shared" si="37"/>
        <v>14.454485142660499</v>
      </c>
    </row>
    <row r="928" spans="1:11" x14ac:dyDescent="0.15">
      <c r="A928" t="s">
        <v>40</v>
      </c>
      <c r="B928">
        <v>1</v>
      </c>
      <c r="C928">
        <v>29</v>
      </c>
      <c r="D928">
        <v>27.89</v>
      </c>
      <c r="E928" t="s">
        <v>32</v>
      </c>
      <c r="F928">
        <v>3</v>
      </c>
      <c r="G928">
        <v>1.5</v>
      </c>
      <c r="H928">
        <v>14.513999999999999</v>
      </c>
      <c r="I928">
        <v>87.66</v>
      </c>
      <c r="J928">
        <f t="shared" si="36"/>
        <v>11.617871187455233</v>
      </c>
      <c r="K928">
        <f t="shared" si="37"/>
        <v>14.454485142660499</v>
      </c>
    </row>
    <row r="929" spans="1:11" x14ac:dyDescent="0.15">
      <c r="A929" t="s">
        <v>31</v>
      </c>
      <c r="B929">
        <v>1</v>
      </c>
      <c r="C929">
        <v>29</v>
      </c>
      <c r="D929">
        <v>27.89</v>
      </c>
      <c r="E929" t="s">
        <v>29</v>
      </c>
      <c r="F929">
        <v>3</v>
      </c>
      <c r="G929">
        <v>1.5</v>
      </c>
      <c r="H929">
        <v>14.621</v>
      </c>
      <c r="I929">
        <v>87.74</v>
      </c>
      <c r="J929">
        <f t="shared" si="36"/>
        <v>11.649770771108861</v>
      </c>
      <c r="K929">
        <f t="shared" si="37"/>
        <v>14.454485142660499</v>
      </c>
    </row>
    <row r="930" spans="1:11" x14ac:dyDescent="0.15">
      <c r="A930" t="s">
        <v>28</v>
      </c>
      <c r="B930">
        <v>1</v>
      </c>
      <c r="C930">
        <v>29</v>
      </c>
      <c r="D930">
        <v>27.89</v>
      </c>
      <c r="E930" t="s">
        <v>33</v>
      </c>
      <c r="F930">
        <v>3</v>
      </c>
      <c r="G930">
        <v>1.5</v>
      </c>
      <c r="H930">
        <v>14.726000000000001</v>
      </c>
      <c r="I930">
        <v>87.6</v>
      </c>
      <c r="J930">
        <f t="shared" si="36"/>
        <v>11.680847961406828</v>
      </c>
      <c r="K930">
        <f t="shared" si="37"/>
        <v>14.454485142660499</v>
      </c>
    </row>
    <row r="931" spans="1:11" x14ac:dyDescent="0.15">
      <c r="A931" t="s">
        <v>26</v>
      </c>
      <c r="B931">
        <v>1</v>
      </c>
      <c r="C931">
        <v>29</v>
      </c>
      <c r="D931">
        <v>27.89</v>
      </c>
      <c r="E931" t="s">
        <v>33</v>
      </c>
      <c r="F931">
        <v>3</v>
      </c>
      <c r="G931">
        <v>1.5</v>
      </c>
      <c r="H931">
        <v>14.832000000000001</v>
      </c>
      <c r="I931">
        <v>87.33</v>
      </c>
      <c r="J931">
        <f t="shared" si="36"/>
        <v>11.711997168004217</v>
      </c>
      <c r="K931">
        <f t="shared" si="37"/>
        <v>14.454485142660499</v>
      </c>
    </row>
    <row r="932" spans="1:11" x14ac:dyDescent="0.15">
      <c r="A932" t="s">
        <v>37</v>
      </c>
      <c r="B932">
        <v>1</v>
      </c>
      <c r="C932">
        <v>29</v>
      </c>
      <c r="D932">
        <v>27.89</v>
      </c>
      <c r="E932" t="s">
        <v>29</v>
      </c>
      <c r="F932">
        <v>3</v>
      </c>
      <c r="G932">
        <v>1.5</v>
      </c>
      <c r="H932">
        <v>14.938000000000001</v>
      </c>
      <c r="I932">
        <v>87.38</v>
      </c>
      <c r="J932">
        <f t="shared" si="36"/>
        <v>11.742924551027079</v>
      </c>
      <c r="K932">
        <f t="shared" si="37"/>
        <v>14.454485142660499</v>
      </c>
    </row>
    <row r="933" spans="1:11" x14ac:dyDescent="0.15">
      <c r="A933" t="s">
        <v>26</v>
      </c>
      <c r="B933">
        <v>1</v>
      </c>
      <c r="C933">
        <v>29</v>
      </c>
      <c r="D933">
        <v>27.89</v>
      </c>
      <c r="E933" t="s">
        <v>36</v>
      </c>
      <c r="F933">
        <v>3</v>
      </c>
      <c r="G933">
        <v>1.5</v>
      </c>
      <c r="H933">
        <v>15.044</v>
      </c>
      <c r="I933">
        <v>87.34</v>
      </c>
      <c r="J933">
        <f t="shared" si="36"/>
        <v>11.773633247503614</v>
      </c>
      <c r="K933">
        <f t="shared" si="37"/>
        <v>14.454485142660499</v>
      </c>
    </row>
    <row r="934" spans="1:11" x14ac:dyDescent="0.15">
      <c r="A934" t="s">
        <v>26</v>
      </c>
      <c r="B934">
        <v>1</v>
      </c>
      <c r="C934">
        <v>29</v>
      </c>
      <c r="D934">
        <v>27.89</v>
      </c>
      <c r="E934" t="s">
        <v>32</v>
      </c>
      <c r="F934">
        <v>3</v>
      </c>
      <c r="G934">
        <v>1.5</v>
      </c>
      <c r="H934">
        <v>15.15</v>
      </c>
      <c r="I934">
        <v>87.12</v>
      </c>
      <c r="J934">
        <f t="shared" si="36"/>
        <v>11.804126328383237</v>
      </c>
      <c r="K934">
        <f t="shared" si="37"/>
        <v>14.454485142660499</v>
      </c>
    </row>
    <row r="935" spans="1:11" x14ac:dyDescent="0.15">
      <c r="A935" t="s">
        <v>28</v>
      </c>
      <c r="B935">
        <v>1</v>
      </c>
      <c r="C935">
        <v>29</v>
      </c>
      <c r="D935">
        <v>27.89</v>
      </c>
      <c r="E935" t="s">
        <v>33</v>
      </c>
      <c r="F935">
        <v>3</v>
      </c>
      <c r="G935">
        <v>1.5</v>
      </c>
      <c r="H935">
        <v>15.257</v>
      </c>
      <c r="I935">
        <v>87.25</v>
      </c>
      <c r="J935">
        <f t="shared" si="36"/>
        <v>11.834691462315099</v>
      </c>
      <c r="K935">
        <f t="shared" si="37"/>
        <v>14.454485142660499</v>
      </c>
    </row>
    <row r="936" spans="1:11" x14ac:dyDescent="0.15">
      <c r="A936" t="s">
        <v>26</v>
      </c>
      <c r="B936">
        <v>1</v>
      </c>
      <c r="C936">
        <v>29</v>
      </c>
      <c r="D936">
        <v>27.89</v>
      </c>
      <c r="E936" t="s">
        <v>29</v>
      </c>
      <c r="F936">
        <v>3</v>
      </c>
      <c r="G936">
        <v>1.5</v>
      </c>
      <c r="H936">
        <v>15.363</v>
      </c>
      <c r="I936">
        <v>87.19</v>
      </c>
      <c r="J936">
        <f t="shared" si="36"/>
        <v>11.864760305540585</v>
      </c>
      <c r="K936">
        <f t="shared" si="37"/>
        <v>14.454485142660499</v>
      </c>
    </row>
    <row r="937" spans="1:11" x14ac:dyDescent="0.15">
      <c r="A937" t="s">
        <v>37</v>
      </c>
      <c r="B937">
        <v>1</v>
      </c>
      <c r="C937">
        <v>29</v>
      </c>
      <c r="D937">
        <v>27.89</v>
      </c>
      <c r="E937" t="s">
        <v>38</v>
      </c>
      <c r="F937">
        <v>3</v>
      </c>
      <c r="G937">
        <v>1.5</v>
      </c>
      <c r="H937">
        <v>15.468999999999999</v>
      </c>
      <c r="I937">
        <v>87.15</v>
      </c>
      <c r="J937">
        <f t="shared" si="36"/>
        <v>11.894622394576626</v>
      </c>
      <c r="K937">
        <f t="shared" si="37"/>
        <v>14.454485142660499</v>
      </c>
    </row>
    <row r="938" spans="1:11" x14ac:dyDescent="0.15">
      <c r="A938" t="s">
        <v>35</v>
      </c>
      <c r="B938">
        <v>1</v>
      </c>
      <c r="C938">
        <v>29</v>
      </c>
      <c r="D938">
        <v>27.89</v>
      </c>
      <c r="E938" t="s">
        <v>39</v>
      </c>
      <c r="F938">
        <v>3</v>
      </c>
      <c r="G938">
        <v>1.5</v>
      </c>
      <c r="H938">
        <v>15.574999999999999</v>
      </c>
      <c r="I938">
        <v>87.26</v>
      </c>
      <c r="J938">
        <f t="shared" si="36"/>
        <v>11.924280553312073</v>
      </c>
      <c r="K938">
        <f t="shared" si="37"/>
        <v>14.454485142660499</v>
      </c>
    </row>
    <row r="939" spans="1:11" x14ac:dyDescent="0.15">
      <c r="A939" t="s">
        <v>31</v>
      </c>
      <c r="B939">
        <v>1</v>
      </c>
      <c r="C939">
        <v>29</v>
      </c>
      <c r="D939">
        <v>27.89</v>
      </c>
      <c r="E939" t="s">
        <v>33</v>
      </c>
      <c r="F939">
        <v>3</v>
      </c>
      <c r="G939">
        <v>1.5</v>
      </c>
      <c r="H939">
        <v>15.680999999999999</v>
      </c>
      <c r="I939">
        <v>87.34</v>
      </c>
      <c r="J939">
        <f t="shared" si="36"/>
        <v>11.95373754817413</v>
      </c>
      <c r="K939">
        <f t="shared" si="37"/>
        <v>14.454485142660499</v>
      </c>
    </row>
    <row r="940" spans="1:11" x14ac:dyDescent="0.15">
      <c r="A940" t="s">
        <v>31</v>
      </c>
      <c r="B940">
        <v>1</v>
      </c>
      <c r="C940">
        <v>29</v>
      </c>
      <c r="D940">
        <v>27.89</v>
      </c>
      <c r="E940" t="s">
        <v>33</v>
      </c>
      <c r="F940">
        <v>3</v>
      </c>
      <c r="G940">
        <v>1.5</v>
      </c>
      <c r="H940">
        <v>15.787000000000001</v>
      </c>
      <c r="I940">
        <v>87.51</v>
      </c>
      <c r="J940">
        <f t="shared" si="36"/>
        <v>11.98299608967687</v>
      </c>
      <c r="K940">
        <f t="shared" si="37"/>
        <v>14.454485142660499</v>
      </c>
    </row>
    <row r="941" spans="1:11" x14ac:dyDescent="0.15">
      <c r="A941" t="s">
        <v>28</v>
      </c>
      <c r="B941">
        <v>1</v>
      </c>
      <c r="C941">
        <v>29</v>
      </c>
      <c r="D941">
        <v>27.89</v>
      </c>
      <c r="E941" t="s">
        <v>33</v>
      </c>
      <c r="F941">
        <v>3</v>
      </c>
      <c r="G941">
        <v>1.5</v>
      </c>
      <c r="H941">
        <v>15.893000000000001</v>
      </c>
      <c r="I941">
        <v>87.36</v>
      </c>
      <c r="J941">
        <f t="shared" si="36"/>
        <v>12.012058833917914</v>
      </c>
      <c r="K941">
        <f t="shared" si="37"/>
        <v>14.454485142660499</v>
      </c>
    </row>
    <row r="942" spans="1:11" x14ac:dyDescent="0.15">
      <c r="A942" t="s">
        <v>31</v>
      </c>
      <c r="B942">
        <v>1</v>
      </c>
      <c r="C942">
        <v>29</v>
      </c>
      <c r="D942">
        <v>27.89</v>
      </c>
      <c r="E942" t="s">
        <v>33</v>
      </c>
      <c r="F942">
        <v>3</v>
      </c>
      <c r="G942">
        <v>1.5</v>
      </c>
      <c r="H942">
        <v>15.999000000000001</v>
      </c>
      <c r="I942">
        <v>87.02</v>
      </c>
      <c r="J942">
        <f t="shared" si="36"/>
        <v>12.040928384025392</v>
      </c>
      <c r="K942">
        <f t="shared" si="37"/>
        <v>14.454485142660499</v>
      </c>
    </row>
    <row r="943" spans="1:11" x14ac:dyDescent="0.15">
      <c r="A943" t="s">
        <v>28</v>
      </c>
      <c r="B943">
        <v>1</v>
      </c>
      <c r="C943">
        <v>29</v>
      </c>
      <c r="D943">
        <v>27.89</v>
      </c>
      <c r="E943" t="s">
        <v>30</v>
      </c>
      <c r="F943">
        <v>3</v>
      </c>
      <c r="G943">
        <v>1.5</v>
      </c>
      <c r="H943">
        <v>16.105</v>
      </c>
      <c r="I943">
        <v>87.1</v>
      </c>
      <c r="J943">
        <f t="shared" si="36"/>
        <v>12.069607291557103</v>
      </c>
      <c r="K943">
        <f t="shared" si="37"/>
        <v>14.454485142660499</v>
      </c>
    </row>
    <row r="944" spans="1:11" x14ac:dyDescent="0.15">
      <c r="A944" t="s">
        <v>26</v>
      </c>
      <c r="B944">
        <v>1</v>
      </c>
      <c r="C944">
        <v>29</v>
      </c>
      <c r="D944">
        <v>27.89</v>
      </c>
      <c r="E944" t="s">
        <v>39</v>
      </c>
      <c r="F944">
        <v>3</v>
      </c>
      <c r="G944">
        <v>1.5</v>
      </c>
      <c r="H944">
        <v>16.212</v>
      </c>
      <c r="I944">
        <v>87.15</v>
      </c>
      <c r="J944">
        <f t="shared" si="36"/>
        <v>12.098365950696554</v>
      </c>
      <c r="K944">
        <f t="shared" si="37"/>
        <v>14.454485142660499</v>
      </c>
    </row>
    <row r="945" spans="1:11" x14ac:dyDescent="0.15">
      <c r="A945" t="s">
        <v>31</v>
      </c>
      <c r="B945">
        <v>1</v>
      </c>
      <c r="C945">
        <v>29</v>
      </c>
      <c r="D945">
        <v>27.89</v>
      </c>
      <c r="E945" t="s">
        <v>30</v>
      </c>
      <c r="F945">
        <v>3</v>
      </c>
      <c r="G945">
        <v>1.5</v>
      </c>
      <c r="H945">
        <v>16.318000000000001</v>
      </c>
      <c r="I945">
        <v>87.24</v>
      </c>
      <c r="J945">
        <f t="shared" si="36"/>
        <v>12.126669287934233</v>
      </c>
      <c r="K945">
        <f t="shared" si="37"/>
        <v>14.454485142660499</v>
      </c>
    </row>
    <row r="946" spans="1:11" x14ac:dyDescent="0.15">
      <c r="A946" t="s">
        <v>28</v>
      </c>
      <c r="B946">
        <v>1</v>
      </c>
      <c r="C946">
        <v>29</v>
      </c>
      <c r="D946">
        <v>27.89</v>
      </c>
      <c r="E946" t="s">
        <v>33</v>
      </c>
      <c r="F946">
        <v>3</v>
      </c>
      <c r="G946">
        <v>1.5</v>
      </c>
      <c r="H946">
        <v>16.423999999999999</v>
      </c>
      <c r="I946">
        <v>86.99</v>
      </c>
      <c r="J946">
        <f t="shared" si="36"/>
        <v>12.154789363625353</v>
      </c>
      <c r="K946">
        <f t="shared" si="37"/>
        <v>14.454485142660499</v>
      </c>
    </row>
    <row r="947" spans="1:11" x14ac:dyDescent="0.15">
      <c r="A947" t="s">
        <v>31</v>
      </c>
      <c r="B947">
        <v>1</v>
      </c>
      <c r="C947">
        <v>29</v>
      </c>
      <c r="D947">
        <v>27.89</v>
      </c>
      <c r="E947" t="s">
        <v>33</v>
      </c>
      <c r="F947">
        <v>3</v>
      </c>
      <c r="G947">
        <v>1.5</v>
      </c>
      <c r="H947">
        <v>16.53</v>
      </c>
      <c r="I947">
        <v>87.15</v>
      </c>
      <c r="J947">
        <f t="shared" si="36"/>
        <v>12.182728535714475</v>
      </c>
      <c r="K947">
        <f t="shared" si="37"/>
        <v>14.454485142660499</v>
      </c>
    </row>
    <row r="948" spans="1:11" x14ac:dyDescent="0.15">
      <c r="A948" t="s">
        <v>26</v>
      </c>
      <c r="B948">
        <v>1</v>
      </c>
      <c r="C948">
        <v>29</v>
      </c>
      <c r="D948">
        <v>27.89</v>
      </c>
      <c r="E948" t="s">
        <v>33</v>
      </c>
      <c r="F948">
        <v>3</v>
      </c>
      <c r="G948">
        <v>1.5</v>
      </c>
      <c r="H948">
        <v>16.635999999999999</v>
      </c>
      <c r="I948">
        <v>87.15</v>
      </c>
      <c r="J948">
        <f t="shared" si="36"/>
        <v>12.21048911692896</v>
      </c>
      <c r="K948">
        <f t="shared" si="37"/>
        <v>14.454485142660499</v>
      </c>
    </row>
    <row r="949" spans="1:11" x14ac:dyDescent="0.15">
      <c r="A949" t="s">
        <v>37</v>
      </c>
      <c r="B949">
        <v>1</v>
      </c>
      <c r="C949">
        <v>29</v>
      </c>
      <c r="D949">
        <v>27.89</v>
      </c>
      <c r="E949" t="s">
        <v>33</v>
      </c>
      <c r="F949">
        <v>3</v>
      </c>
      <c r="G949">
        <v>1.5</v>
      </c>
      <c r="H949">
        <v>16.742999999999999</v>
      </c>
      <c r="I949">
        <v>87.29</v>
      </c>
      <c r="J949">
        <f t="shared" si="36"/>
        <v>12.238332772363227</v>
      </c>
      <c r="K949">
        <f t="shared" si="37"/>
        <v>14.454485142660499</v>
      </c>
    </row>
    <row r="950" spans="1:11" x14ac:dyDescent="0.15">
      <c r="A950" t="s">
        <v>26</v>
      </c>
      <c r="B950">
        <v>1</v>
      </c>
      <c r="C950">
        <v>29</v>
      </c>
      <c r="D950">
        <v>27.89</v>
      </c>
      <c r="E950" t="s">
        <v>29</v>
      </c>
      <c r="F950">
        <v>3</v>
      </c>
      <c r="G950">
        <v>1.5</v>
      </c>
      <c r="H950">
        <v>16.849</v>
      </c>
      <c r="I950">
        <v>87.3</v>
      </c>
      <c r="J950">
        <f t="shared" si="36"/>
        <v>12.265741302892867</v>
      </c>
      <c r="K950">
        <f t="shared" si="37"/>
        <v>14.454485142660499</v>
      </c>
    </row>
    <row r="951" spans="1:11" x14ac:dyDescent="0.15">
      <c r="A951" t="s">
        <v>26</v>
      </c>
      <c r="B951">
        <v>1</v>
      </c>
      <c r="C951">
        <v>29</v>
      </c>
      <c r="D951">
        <v>27.89</v>
      </c>
      <c r="E951" t="s">
        <v>33</v>
      </c>
      <c r="F951">
        <v>3</v>
      </c>
      <c r="G951">
        <v>1.5</v>
      </c>
      <c r="H951">
        <v>16.954999999999998</v>
      </c>
      <c r="I951">
        <v>87.68</v>
      </c>
      <c r="J951">
        <f t="shared" si="36"/>
        <v>12.29297794114105</v>
      </c>
      <c r="K951">
        <f t="shared" si="37"/>
        <v>14.454485142660499</v>
      </c>
    </row>
    <row r="952" spans="1:11" x14ac:dyDescent="0.15">
      <c r="A952" t="s">
        <v>26</v>
      </c>
      <c r="B952">
        <v>1</v>
      </c>
      <c r="C952">
        <v>29</v>
      </c>
      <c r="D952">
        <v>27.89</v>
      </c>
      <c r="E952" t="s">
        <v>29</v>
      </c>
      <c r="F952">
        <v>3</v>
      </c>
      <c r="G952">
        <v>1.5</v>
      </c>
      <c r="H952">
        <v>17.061</v>
      </c>
      <c r="I952">
        <v>88.04</v>
      </c>
      <c r="J952">
        <f t="shared" si="36"/>
        <v>12.320044829718299</v>
      </c>
      <c r="K952">
        <f t="shared" si="37"/>
        <v>14.454485142660499</v>
      </c>
    </row>
    <row r="953" spans="1:11" x14ac:dyDescent="0.15">
      <c r="A953" t="s">
        <v>35</v>
      </c>
      <c r="B953">
        <v>1</v>
      </c>
      <c r="C953">
        <v>29</v>
      </c>
      <c r="D953">
        <v>27.89</v>
      </c>
      <c r="E953" t="s">
        <v>33</v>
      </c>
      <c r="F953">
        <v>3</v>
      </c>
      <c r="G953">
        <v>1.5</v>
      </c>
      <c r="H953">
        <v>17.167000000000002</v>
      </c>
      <c r="I953">
        <v>87.81</v>
      </c>
      <c r="J953">
        <f t="shared" si="36"/>
        <v>12.346944071422181</v>
      </c>
      <c r="K953">
        <f t="shared" si="37"/>
        <v>14.454485142660499</v>
      </c>
    </row>
    <row r="954" spans="1:11" x14ac:dyDescent="0.15">
      <c r="A954" t="s">
        <v>28</v>
      </c>
      <c r="B954">
        <v>1</v>
      </c>
      <c r="C954">
        <v>29</v>
      </c>
      <c r="D954">
        <v>27.89</v>
      </c>
      <c r="E954" t="s">
        <v>29</v>
      </c>
      <c r="F954">
        <v>3</v>
      </c>
      <c r="G954">
        <v>1.5</v>
      </c>
      <c r="H954">
        <v>17.274000000000001</v>
      </c>
      <c r="I954">
        <v>87.86</v>
      </c>
      <c r="J954">
        <f t="shared" si="36"/>
        <v>12.373929152617256</v>
      </c>
      <c r="K954">
        <f t="shared" si="37"/>
        <v>14.454485142660499</v>
      </c>
    </row>
    <row r="955" spans="1:11" x14ac:dyDescent="0.15">
      <c r="A955" t="s">
        <v>31</v>
      </c>
      <c r="B955">
        <v>1</v>
      </c>
      <c r="C955">
        <v>29</v>
      </c>
      <c r="D955">
        <v>27.89</v>
      </c>
      <c r="E955" t="s">
        <v>29</v>
      </c>
      <c r="F955">
        <v>3</v>
      </c>
      <c r="G955">
        <v>1.5</v>
      </c>
      <c r="H955">
        <v>17.38</v>
      </c>
      <c r="I955">
        <v>87.97</v>
      </c>
      <c r="J955">
        <f t="shared" si="36"/>
        <v>12.400497721126476</v>
      </c>
      <c r="K955">
        <f t="shared" si="37"/>
        <v>14.454485142660499</v>
      </c>
    </row>
    <row r="956" spans="1:11" x14ac:dyDescent="0.15">
      <c r="A956" t="s">
        <v>26</v>
      </c>
      <c r="B956">
        <v>1</v>
      </c>
      <c r="C956">
        <v>29</v>
      </c>
      <c r="D956">
        <v>27.89</v>
      </c>
      <c r="E956" t="s">
        <v>33</v>
      </c>
      <c r="F956">
        <v>3</v>
      </c>
      <c r="G956">
        <v>1.5</v>
      </c>
      <c r="H956">
        <v>17.486000000000001</v>
      </c>
      <c r="I956">
        <v>87.99</v>
      </c>
      <c r="J956">
        <f t="shared" si="36"/>
        <v>12.426904740523737</v>
      </c>
      <c r="K956">
        <f t="shared" si="37"/>
        <v>14.454485142660499</v>
      </c>
    </row>
    <row r="957" spans="1:11" x14ac:dyDescent="0.15">
      <c r="A957" t="s">
        <v>26</v>
      </c>
      <c r="B957">
        <v>1</v>
      </c>
      <c r="C957">
        <v>29</v>
      </c>
      <c r="D957">
        <v>27.89</v>
      </c>
      <c r="E957" t="s">
        <v>33</v>
      </c>
      <c r="F957">
        <v>3</v>
      </c>
      <c r="G957">
        <v>1.5</v>
      </c>
      <c r="H957">
        <v>17.593</v>
      </c>
      <c r="I957">
        <v>87.95</v>
      </c>
      <c r="J957">
        <f t="shared" si="36"/>
        <v>12.453399026953242</v>
      </c>
      <c r="K957">
        <f t="shared" si="37"/>
        <v>14.454485142660499</v>
      </c>
    </row>
    <row r="958" spans="1:11" x14ac:dyDescent="0.15">
      <c r="A958" t="s">
        <v>26</v>
      </c>
      <c r="B958">
        <v>1</v>
      </c>
      <c r="C958">
        <v>29</v>
      </c>
      <c r="D958">
        <v>27.89</v>
      </c>
      <c r="E958" t="s">
        <v>33</v>
      </c>
      <c r="F958">
        <v>3</v>
      </c>
      <c r="G958">
        <v>1.5</v>
      </c>
      <c r="H958">
        <v>17.699000000000002</v>
      </c>
      <c r="I958">
        <v>87.88</v>
      </c>
      <c r="J958">
        <f t="shared" si="36"/>
        <v>12.479487292572546</v>
      </c>
      <c r="K958">
        <f t="shared" si="37"/>
        <v>14.454485142660499</v>
      </c>
    </row>
    <row r="959" spans="1:11" x14ac:dyDescent="0.15">
      <c r="A959" t="s">
        <v>26</v>
      </c>
      <c r="B959">
        <v>1</v>
      </c>
      <c r="C959">
        <v>29</v>
      </c>
      <c r="D959">
        <v>27.89</v>
      </c>
      <c r="E959" t="s">
        <v>32</v>
      </c>
      <c r="F959">
        <v>3</v>
      </c>
      <c r="G959">
        <v>1.5</v>
      </c>
      <c r="H959">
        <v>17.805</v>
      </c>
      <c r="I959">
        <v>87.79</v>
      </c>
      <c r="J959">
        <f t="shared" si="36"/>
        <v>12.505419780102724</v>
      </c>
      <c r="K959">
        <f t="shared" si="37"/>
        <v>14.454485142660499</v>
      </c>
    </row>
    <row r="960" spans="1:11" x14ac:dyDescent="0.15">
      <c r="A960" t="s">
        <v>35</v>
      </c>
      <c r="B960">
        <v>1</v>
      </c>
      <c r="C960">
        <v>29</v>
      </c>
      <c r="D960">
        <v>27.89</v>
      </c>
      <c r="E960" t="s">
        <v>32</v>
      </c>
      <c r="F960">
        <v>3</v>
      </c>
      <c r="G960">
        <v>1.5</v>
      </c>
      <c r="H960">
        <v>17.911999999999999</v>
      </c>
      <c r="I960">
        <v>88.03</v>
      </c>
      <c r="J960">
        <f t="shared" si="36"/>
        <v>12.531440805709739</v>
      </c>
      <c r="K960">
        <f t="shared" si="37"/>
        <v>14.454485142660499</v>
      </c>
    </row>
    <row r="961" spans="1:11" x14ac:dyDescent="0.15">
      <c r="A961" t="s">
        <v>26</v>
      </c>
      <c r="B961">
        <v>1</v>
      </c>
      <c r="C961">
        <v>29</v>
      </c>
      <c r="D961">
        <v>27.89</v>
      </c>
      <c r="E961" t="s">
        <v>29</v>
      </c>
      <c r="F961">
        <v>3</v>
      </c>
      <c r="G961">
        <v>1.5</v>
      </c>
      <c r="H961">
        <v>18.018000000000001</v>
      </c>
      <c r="I961">
        <v>87.93</v>
      </c>
      <c r="J961">
        <f t="shared" si="36"/>
        <v>12.557065825826248</v>
      </c>
      <c r="K961">
        <f t="shared" si="37"/>
        <v>14.454485142660499</v>
      </c>
    </row>
    <row r="962" spans="1:11" x14ac:dyDescent="0.15">
      <c r="A962" t="s">
        <v>26</v>
      </c>
      <c r="B962">
        <v>1</v>
      </c>
      <c r="C962">
        <v>29</v>
      </c>
      <c r="D962">
        <v>27.89</v>
      </c>
      <c r="E962" t="s">
        <v>33</v>
      </c>
      <c r="F962">
        <v>3</v>
      </c>
      <c r="G962">
        <v>1.5</v>
      </c>
      <c r="H962">
        <v>18.123999999999999</v>
      </c>
      <c r="I962">
        <v>87.72</v>
      </c>
      <c r="J962">
        <f t="shared" ref="J962:J1025" si="38">10*LOG10(H962)</f>
        <v>12.582540535071482</v>
      </c>
      <c r="K962">
        <f t="shared" ref="K962:K1025" si="39">10*LOG10(D962)</f>
        <v>14.454485142660499</v>
      </c>
    </row>
    <row r="963" spans="1:11" x14ac:dyDescent="0.15">
      <c r="A963" t="s">
        <v>31</v>
      </c>
      <c r="B963">
        <v>1</v>
      </c>
      <c r="C963">
        <v>29</v>
      </c>
      <c r="D963">
        <v>27.89</v>
      </c>
      <c r="E963" t="s">
        <v>32</v>
      </c>
      <c r="F963">
        <v>3</v>
      </c>
      <c r="G963">
        <v>1.5</v>
      </c>
      <c r="H963">
        <v>18.231000000000002</v>
      </c>
      <c r="I963">
        <v>87.84</v>
      </c>
      <c r="J963">
        <f t="shared" si="38"/>
        <v>12.608104910669788</v>
      </c>
      <c r="K963">
        <f t="shared" si="39"/>
        <v>14.454485142660499</v>
      </c>
    </row>
    <row r="964" spans="1:11" x14ac:dyDescent="0.15">
      <c r="A964" t="s">
        <v>26</v>
      </c>
      <c r="B964">
        <v>1</v>
      </c>
      <c r="C964">
        <v>29</v>
      </c>
      <c r="D964">
        <v>27.89</v>
      </c>
      <c r="E964" t="s">
        <v>33</v>
      </c>
      <c r="F964">
        <v>3</v>
      </c>
      <c r="G964">
        <v>1.5</v>
      </c>
      <c r="H964">
        <v>18.337</v>
      </c>
      <c r="I964">
        <v>87.82</v>
      </c>
      <c r="J964">
        <f t="shared" si="38"/>
        <v>12.633282849862304</v>
      </c>
      <c r="K964">
        <f t="shared" si="39"/>
        <v>14.454485142660499</v>
      </c>
    </row>
    <row r="965" spans="1:11" x14ac:dyDescent="0.15">
      <c r="A965" t="s">
        <v>31</v>
      </c>
      <c r="B965">
        <v>1</v>
      </c>
      <c r="C965">
        <v>29</v>
      </c>
      <c r="D965">
        <v>27.89</v>
      </c>
      <c r="E965" t="s">
        <v>33</v>
      </c>
      <c r="F965">
        <v>3</v>
      </c>
      <c r="G965">
        <v>1.5</v>
      </c>
      <c r="H965">
        <v>18.443999999999999</v>
      </c>
      <c r="I965">
        <v>87.7</v>
      </c>
      <c r="J965">
        <f t="shared" si="38"/>
        <v>12.658551135473699</v>
      </c>
      <c r="K965">
        <f t="shared" si="39"/>
        <v>14.454485142660499</v>
      </c>
    </row>
    <row r="966" spans="1:11" x14ac:dyDescent="0.15">
      <c r="A966" t="s">
        <v>26</v>
      </c>
      <c r="B966">
        <v>1</v>
      </c>
      <c r="C966">
        <v>29</v>
      </c>
      <c r="D966">
        <v>27.89</v>
      </c>
      <c r="E966" t="s">
        <v>33</v>
      </c>
      <c r="F966">
        <v>3</v>
      </c>
      <c r="G966">
        <v>1.5</v>
      </c>
      <c r="H966">
        <v>18.55</v>
      </c>
      <c r="I966">
        <v>88</v>
      </c>
      <c r="J966">
        <f t="shared" si="38"/>
        <v>12.683439139510646</v>
      </c>
      <c r="K966">
        <f t="shared" si="39"/>
        <v>14.454485142660499</v>
      </c>
    </row>
    <row r="967" spans="1:11" x14ac:dyDescent="0.15">
      <c r="A967" t="s">
        <v>31</v>
      </c>
      <c r="B967">
        <v>1</v>
      </c>
      <c r="C967">
        <v>29</v>
      </c>
      <c r="D967">
        <v>27.89</v>
      </c>
      <c r="E967" t="s">
        <v>33</v>
      </c>
      <c r="F967">
        <v>3</v>
      </c>
      <c r="G967">
        <v>1.5</v>
      </c>
      <c r="H967">
        <v>18.655999999999999</v>
      </c>
      <c r="I967">
        <v>87.94</v>
      </c>
      <c r="J967">
        <f t="shared" si="38"/>
        <v>12.708185330789201</v>
      </c>
      <c r="K967">
        <f t="shared" si="39"/>
        <v>14.454485142660499</v>
      </c>
    </row>
    <row r="968" spans="1:11" x14ac:dyDescent="0.15">
      <c r="A968" t="s">
        <v>26</v>
      </c>
      <c r="B968">
        <v>1</v>
      </c>
      <c r="C968">
        <v>29</v>
      </c>
      <c r="D968">
        <v>27.89</v>
      </c>
      <c r="E968" t="s">
        <v>33</v>
      </c>
      <c r="F968">
        <v>3</v>
      </c>
      <c r="G968">
        <v>1.5</v>
      </c>
      <c r="H968">
        <v>18.763000000000002</v>
      </c>
      <c r="I968">
        <v>88.13</v>
      </c>
      <c r="J968">
        <f t="shared" si="38"/>
        <v>12.733022785676564</v>
      </c>
      <c r="K968">
        <f t="shared" si="39"/>
        <v>14.454485142660499</v>
      </c>
    </row>
    <row r="969" spans="1:11" x14ac:dyDescent="0.15">
      <c r="A969" t="s">
        <v>35</v>
      </c>
      <c r="B969">
        <v>1</v>
      </c>
      <c r="C969">
        <v>29</v>
      </c>
      <c r="D969">
        <v>27.89</v>
      </c>
      <c r="E969" t="s">
        <v>33</v>
      </c>
      <c r="F969">
        <v>3</v>
      </c>
      <c r="G969">
        <v>1.5</v>
      </c>
      <c r="H969">
        <v>18.869</v>
      </c>
      <c r="I969">
        <v>87.89</v>
      </c>
      <c r="J969">
        <f t="shared" si="38"/>
        <v>12.757488844791949</v>
      </c>
      <c r="K969">
        <f t="shared" si="39"/>
        <v>14.454485142660499</v>
      </c>
    </row>
    <row r="970" spans="1:11" x14ac:dyDescent="0.15">
      <c r="A970" t="s">
        <v>28</v>
      </c>
      <c r="B970">
        <v>1</v>
      </c>
      <c r="C970">
        <v>29</v>
      </c>
      <c r="D970">
        <v>27.89</v>
      </c>
      <c r="E970" t="s">
        <v>29</v>
      </c>
      <c r="F970">
        <v>3</v>
      </c>
      <c r="G970">
        <v>1.5</v>
      </c>
      <c r="H970">
        <v>18.975999999999999</v>
      </c>
      <c r="I970">
        <v>87.45</v>
      </c>
      <c r="J970">
        <f t="shared" si="38"/>
        <v>12.782046716841686</v>
      </c>
      <c r="K970">
        <f t="shared" si="39"/>
        <v>14.454485142660499</v>
      </c>
    </row>
    <row r="971" spans="1:11" x14ac:dyDescent="0.15">
      <c r="A971" t="s">
        <v>26</v>
      </c>
      <c r="B971">
        <v>1</v>
      </c>
      <c r="C971">
        <v>29</v>
      </c>
      <c r="D971">
        <v>27.89</v>
      </c>
      <c r="E971" t="s">
        <v>30</v>
      </c>
      <c r="F971">
        <v>3</v>
      </c>
      <c r="G971">
        <v>1.5</v>
      </c>
      <c r="H971">
        <v>19.082000000000001</v>
      </c>
      <c r="I971">
        <v>87.25</v>
      </c>
      <c r="J971">
        <f t="shared" si="38"/>
        <v>12.806238915129116</v>
      </c>
      <c r="K971">
        <f t="shared" si="39"/>
        <v>14.454485142660499</v>
      </c>
    </row>
    <row r="972" spans="1:11" x14ac:dyDescent="0.15">
      <c r="A972" t="s">
        <v>28</v>
      </c>
      <c r="B972">
        <v>1</v>
      </c>
      <c r="C972">
        <v>29</v>
      </c>
      <c r="D972">
        <v>27.89</v>
      </c>
      <c r="E972" t="s">
        <v>33</v>
      </c>
      <c r="F972">
        <v>3</v>
      </c>
      <c r="G972">
        <v>1.5</v>
      </c>
      <c r="H972">
        <v>19.187999999999999</v>
      </c>
      <c r="I972">
        <v>87.62</v>
      </c>
      <c r="J972">
        <f t="shared" si="38"/>
        <v>12.830297097938594</v>
      </c>
      <c r="K972">
        <f t="shared" si="39"/>
        <v>14.454485142660499</v>
      </c>
    </row>
    <row r="973" spans="1:11" x14ac:dyDescent="0.15">
      <c r="A973" t="s">
        <v>26</v>
      </c>
      <c r="B973">
        <v>1</v>
      </c>
      <c r="C973">
        <v>29</v>
      </c>
      <c r="D973">
        <v>27.89</v>
      </c>
      <c r="E973" t="s">
        <v>33</v>
      </c>
      <c r="F973">
        <v>3</v>
      </c>
      <c r="G973">
        <v>1.5</v>
      </c>
      <c r="H973">
        <v>19.295000000000002</v>
      </c>
      <c r="I973">
        <v>87.69</v>
      </c>
      <c r="J973">
        <f t="shared" si="38"/>
        <v>12.854447829074156</v>
      </c>
      <c r="K973">
        <f t="shared" si="39"/>
        <v>14.454485142660499</v>
      </c>
    </row>
    <row r="974" spans="1:11" x14ac:dyDescent="0.15">
      <c r="A974" t="s">
        <v>26</v>
      </c>
      <c r="B974">
        <v>1</v>
      </c>
      <c r="C974">
        <v>29</v>
      </c>
      <c r="D974">
        <v>27.89</v>
      </c>
      <c r="E974" t="s">
        <v>33</v>
      </c>
      <c r="F974">
        <v>3</v>
      </c>
      <c r="G974">
        <v>1.5</v>
      </c>
      <c r="H974">
        <v>19.401</v>
      </c>
      <c r="I974">
        <v>87.96</v>
      </c>
      <c r="J974">
        <f t="shared" si="38"/>
        <v>12.878241156667791</v>
      </c>
      <c r="K974">
        <f t="shared" si="39"/>
        <v>14.454485142660499</v>
      </c>
    </row>
    <row r="975" spans="1:11" x14ac:dyDescent="0.15">
      <c r="A975" t="s">
        <v>37</v>
      </c>
      <c r="B975">
        <v>1</v>
      </c>
      <c r="C975">
        <v>29</v>
      </c>
      <c r="D975">
        <v>27.89</v>
      </c>
      <c r="E975" t="s">
        <v>33</v>
      </c>
      <c r="F975">
        <v>3</v>
      </c>
      <c r="G975">
        <v>1.5</v>
      </c>
      <c r="H975">
        <v>19.507999999999999</v>
      </c>
      <c r="I975">
        <v>87.95</v>
      </c>
      <c r="J975">
        <f t="shared" si="38"/>
        <v>12.902127469195289</v>
      </c>
      <c r="K975">
        <f t="shared" si="39"/>
        <v>14.454485142660499</v>
      </c>
    </row>
    <row r="976" spans="1:11" x14ac:dyDescent="0.15">
      <c r="A976" t="s">
        <v>31</v>
      </c>
      <c r="B976">
        <v>1</v>
      </c>
      <c r="C976">
        <v>29</v>
      </c>
      <c r="D976">
        <v>27.89</v>
      </c>
      <c r="E976" t="s">
        <v>33</v>
      </c>
      <c r="F976">
        <v>3</v>
      </c>
      <c r="G976">
        <v>1.5</v>
      </c>
      <c r="H976">
        <v>19.614000000000001</v>
      </c>
      <c r="I976">
        <v>88.17</v>
      </c>
      <c r="J976">
        <f t="shared" si="38"/>
        <v>12.925661709640126</v>
      </c>
      <c r="K976">
        <f t="shared" si="39"/>
        <v>14.454485142660499</v>
      </c>
    </row>
    <row r="977" spans="1:11" x14ac:dyDescent="0.15">
      <c r="A977" t="s">
        <v>26</v>
      </c>
      <c r="B977">
        <v>1</v>
      </c>
      <c r="C977">
        <v>29</v>
      </c>
      <c r="D977">
        <v>27.89</v>
      </c>
      <c r="E977" t="s">
        <v>29</v>
      </c>
      <c r="F977">
        <v>3</v>
      </c>
      <c r="G977">
        <v>1.5</v>
      </c>
      <c r="H977">
        <v>19.721</v>
      </c>
      <c r="I977">
        <v>88.11</v>
      </c>
      <c r="J977">
        <f t="shared" si="38"/>
        <v>12.949289330935672</v>
      </c>
      <c r="K977">
        <f t="shared" si="39"/>
        <v>14.454485142660499</v>
      </c>
    </row>
    <row r="978" spans="1:11" x14ac:dyDescent="0.15">
      <c r="A978" t="s">
        <v>26</v>
      </c>
      <c r="B978">
        <v>1</v>
      </c>
      <c r="C978">
        <v>29</v>
      </c>
      <c r="D978">
        <v>27.89</v>
      </c>
      <c r="E978" t="s">
        <v>32</v>
      </c>
      <c r="F978">
        <v>3</v>
      </c>
      <c r="G978">
        <v>1.5</v>
      </c>
      <c r="H978">
        <v>19.827000000000002</v>
      </c>
      <c r="I978">
        <v>87.87</v>
      </c>
      <c r="J978">
        <f t="shared" si="38"/>
        <v>12.972570065900925</v>
      </c>
      <c r="K978">
        <f t="shared" si="39"/>
        <v>14.454485142660499</v>
      </c>
    </row>
    <row r="979" spans="1:11" x14ac:dyDescent="0.15">
      <c r="A979" t="s">
        <v>28</v>
      </c>
      <c r="B979">
        <v>1</v>
      </c>
      <c r="C979">
        <v>29</v>
      </c>
      <c r="D979">
        <v>27.89</v>
      </c>
      <c r="E979" t="s">
        <v>32</v>
      </c>
      <c r="F979">
        <v>3</v>
      </c>
      <c r="G979">
        <v>1.5</v>
      </c>
      <c r="H979">
        <v>19.934000000000001</v>
      </c>
      <c r="I979">
        <v>88.33</v>
      </c>
      <c r="J979">
        <f t="shared" si="38"/>
        <v>12.99594453924923</v>
      </c>
      <c r="K979">
        <f t="shared" si="39"/>
        <v>14.454485142660499</v>
      </c>
    </row>
    <row r="980" spans="1:11" x14ac:dyDescent="0.15">
      <c r="A980" t="s">
        <v>40</v>
      </c>
      <c r="B980">
        <v>1</v>
      </c>
      <c r="C980">
        <v>29</v>
      </c>
      <c r="D980">
        <v>27.89</v>
      </c>
      <c r="E980" t="s">
        <v>33</v>
      </c>
      <c r="F980">
        <v>3</v>
      </c>
      <c r="G980">
        <v>1.5</v>
      </c>
      <c r="H980">
        <v>20.04</v>
      </c>
      <c r="I980">
        <v>88.56</v>
      </c>
      <c r="J980">
        <f t="shared" si="38"/>
        <v>13.018977171952082</v>
      </c>
      <c r="K980">
        <f t="shared" si="39"/>
        <v>14.454485142660499</v>
      </c>
    </row>
    <row r="981" spans="1:11" x14ac:dyDescent="0.15">
      <c r="A981" t="s">
        <v>40</v>
      </c>
      <c r="B981">
        <v>1</v>
      </c>
      <c r="C981">
        <v>29</v>
      </c>
      <c r="D981">
        <v>27.89</v>
      </c>
      <c r="E981" t="s">
        <v>39</v>
      </c>
      <c r="F981">
        <v>3</v>
      </c>
      <c r="G981">
        <v>1.5</v>
      </c>
      <c r="H981">
        <v>20.146999999999998</v>
      </c>
      <c r="I981">
        <v>88.65</v>
      </c>
      <c r="J981">
        <f t="shared" si="38"/>
        <v>13.042103864352335</v>
      </c>
      <c r="K981">
        <f t="shared" si="39"/>
        <v>14.454485142660499</v>
      </c>
    </row>
    <row r="982" spans="1:11" x14ac:dyDescent="0.15">
      <c r="A982" t="s">
        <v>41</v>
      </c>
      <c r="B982">
        <v>1</v>
      </c>
      <c r="C982">
        <v>29</v>
      </c>
      <c r="D982">
        <v>27.89</v>
      </c>
      <c r="E982" t="s">
        <v>33</v>
      </c>
      <c r="F982">
        <v>3</v>
      </c>
      <c r="G982">
        <v>1.5</v>
      </c>
      <c r="H982">
        <v>20.253</v>
      </c>
      <c r="I982">
        <v>88.56</v>
      </c>
      <c r="J982">
        <f t="shared" si="38"/>
        <v>13.064893627084826</v>
      </c>
      <c r="K982">
        <f t="shared" si="39"/>
        <v>14.454485142660499</v>
      </c>
    </row>
    <row r="983" spans="1:11" x14ac:dyDescent="0.15">
      <c r="A983" t="s">
        <v>28</v>
      </c>
      <c r="B983">
        <v>1</v>
      </c>
      <c r="C983">
        <v>29</v>
      </c>
      <c r="D983">
        <v>27.89</v>
      </c>
      <c r="E983" t="s">
        <v>27</v>
      </c>
      <c r="F983">
        <v>3</v>
      </c>
      <c r="G983">
        <v>1.5</v>
      </c>
      <c r="H983">
        <v>20.36</v>
      </c>
      <c r="I983">
        <v>88.84</v>
      </c>
      <c r="J983">
        <f t="shared" si="38"/>
        <v>13.08777773664721</v>
      </c>
      <c r="K983">
        <f t="shared" si="39"/>
        <v>14.454485142660499</v>
      </c>
    </row>
    <row r="984" spans="1:11" x14ac:dyDescent="0.15">
      <c r="A984" t="s">
        <v>28</v>
      </c>
      <c r="B984">
        <v>1</v>
      </c>
      <c r="C984">
        <v>29</v>
      </c>
      <c r="D984">
        <v>27.89</v>
      </c>
      <c r="E984" t="s">
        <v>33</v>
      </c>
      <c r="F984">
        <v>3</v>
      </c>
      <c r="G984">
        <v>1.5</v>
      </c>
      <c r="H984">
        <v>20.466000000000001</v>
      </c>
      <c r="I984">
        <v>88.49</v>
      </c>
      <c r="J984">
        <f t="shared" si="38"/>
        <v>13.110329697910409</v>
      </c>
      <c r="K984">
        <f t="shared" si="39"/>
        <v>14.454485142660499</v>
      </c>
    </row>
    <row r="985" spans="1:11" x14ac:dyDescent="0.15">
      <c r="A985" t="s">
        <v>31</v>
      </c>
      <c r="B985">
        <v>1</v>
      </c>
      <c r="C985">
        <v>29</v>
      </c>
      <c r="D985">
        <v>27.89</v>
      </c>
      <c r="E985" t="s">
        <v>33</v>
      </c>
      <c r="F985">
        <v>3</v>
      </c>
      <c r="G985">
        <v>1.5</v>
      </c>
      <c r="H985">
        <v>20.573</v>
      </c>
      <c r="I985">
        <v>88.87</v>
      </c>
      <c r="J985">
        <f t="shared" si="38"/>
        <v>13.132976260868695</v>
      </c>
      <c r="K985">
        <f t="shared" si="39"/>
        <v>14.454485142660499</v>
      </c>
    </row>
    <row r="986" spans="1:11" x14ac:dyDescent="0.15">
      <c r="A986" t="s">
        <v>31</v>
      </c>
      <c r="B986">
        <v>1</v>
      </c>
      <c r="C986">
        <v>29</v>
      </c>
      <c r="D986">
        <v>27.89</v>
      </c>
      <c r="E986" t="s">
        <v>38</v>
      </c>
      <c r="F986">
        <v>3</v>
      </c>
      <c r="G986">
        <v>1.5</v>
      </c>
      <c r="H986">
        <v>20.678999999999998</v>
      </c>
      <c r="I986">
        <v>88.6</v>
      </c>
      <c r="J986">
        <f t="shared" si="38"/>
        <v>13.155295332138493</v>
      </c>
      <c r="K986">
        <f t="shared" si="39"/>
        <v>14.454485142660499</v>
      </c>
    </row>
    <row r="987" spans="1:11" x14ac:dyDescent="0.15">
      <c r="A987" t="s">
        <v>26</v>
      </c>
      <c r="B987">
        <v>1</v>
      </c>
      <c r="C987">
        <v>29</v>
      </c>
      <c r="D987">
        <v>27.89</v>
      </c>
      <c r="E987" t="s">
        <v>32</v>
      </c>
      <c r="F987">
        <v>3</v>
      </c>
      <c r="G987">
        <v>1.5</v>
      </c>
      <c r="H987">
        <v>20.786000000000001</v>
      </c>
      <c r="I987">
        <v>88.68</v>
      </c>
      <c r="J987">
        <f t="shared" si="38"/>
        <v>13.17770922950241</v>
      </c>
      <c r="K987">
        <f t="shared" si="39"/>
        <v>14.454485142660499</v>
      </c>
    </row>
    <row r="988" spans="1:11" x14ac:dyDescent="0.15">
      <c r="A988" t="s">
        <v>26</v>
      </c>
      <c r="B988">
        <v>1</v>
      </c>
      <c r="C988">
        <v>29</v>
      </c>
      <c r="D988">
        <v>27.89</v>
      </c>
      <c r="E988" t="s">
        <v>33</v>
      </c>
      <c r="F988">
        <v>3</v>
      </c>
      <c r="G988">
        <v>1.5</v>
      </c>
      <c r="H988">
        <v>20.891999999999999</v>
      </c>
      <c r="I988">
        <v>88.54</v>
      </c>
      <c r="J988">
        <f t="shared" si="38"/>
        <v>13.19980017164956</v>
      </c>
      <c r="K988">
        <f t="shared" si="39"/>
        <v>14.454485142660499</v>
      </c>
    </row>
    <row r="989" spans="1:11" x14ac:dyDescent="0.15">
      <c r="A989" t="s">
        <v>26</v>
      </c>
      <c r="B989">
        <v>1</v>
      </c>
      <c r="C989">
        <v>29</v>
      </c>
      <c r="D989">
        <v>27.89</v>
      </c>
      <c r="E989" t="s">
        <v>33</v>
      </c>
      <c r="F989">
        <v>3</v>
      </c>
      <c r="G989">
        <v>1.5</v>
      </c>
      <c r="H989">
        <v>20.998999999999999</v>
      </c>
      <c r="I989">
        <v>88.43</v>
      </c>
      <c r="J989">
        <f t="shared" si="38"/>
        <v>13.221986135518918</v>
      </c>
      <c r="K989">
        <f t="shared" si="39"/>
        <v>14.454485142660499</v>
      </c>
    </row>
    <row r="990" spans="1:11" x14ac:dyDescent="0.15">
      <c r="A990" t="s">
        <v>37</v>
      </c>
      <c r="B990">
        <v>1</v>
      </c>
      <c r="C990">
        <v>29</v>
      </c>
      <c r="D990">
        <v>27.89</v>
      </c>
      <c r="E990" t="s">
        <v>29</v>
      </c>
      <c r="F990">
        <v>3</v>
      </c>
      <c r="G990">
        <v>1.5</v>
      </c>
      <c r="H990">
        <v>21.105</v>
      </c>
      <c r="I990">
        <v>88.75</v>
      </c>
      <c r="J990">
        <f t="shared" si="38"/>
        <v>13.243853564904269</v>
      </c>
      <c r="K990">
        <f t="shared" si="39"/>
        <v>14.454485142660499</v>
      </c>
    </row>
    <row r="991" spans="1:11" x14ac:dyDescent="0.15">
      <c r="A991" t="s">
        <v>26</v>
      </c>
      <c r="B991">
        <v>1</v>
      </c>
      <c r="C991">
        <v>29</v>
      </c>
      <c r="D991">
        <v>27.89</v>
      </c>
      <c r="E991" t="s">
        <v>33</v>
      </c>
      <c r="F991">
        <v>3</v>
      </c>
      <c r="G991">
        <v>1.5</v>
      </c>
      <c r="H991">
        <v>21.212</v>
      </c>
      <c r="I991">
        <v>88.6</v>
      </c>
      <c r="J991">
        <f t="shared" si="38"/>
        <v>13.265816184465251</v>
      </c>
      <c r="K991">
        <f t="shared" si="39"/>
        <v>14.454485142660499</v>
      </c>
    </row>
    <row r="992" spans="1:11" x14ac:dyDescent="0.15">
      <c r="A992" t="s">
        <v>40</v>
      </c>
      <c r="B992">
        <v>1</v>
      </c>
      <c r="C992">
        <v>29</v>
      </c>
      <c r="D992">
        <v>27.89</v>
      </c>
      <c r="E992" t="s">
        <v>33</v>
      </c>
      <c r="F992">
        <v>3</v>
      </c>
      <c r="G992">
        <v>1.5</v>
      </c>
      <c r="H992">
        <v>21.318999999999999</v>
      </c>
      <c r="I992">
        <v>88.91</v>
      </c>
      <c r="J992">
        <f t="shared" si="38"/>
        <v>13.287668295915251</v>
      </c>
      <c r="K992">
        <f t="shared" si="39"/>
        <v>14.454485142660499</v>
      </c>
    </row>
    <row r="993" spans="1:11" x14ac:dyDescent="0.15">
      <c r="A993" t="s">
        <v>31</v>
      </c>
      <c r="B993">
        <v>1</v>
      </c>
      <c r="C993">
        <v>29</v>
      </c>
      <c r="D993">
        <v>27.89</v>
      </c>
      <c r="E993" t="s">
        <v>38</v>
      </c>
      <c r="F993">
        <v>3</v>
      </c>
      <c r="G993">
        <v>1.5</v>
      </c>
      <c r="H993">
        <v>21.425000000000001</v>
      </c>
      <c r="I993">
        <v>89.02</v>
      </c>
      <c r="J993">
        <f t="shared" si="38"/>
        <v>13.309208305952358</v>
      </c>
      <c r="K993">
        <f t="shared" si="39"/>
        <v>14.454485142660499</v>
      </c>
    </row>
    <row r="994" spans="1:11" x14ac:dyDescent="0.15">
      <c r="A994" t="s">
        <v>37</v>
      </c>
      <c r="B994">
        <v>1</v>
      </c>
      <c r="C994">
        <v>29</v>
      </c>
      <c r="D994">
        <v>27.89</v>
      </c>
      <c r="E994" t="s">
        <v>27</v>
      </c>
      <c r="F994">
        <v>3</v>
      </c>
      <c r="G994">
        <v>1.5</v>
      </c>
      <c r="H994">
        <v>21.532</v>
      </c>
      <c r="I994">
        <v>88.93</v>
      </c>
      <c r="J994">
        <f t="shared" si="38"/>
        <v>13.330843711436502</v>
      </c>
      <c r="K994">
        <f t="shared" si="39"/>
        <v>14.454485142660499</v>
      </c>
    </row>
    <row r="995" spans="1:11" x14ac:dyDescent="0.15">
      <c r="A995" t="s">
        <v>34</v>
      </c>
      <c r="B995">
        <v>1</v>
      </c>
      <c r="C995">
        <v>29</v>
      </c>
      <c r="D995">
        <v>27.89</v>
      </c>
      <c r="E995" t="s">
        <v>29</v>
      </c>
      <c r="F995">
        <v>3</v>
      </c>
      <c r="G995">
        <v>1.5</v>
      </c>
      <c r="H995">
        <v>21.638000000000002</v>
      </c>
      <c r="I995">
        <v>88.42</v>
      </c>
      <c r="J995">
        <f t="shared" si="38"/>
        <v>13.352171164574338</v>
      </c>
      <c r="K995">
        <f t="shared" si="39"/>
        <v>14.454485142660499</v>
      </c>
    </row>
    <row r="996" spans="1:11" x14ac:dyDescent="0.15">
      <c r="A996" t="s">
        <v>26</v>
      </c>
      <c r="B996">
        <v>1</v>
      </c>
      <c r="C996">
        <v>29</v>
      </c>
      <c r="D996">
        <v>27.89</v>
      </c>
      <c r="E996" t="s">
        <v>29</v>
      </c>
      <c r="F996">
        <v>3</v>
      </c>
      <c r="G996">
        <v>1.5</v>
      </c>
      <c r="H996">
        <v>21.745000000000001</v>
      </c>
      <c r="I996">
        <v>88.54</v>
      </c>
      <c r="J996">
        <f t="shared" si="38"/>
        <v>13.373594120013548</v>
      </c>
      <c r="K996">
        <f t="shared" si="39"/>
        <v>14.454485142660499</v>
      </c>
    </row>
    <row r="997" spans="1:11" x14ac:dyDescent="0.15">
      <c r="A997" t="s">
        <v>26</v>
      </c>
      <c r="B997">
        <v>1</v>
      </c>
      <c r="C997">
        <v>29</v>
      </c>
      <c r="D997">
        <v>27.89</v>
      </c>
      <c r="E997" t="s">
        <v>32</v>
      </c>
      <c r="F997">
        <v>3</v>
      </c>
      <c r="G997">
        <v>1.5</v>
      </c>
      <c r="H997">
        <v>21.850999999999999</v>
      </c>
      <c r="I997">
        <v>88.5</v>
      </c>
      <c r="J997">
        <f t="shared" si="38"/>
        <v>13.394713170292835</v>
      </c>
      <c r="K997">
        <f t="shared" si="39"/>
        <v>14.454485142660499</v>
      </c>
    </row>
    <row r="998" spans="1:11" x14ac:dyDescent="0.15">
      <c r="A998" t="s">
        <v>26</v>
      </c>
      <c r="B998">
        <v>1</v>
      </c>
      <c r="C998">
        <v>29</v>
      </c>
      <c r="D998">
        <v>27.89</v>
      </c>
      <c r="E998" t="s">
        <v>29</v>
      </c>
      <c r="F998">
        <v>3</v>
      </c>
      <c r="G998">
        <v>1.5</v>
      </c>
      <c r="H998">
        <v>21.957999999999998</v>
      </c>
      <c r="I998">
        <v>89.04</v>
      </c>
      <c r="J998">
        <f t="shared" si="38"/>
        <v>13.415927807452929</v>
      </c>
      <c r="K998">
        <f t="shared" si="39"/>
        <v>14.454485142660499</v>
      </c>
    </row>
    <row r="999" spans="1:11" x14ac:dyDescent="0.15">
      <c r="A999" t="s">
        <v>26</v>
      </c>
      <c r="B999">
        <v>1</v>
      </c>
      <c r="C999">
        <v>29</v>
      </c>
      <c r="D999">
        <v>27.89</v>
      </c>
      <c r="E999" t="s">
        <v>32</v>
      </c>
      <c r="F999">
        <v>3</v>
      </c>
      <c r="G999">
        <v>1.5</v>
      </c>
      <c r="H999">
        <v>22.065000000000001</v>
      </c>
      <c r="I999">
        <v>89.25</v>
      </c>
      <c r="J999">
        <f t="shared" si="38"/>
        <v>13.437039317832113</v>
      </c>
      <c r="K999">
        <f t="shared" si="39"/>
        <v>14.454485142660499</v>
      </c>
    </row>
    <row r="1000" spans="1:11" x14ac:dyDescent="0.15">
      <c r="A1000" t="s">
        <v>40</v>
      </c>
      <c r="B1000">
        <v>1</v>
      </c>
      <c r="C1000">
        <v>29</v>
      </c>
      <c r="D1000">
        <v>27.89</v>
      </c>
      <c r="E1000" t="s">
        <v>33</v>
      </c>
      <c r="F1000">
        <v>3</v>
      </c>
      <c r="G1000">
        <v>1.5</v>
      </c>
      <c r="H1000">
        <v>22.170999999999999</v>
      </c>
      <c r="I1000">
        <v>88.92</v>
      </c>
      <c r="J1000">
        <f t="shared" si="38"/>
        <v>13.457852819592134</v>
      </c>
      <c r="K1000">
        <f t="shared" si="39"/>
        <v>14.454485142660499</v>
      </c>
    </row>
    <row r="1001" spans="1:11" x14ac:dyDescent="0.15">
      <c r="A1001" t="s">
        <v>34</v>
      </c>
      <c r="B1001">
        <v>1</v>
      </c>
      <c r="C1001">
        <v>29</v>
      </c>
      <c r="D1001">
        <v>27.89</v>
      </c>
      <c r="E1001" t="s">
        <v>29</v>
      </c>
      <c r="F1001">
        <v>3</v>
      </c>
      <c r="G1001">
        <v>1.5</v>
      </c>
      <c r="H1001">
        <v>22.277999999999999</v>
      </c>
      <c r="I1001">
        <v>89.24</v>
      </c>
      <c r="J1001">
        <f t="shared" si="38"/>
        <v>13.478761996098026</v>
      </c>
      <c r="K1001">
        <f t="shared" si="39"/>
        <v>14.454485142660499</v>
      </c>
    </row>
    <row r="1002" spans="1:11" x14ac:dyDescent="0.15">
      <c r="A1002" t="s">
        <v>40</v>
      </c>
      <c r="B1002">
        <v>1</v>
      </c>
      <c r="C1002">
        <v>29</v>
      </c>
      <c r="D1002">
        <v>27.89</v>
      </c>
      <c r="E1002" t="s">
        <v>32</v>
      </c>
      <c r="F1002">
        <v>3</v>
      </c>
      <c r="G1002">
        <v>1.5</v>
      </c>
      <c r="H1002">
        <v>22.384</v>
      </c>
      <c r="I1002">
        <v>88.72</v>
      </c>
      <c r="J1002">
        <f t="shared" si="38"/>
        <v>13.499376971477524</v>
      </c>
      <c r="K1002">
        <f t="shared" si="39"/>
        <v>14.454485142660499</v>
      </c>
    </row>
    <row r="1003" spans="1:11" x14ac:dyDescent="0.15">
      <c r="A1003" t="s">
        <v>26</v>
      </c>
      <c r="B1003">
        <v>1</v>
      </c>
      <c r="C1003">
        <v>29</v>
      </c>
      <c r="D1003">
        <v>27.89</v>
      </c>
      <c r="E1003" t="s">
        <v>29</v>
      </c>
      <c r="F1003">
        <v>3</v>
      </c>
      <c r="G1003">
        <v>1.5</v>
      </c>
      <c r="H1003">
        <v>22.491</v>
      </c>
      <c r="I1003">
        <v>88.51</v>
      </c>
      <c r="J1003">
        <f t="shared" si="38"/>
        <v>13.520087655657749</v>
      </c>
      <c r="K1003">
        <f t="shared" si="39"/>
        <v>14.454485142660499</v>
      </c>
    </row>
    <row r="1004" spans="1:11" x14ac:dyDescent="0.15">
      <c r="A1004" t="s">
        <v>26</v>
      </c>
      <c r="B1004">
        <v>1</v>
      </c>
      <c r="C1004">
        <v>29</v>
      </c>
      <c r="D1004">
        <v>27.89</v>
      </c>
      <c r="E1004" t="s">
        <v>33</v>
      </c>
      <c r="F1004">
        <v>3</v>
      </c>
      <c r="G1004">
        <v>1.5</v>
      </c>
      <c r="H1004">
        <v>22.597999999999999</v>
      </c>
      <c r="I1004">
        <v>88.79</v>
      </c>
      <c r="J1004">
        <f t="shared" si="38"/>
        <v>13.540700043067277</v>
      </c>
      <c r="K1004">
        <f t="shared" si="39"/>
        <v>14.454485142660499</v>
      </c>
    </row>
    <row r="1005" spans="1:11" x14ac:dyDescent="0.15">
      <c r="A1005" t="s">
        <v>26</v>
      </c>
      <c r="B1005">
        <v>1</v>
      </c>
      <c r="C1005">
        <v>29</v>
      </c>
      <c r="D1005">
        <v>27.89</v>
      </c>
      <c r="E1005" t="s">
        <v>38</v>
      </c>
      <c r="F1005">
        <v>3</v>
      </c>
      <c r="G1005">
        <v>1.5</v>
      </c>
      <c r="H1005">
        <v>22.704000000000001</v>
      </c>
      <c r="I1005">
        <v>88.83</v>
      </c>
      <c r="J1005">
        <f t="shared" si="38"/>
        <v>13.561023781133986</v>
      </c>
      <c r="K1005">
        <f t="shared" si="39"/>
        <v>14.454485142660499</v>
      </c>
    </row>
    <row r="1006" spans="1:11" x14ac:dyDescent="0.15">
      <c r="A1006" t="s">
        <v>26</v>
      </c>
      <c r="B1006">
        <v>1</v>
      </c>
      <c r="C1006">
        <v>29</v>
      </c>
      <c r="D1006">
        <v>27.89</v>
      </c>
      <c r="E1006" t="s">
        <v>33</v>
      </c>
      <c r="F1006">
        <v>3</v>
      </c>
      <c r="G1006">
        <v>1.5</v>
      </c>
      <c r="H1006">
        <v>22.811</v>
      </c>
      <c r="I1006">
        <v>88.79</v>
      </c>
      <c r="J1006">
        <f t="shared" si="38"/>
        <v>13.581443245121749</v>
      </c>
      <c r="K1006">
        <f t="shared" si="39"/>
        <v>14.454485142660499</v>
      </c>
    </row>
    <row r="1007" spans="1:11" x14ac:dyDescent="0.15">
      <c r="A1007" t="s">
        <v>31</v>
      </c>
      <c r="B1007">
        <v>1</v>
      </c>
      <c r="C1007">
        <v>29</v>
      </c>
      <c r="D1007">
        <v>27.89</v>
      </c>
      <c r="E1007" t="s">
        <v>33</v>
      </c>
      <c r="F1007">
        <v>3</v>
      </c>
      <c r="G1007">
        <v>1.5</v>
      </c>
      <c r="H1007">
        <v>22.917000000000002</v>
      </c>
      <c r="I1007">
        <v>88.94</v>
      </c>
      <c r="J1007">
        <f t="shared" si="38"/>
        <v>13.601577647473421</v>
      </c>
      <c r="K1007">
        <f t="shared" si="39"/>
        <v>14.454485142660499</v>
      </c>
    </row>
    <row r="1008" spans="1:11" x14ac:dyDescent="0.15">
      <c r="A1008" t="s">
        <v>26</v>
      </c>
      <c r="B1008">
        <v>1</v>
      </c>
      <c r="C1008">
        <v>29</v>
      </c>
      <c r="D1008">
        <v>27.89</v>
      </c>
      <c r="E1008" t="s">
        <v>33</v>
      </c>
      <c r="F1008">
        <v>3</v>
      </c>
      <c r="G1008">
        <v>1.5</v>
      </c>
      <c r="H1008">
        <v>23.024000000000001</v>
      </c>
      <c r="I1008">
        <v>89.19</v>
      </c>
      <c r="J1008">
        <f t="shared" si="38"/>
        <v>13.621807765925301</v>
      </c>
      <c r="K1008">
        <f t="shared" si="39"/>
        <v>14.454485142660499</v>
      </c>
    </row>
    <row r="1009" spans="1:11" x14ac:dyDescent="0.15">
      <c r="A1009" t="s">
        <v>31</v>
      </c>
      <c r="B1009">
        <v>1</v>
      </c>
      <c r="C1009">
        <v>29</v>
      </c>
      <c r="D1009">
        <v>27.89</v>
      </c>
      <c r="E1009" t="s">
        <v>27</v>
      </c>
      <c r="F1009">
        <v>3</v>
      </c>
      <c r="G1009">
        <v>1.5</v>
      </c>
      <c r="H1009">
        <v>23.131</v>
      </c>
      <c r="I1009">
        <v>89.21</v>
      </c>
      <c r="J1009">
        <f t="shared" si="38"/>
        <v>13.641944086069381</v>
      </c>
      <c r="K1009">
        <f t="shared" si="39"/>
        <v>14.454485142660499</v>
      </c>
    </row>
    <row r="1010" spans="1:11" x14ac:dyDescent="0.15">
      <c r="A1010" t="s">
        <v>26</v>
      </c>
      <c r="B1010">
        <v>1</v>
      </c>
      <c r="C1010">
        <v>29</v>
      </c>
      <c r="D1010">
        <v>27.89</v>
      </c>
      <c r="E1010" t="s">
        <v>32</v>
      </c>
      <c r="F1010">
        <v>3</v>
      </c>
      <c r="G1010">
        <v>1.5</v>
      </c>
      <c r="H1010">
        <v>23.236999999999998</v>
      </c>
      <c r="I1010">
        <v>89.11</v>
      </c>
      <c r="J1010">
        <f t="shared" si="38"/>
        <v>13.661800579891143</v>
      </c>
      <c r="K1010">
        <f t="shared" si="39"/>
        <v>14.454485142660499</v>
      </c>
    </row>
    <row r="1011" spans="1:11" x14ac:dyDescent="0.15">
      <c r="A1011" t="s">
        <v>31</v>
      </c>
      <c r="B1011">
        <v>1</v>
      </c>
      <c r="C1011">
        <v>29</v>
      </c>
      <c r="D1011">
        <v>27.89</v>
      </c>
      <c r="E1011" t="s">
        <v>29</v>
      </c>
      <c r="F1011">
        <v>3</v>
      </c>
      <c r="G1011">
        <v>1.5</v>
      </c>
      <c r="H1011">
        <v>23.344000000000001</v>
      </c>
      <c r="I1011">
        <v>89.07</v>
      </c>
      <c r="J1011">
        <f t="shared" si="38"/>
        <v>13.681752745493764</v>
      </c>
      <c r="K1011">
        <f t="shared" si="39"/>
        <v>14.454485142660499</v>
      </c>
    </row>
    <row r="1012" spans="1:11" x14ac:dyDescent="0.15">
      <c r="A1012" t="s">
        <v>31</v>
      </c>
      <c r="B1012">
        <v>1</v>
      </c>
      <c r="C1012">
        <v>29</v>
      </c>
      <c r="D1012">
        <v>27.89</v>
      </c>
      <c r="E1012" t="s">
        <v>33</v>
      </c>
      <c r="F1012">
        <v>3</v>
      </c>
      <c r="G1012">
        <v>1.5</v>
      </c>
      <c r="H1012">
        <v>23.451000000000001</v>
      </c>
      <c r="I1012">
        <v>89.4</v>
      </c>
      <c r="J1012">
        <f t="shared" si="38"/>
        <v>13.701613666767805</v>
      </c>
      <c r="K1012">
        <f t="shared" si="39"/>
        <v>14.454485142660499</v>
      </c>
    </row>
    <row r="1013" spans="1:11" x14ac:dyDescent="0.15">
      <c r="A1013" t="s">
        <v>26</v>
      </c>
      <c r="B1013">
        <v>1</v>
      </c>
      <c r="C1013">
        <v>29</v>
      </c>
      <c r="D1013">
        <v>27.89</v>
      </c>
      <c r="E1013" t="s">
        <v>33</v>
      </c>
      <c r="F1013">
        <v>3</v>
      </c>
      <c r="G1013">
        <v>1.5</v>
      </c>
      <c r="H1013">
        <v>23.556999999999999</v>
      </c>
      <c r="I1013">
        <v>89.4</v>
      </c>
      <c r="J1013">
        <f t="shared" si="38"/>
        <v>13.721199819383349</v>
      </c>
      <c r="K1013">
        <f t="shared" si="39"/>
        <v>14.454485142660499</v>
      </c>
    </row>
    <row r="1014" spans="1:11" x14ac:dyDescent="0.15">
      <c r="A1014" t="s">
        <v>26</v>
      </c>
      <c r="B1014">
        <v>1</v>
      </c>
      <c r="C1014">
        <v>29</v>
      </c>
      <c r="D1014">
        <v>27.89</v>
      </c>
      <c r="E1014" t="s">
        <v>33</v>
      </c>
      <c r="F1014">
        <v>3</v>
      </c>
      <c r="G1014">
        <v>1.5</v>
      </c>
      <c r="H1014">
        <v>23.664000000000001</v>
      </c>
      <c r="I1014">
        <v>89.68</v>
      </c>
      <c r="J1014">
        <f t="shared" si="38"/>
        <v>13.740881566528174</v>
      </c>
      <c r="K1014">
        <f t="shared" si="39"/>
        <v>14.454485142660499</v>
      </c>
    </row>
    <row r="1015" spans="1:11" x14ac:dyDescent="0.15">
      <c r="A1015" t="s">
        <v>26</v>
      </c>
      <c r="B1015">
        <v>1</v>
      </c>
      <c r="C1015">
        <v>29</v>
      </c>
      <c r="D1015">
        <v>27.89</v>
      </c>
      <c r="E1015" t="s">
        <v>33</v>
      </c>
      <c r="F1015">
        <v>3</v>
      </c>
      <c r="G1015">
        <v>1.5</v>
      </c>
      <c r="H1015">
        <v>23.771000000000001</v>
      </c>
      <c r="I1015">
        <v>89.8</v>
      </c>
      <c r="J1015">
        <f t="shared" si="38"/>
        <v>13.760474520414663</v>
      </c>
      <c r="K1015">
        <f t="shared" si="39"/>
        <v>14.454485142660499</v>
      </c>
    </row>
    <row r="1016" spans="1:11" x14ac:dyDescent="0.15">
      <c r="A1016" t="s">
        <v>28</v>
      </c>
      <c r="B1016">
        <v>1</v>
      </c>
      <c r="C1016">
        <v>29</v>
      </c>
      <c r="D1016">
        <v>27.89</v>
      </c>
      <c r="E1016" t="s">
        <v>27</v>
      </c>
      <c r="F1016">
        <v>3</v>
      </c>
      <c r="G1016">
        <v>1.5</v>
      </c>
      <c r="H1016">
        <v>23.878</v>
      </c>
      <c r="I1016">
        <v>89.68</v>
      </c>
      <c r="J1016">
        <f t="shared" si="38"/>
        <v>13.779979478618998</v>
      </c>
      <c r="K1016">
        <f t="shared" si="39"/>
        <v>14.454485142660499</v>
      </c>
    </row>
    <row r="1017" spans="1:11" x14ac:dyDescent="0.15">
      <c r="A1017" t="s">
        <v>28</v>
      </c>
      <c r="B1017">
        <v>1</v>
      </c>
      <c r="C1017">
        <v>29</v>
      </c>
      <c r="D1017">
        <v>27.89</v>
      </c>
      <c r="E1017" t="s">
        <v>33</v>
      </c>
      <c r="F1017">
        <v>3</v>
      </c>
      <c r="G1017">
        <v>1.5</v>
      </c>
      <c r="H1017">
        <v>23.984000000000002</v>
      </c>
      <c r="I1017">
        <v>89.8</v>
      </c>
      <c r="J1017">
        <f t="shared" si="38"/>
        <v>13.799216155042043</v>
      </c>
      <c r="K1017">
        <f t="shared" si="39"/>
        <v>14.454485142660499</v>
      </c>
    </row>
    <row r="1018" spans="1:11" x14ac:dyDescent="0.15">
      <c r="A1018" t="s">
        <v>31</v>
      </c>
      <c r="B1018">
        <v>1</v>
      </c>
      <c r="C1018">
        <v>29</v>
      </c>
      <c r="D1018">
        <v>27.89</v>
      </c>
      <c r="E1018" t="s">
        <v>33</v>
      </c>
      <c r="F1018">
        <v>3</v>
      </c>
      <c r="G1018">
        <v>1.5</v>
      </c>
      <c r="H1018">
        <v>24.091000000000001</v>
      </c>
      <c r="I1018">
        <v>89.58</v>
      </c>
      <c r="J1018">
        <f t="shared" si="38"/>
        <v>13.818548276225922</v>
      </c>
      <c r="K1018">
        <f t="shared" si="39"/>
        <v>14.454485142660499</v>
      </c>
    </row>
    <row r="1019" spans="1:11" x14ac:dyDescent="0.15">
      <c r="A1019" t="s">
        <v>26</v>
      </c>
      <c r="B1019">
        <v>1</v>
      </c>
      <c r="C1019">
        <v>29</v>
      </c>
      <c r="D1019">
        <v>27.89</v>
      </c>
      <c r="E1019" t="s">
        <v>29</v>
      </c>
      <c r="F1019">
        <v>3</v>
      </c>
      <c r="G1019">
        <v>1.5</v>
      </c>
      <c r="H1019">
        <v>24.198</v>
      </c>
      <c r="I1019">
        <v>89.33</v>
      </c>
      <c r="J1019">
        <f t="shared" si="38"/>
        <v>13.837794723912623</v>
      </c>
      <c r="K1019">
        <f t="shared" si="39"/>
        <v>14.454485142660499</v>
      </c>
    </row>
    <row r="1020" spans="1:11" x14ac:dyDescent="0.15">
      <c r="A1020" t="s">
        <v>28</v>
      </c>
      <c r="B1020">
        <v>1</v>
      </c>
      <c r="C1020">
        <v>29</v>
      </c>
      <c r="D1020">
        <v>27.89</v>
      </c>
      <c r="E1020" t="s">
        <v>33</v>
      </c>
      <c r="F1020">
        <v>3</v>
      </c>
      <c r="G1020">
        <v>1.5</v>
      </c>
      <c r="H1020">
        <v>24.303999999999998</v>
      </c>
      <c r="I1020">
        <v>89.3</v>
      </c>
      <c r="J1020">
        <f t="shared" si="38"/>
        <v>13.856777565187111</v>
      </c>
      <c r="K1020">
        <f t="shared" si="39"/>
        <v>14.454485142660499</v>
      </c>
    </row>
    <row r="1021" spans="1:11" x14ac:dyDescent="0.15">
      <c r="A1021" t="s">
        <v>26</v>
      </c>
      <c r="B1021">
        <v>1</v>
      </c>
      <c r="C1021">
        <v>29</v>
      </c>
      <c r="D1021">
        <v>27.89</v>
      </c>
      <c r="E1021" t="s">
        <v>29</v>
      </c>
      <c r="F1021">
        <v>3</v>
      </c>
      <c r="G1021">
        <v>1.5</v>
      </c>
      <c r="H1021">
        <v>24.411000000000001</v>
      </c>
      <c r="I1021">
        <v>89.42</v>
      </c>
      <c r="J1021">
        <f t="shared" si="38"/>
        <v>13.875855707152759</v>
      </c>
      <c r="K1021">
        <f t="shared" si="39"/>
        <v>14.454485142660499</v>
      </c>
    </row>
    <row r="1022" spans="1:11" x14ac:dyDescent="0.15">
      <c r="A1022" t="s">
        <v>26</v>
      </c>
      <c r="B1022">
        <v>1</v>
      </c>
      <c r="C1022">
        <v>29</v>
      </c>
      <c r="D1022">
        <v>27.89</v>
      </c>
      <c r="E1022" t="s">
        <v>27</v>
      </c>
      <c r="F1022">
        <v>3</v>
      </c>
      <c r="G1022">
        <v>1.5</v>
      </c>
      <c r="H1022">
        <v>24.518000000000001</v>
      </c>
      <c r="I1022">
        <v>89.65</v>
      </c>
      <c r="J1022">
        <f t="shared" si="38"/>
        <v>13.894850407081464</v>
      </c>
      <c r="K1022">
        <f t="shared" si="39"/>
        <v>14.454485142660499</v>
      </c>
    </row>
    <row r="1023" spans="1:11" x14ac:dyDescent="0.15">
      <c r="A1023" t="s">
        <v>26</v>
      </c>
      <c r="B1023">
        <v>1</v>
      </c>
      <c r="C1023">
        <v>29</v>
      </c>
      <c r="D1023">
        <v>27.89</v>
      </c>
      <c r="E1023" t="s">
        <v>29</v>
      </c>
      <c r="F1023">
        <v>3</v>
      </c>
      <c r="G1023">
        <v>1.5</v>
      </c>
      <c r="H1023">
        <v>24.623999999999999</v>
      </c>
      <c r="I1023">
        <v>89.9</v>
      </c>
      <c r="J1023">
        <f t="shared" si="38"/>
        <v>13.913586024874034</v>
      </c>
      <c r="K1023">
        <f t="shared" si="39"/>
        <v>14.454485142660499</v>
      </c>
    </row>
    <row r="1024" spans="1:11" x14ac:dyDescent="0.15">
      <c r="A1024" t="s">
        <v>31</v>
      </c>
      <c r="B1024">
        <v>1</v>
      </c>
      <c r="C1024">
        <v>29</v>
      </c>
      <c r="D1024">
        <v>27.89</v>
      </c>
      <c r="E1024" t="s">
        <v>33</v>
      </c>
      <c r="F1024">
        <v>3</v>
      </c>
      <c r="G1024">
        <v>1.5</v>
      </c>
      <c r="H1024">
        <v>24.731000000000002</v>
      </c>
      <c r="I1024">
        <v>89.85</v>
      </c>
      <c r="J1024">
        <f t="shared" si="38"/>
        <v>13.932416774491024</v>
      </c>
      <c r="K1024">
        <f t="shared" si="39"/>
        <v>14.454485142660499</v>
      </c>
    </row>
    <row r="1025" spans="1:11" x14ac:dyDescent="0.15">
      <c r="A1025" t="s">
        <v>31</v>
      </c>
      <c r="B1025">
        <v>1</v>
      </c>
      <c r="C1025">
        <v>29</v>
      </c>
      <c r="D1025">
        <v>27.89</v>
      </c>
      <c r="E1025" t="s">
        <v>29</v>
      </c>
      <c r="F1025">
        <v>3</v>
      </c>
      <c r="G1025">
        <v>1.5</v>
      </c>
      <c r="H1025">
        <v>24.838000000000001</v>
      </c>
      <c r="I1025">
        <v>89.72</v>
      </c>
      <c r="J1025">
        <f t="shared" si="38"/>
        <v>13.951166227471742</v>
      </c>
      <c r="K1025">
        <f t="shared" si="39"/>
        <v>14.454485142660499</v>
      </c>
    </row>
    <row r="1026" spans="1:11" x14ac:dyDescent="0.15">
      <c r="A1026" t="s">
        <v>31</v>
      </c>
      <c r="B1026">
        <v>1</v>
      </c>
      <c r="C1026">
        <v>29</v>
      </c>
      <c r="D1026">
        <v>27.89</v>
      </c>
      <c r="E1026" t="s">
        <v>38</v>
      </c>
      <c r="F1026">
        <v>3</v>
      </c>
      <c r="G1026">
        <v>1.5</v>
      </c>
      <c r="H1026">
        <v>24.943999999999999</v>
      </c>
      <c r="I1026">
        <v>89.7</v>
      </c>
      <c r="J1026">
        <f t="shared" ref="J1026:J1066" si="40">10*LOG10(H1026)</f>
        <v>13.969660978447664</v>
      </c>
      <c r="K1026">
        <f t="shared" ref="K1026:K1066" si="41">10*LOG10(D1026)</f>
        <v>14.454485142660499</v>
      </c>
    </row>
    <row r="1027" spans="1:11" x14ac:dyDescent="0.15">
      <c r="A1027" t="s">
        <v>26</v>
      </c>
      <c r="B1027">
        <v>1</v>
      </c>
      <c r="C1027">
        <v>29</v>
      </c>
      <c r="D1027">
        <v>27.89</v>
      </c>
      <c r="E1027" t="s">
        <v>33</v>
      </c>
      <c r="F1027">
        <v>3</v>
      </c>
      <c r="G1027">
        <v>1.5</v>
      </c>
      <c r="H1027">
        <v>25.050999999999998</v>
      </c>
      <c r="I1027">
        <v>89.5</v>
      </c>
      <c r="J1027">
        <f t="shared" si="40"/>
        <v>13.988250669622897</v>
      </c>
      <c r="K1027">
        <f t="shared" si="41"/>
        <v>14.454485142660499</v>
      </c>
    </row>
    <row r="1028" spans="1:11" x14ac:dyDescent="0.15">
      <c r="A1028" t="s">
        <v>26</v>
      </c>
      <c r="B1028">
        <v>1</v>
      </c>
      <c r="C1028">
        <v>29</v>
      </c>
      <c r="D1028">
        <v>27.89</v>
      </c>
      <c r="E1028" t="s">
        <v>30</v>
      </c>
      <c r="F1028">
        <v>3</v>
      </c>
      <c r="G1028">
        <v>1.5</v>
      </c>
      <c r="H1028">
        <v>25.158000000000001</v>
      </c>
      <c r="I1028">
        <v>89.53</v>
      </c>
      <c r="J1028">
        <f t="shared" si="40"/>
        <v>14.006761127872117</v>
      </c>
      <c r="K1028">
        <f t="shared" si="41"/>
        <v>14.454485142660499</v>
      </c>
    </row>
    <row r="1029" spans="1:11" x14ac:dyDescent="0.15">
      <c r="A1029" t="s">
        <v>31</v>
      </c>
      <c r="B1029">
        <v>1</v>
      </c>
      <c r="C1029">
        <v>29</v>
      </c>
      <c r="D1029">
        <v>27.89</v>
      </c>
      <c r="E1029" t="s">
        <v>30</v>
      </c>
      <c r="F1029">
        <v>3</v>
      </c>
      <c r="G1029">
        <v>1.5</v>
      </c>
      <c r="H1029">
        <v>25.263999999999999</v>
      </c>
      <c r="I1029">
        <v>89.27</v>
      </c>
      <c r="J1029">
        <f t="shared" si="40"/>
        <v>14.025021126642191</v>
      </c>
      <c r="K1029">
        <f t="shared" si="41"/>
        <v>14.454485142660499</v>
      </c>
    </row>
    <row r="1030" spans="1:11" x14ac:dyDescent="0.15">
      <c r="A1030" t="s">
        <v>35</v>
      </c>
      <c r="B1030">
        <v>1</v>
      </c>
      <c r="C1030">
        <v>29</v>
      </c>
      <c r="D1030">
        <v>27.89</v>
      </c>
      <c r="E1030" t="s">
        <v>32</v>
      </c>
      <c r="F1030">
        <v>3</v>
      </c>
      <c r="G1030">
        <v>1.5</v>
      </c>
      <c r="H1030">
        <v>25.370999999999999</v>
      </c>
      <c r="I1030">
        <v>89.47</v>
      </c>
      <c r="J1030">
        <f t="shared" si="40"/>
        <v>14.043375853109271</v>
      </c>
      <c r="K1030">
        <f t="shared" si="41"/>
        <v>14.454485142660499</v>
      </c>
    </row>
    <row r="1031" spans="1:11" x14ac:dyDescent="0.15">
      <c r="A1031" t="s">
        <v>31</v>
      </c>
      <c r="B1031">
        <v>1</v>
      </c>
      <c r="C1031">
        <v>29</v>
      </c>
      <c r="D1031">
        <v>27.89</v>
      </c>
      <c r="E1031" t="s">
        <v>33</v>
      </c>
      <c r="F1031">
        <v>3</v>
      </c>
      <c r="G1031">
        <v>1.5</v>
      </c>
      <c r="H1031">
        <v>25.478000000000002</v>
      </c>
      <c r="I1031">
        <v>89.12</v>
      </c>
      <c r="J1031">
        <f t="shared" si="40"/>
        <v>14.06165333276553</v>
      </c>
      <c r="K1031">
        <f t="shared" si="41"/>
        <v>14.454485142660499</v>
      </c>
    </row>
    <row r="1032" spans="1:11" x14ac:dyDescent="0.15">
      <c r="A1032" t="s">
        <v>31</v>
      </c>
      <c r="B1032">
        <v>1</v>
      </c>
      <c r="C1032">
        <v>29</v>
      </c>
      <c r="D1032">
        <v>27.89</v>
      </c>
      <c r="E1032" t="s">
        <v>33</v>
      </c>
      <c r="F1032">
        <v>3</v>
      </c>
      <c r="G1032">
        <v>1.5</v>
      </c>
      <c r="H1032">
        <v>25.585000000000001</v>
      </c>
      <c r="I1032">
        <v>89.15</v>
      </c>
      <c r="J1032">
        <f t="shared" si="40"/>
        <v>14.079854213081362</v>
      </c>
      <c r="K1032">
        <f t="shared" si="41"/>
        <v>14.454485142660499</v>
      </c>
    </row>
    <row r="1033" spans="1:11" x14ac:dyDescent="0.15">
      <c r="A1033" t="s">
        <v>31</v>
      </c>
      <c r="B1033">
        <v>1</v>
      </c>
      <c r="C1033">
        <v>29</v>
      </c>
      <c r="D1033">
        <v>27.89</v>
      </c>
      <c r="E1033" t="s">
        <v>33</v>
      </c>
      <c r="F1033">
        <v>3</v>
      </c>
      <c r="G1033">
        <v>1.5</v>
      </c>
      <c r="H1033">
        <v>25.690999999999999</v>
      </c>
      <c r="I1033">
        <v>89.01</v>
      </c>
      <c r="J1033">
        <f t="shared" si="40"/>
        <v>14.097810091332018</v>
      </c>
      <c r="K1033">
        <f t="shared" si="41"/>
        <v>14.454485142660499</v>
      </c>
    </row>
    <row r="1034" spans="1:11" x14ac:dyDescent="0.15">
      <c r="A1034" t="s">
        <v>40</v>
      </c>
      <c r="B1034">
        <v>1</v>
      </c>
      <c r="C1034">
        <v>29</v>
      </c>
      <c r="D1034">
        <v>27.89</v>
      </c>
      <c r="E1034" t="s">
        <v>32</v>
      </c>
      <c r="F1034">
        <v>3</v>
      </c>
      <c r="G1034">
        <v>1.5</v>
      </c>
      <c r="H1034">
        <v>25.797999999999998</v>
      </c>
      <c r="I1034">
        <v>88.67</v>
      </c>
      <c r="J1034">
        <f t="shared" si="40"/>
        <v>14.115860384193626</v>
      </c>
      <c r="K1034">
        <f t="shared" si="41"/>
        <v>14.454485142660499</v>
      </c>
    </row>
    <row r="1035" spans="1:11" x14ac:dyDescent="0.15">
      <c r="A1035" t="s">
        <v>31</v>
      </c>
      <c r="B1035">
        <v>1</v>
      </c>
      <c r="C1035">
        <v>29</v>
      </c>
      <c r="D1035">
        <v>27.89</v>
      </c>
      <c r="E1035" t="s">
        <v>29</v>
      </c>
      <c r="F1035">
        <v>3</v>
      </c>
      <c r="G1035">
        <v>1.5</v>
      </c>
      <c r="H1035">
        <v>25.905000000000001</v>
      </c>
      <c r="I1035">
        <v>88.99</v>
      </c>
      <c r="J1035">
        <f t="shared" si="40"/>
        <v>14.1338359662314</v>
      </c>
      <c r="K1035">
        <f t="shared" si="41"/>
        <v>14.454485142660499</v>
      </c>
    </row>
    <row r="1036" spans="1:11" x14ac:dyDescent="0.15">
      <c r="A1036" t="s">
        <v>28</v>
      </c>
      <c r="B1036">
        <v>1</v>
      </c>
      <c r="C1036">
        <v>29</v>
      </c>
      <c r="D1036">
        <v>27.89</v>
      </c>
      <c r="E1036" t="s">
        <v>33</v>
      </c>
      <c r="F1036">
        <v>3</v>
      </c>
      <c r="G1036">
        <v>1.5</v>
      </c>
      <c r="H1036">
        <v>26.012</v>
      </c>
      <c r="I1036">
        <v>89.04</v>
      </c>
      <c r="J1036">
        <f t="shared" si="40"/>
        <v>14.15173745335861</v>
      </c>
      <c r="K1036">
        <f t="shared" si="41"/>
        <v>14.454485142660499</v>
      </c>
    </row>
    <row r="1037" spans="1:11" x14ac:dyDescent="0.15">
      <c r="A1037" t="s">
        <v>26</v>
      </c>
      <c r="B1037">
        <v>1</v>
      </c>
      <c r="C1037">
        <v>29</v>
      </c>
      <c r="D1037">
        <v>27.89</v>
      </c>
      <c r="E1037" t="s">
        <v>33</v>
      </c>
      <c r="F1037">
        <v>3</v>
      </c>
      <c r="G1037">
        <v>1.5</v>
      </c>
      <c r="H1037">
        <v>26.117999999999999</v>
      </c>
      <c r="I1037">
        <v>89.24</v>
      </c>
      <c r="J1037">
        <f t="shared" si="40"/>
        <v>14.169399175410419</v>
      </c>
      <c r="K1037">
        <f t="shared" si="41"/>
        <v>14.454485142660499</v>
      </c>
    </row>
    <row r="1038" spans="1:11" x14ac:dyDescent="0.15">
      <c r="A1038" t="s">
        <v>37</v>
      </c>
      <c r="B1038">
        <v>1</v>
      </c>
      <c r="C1038">
        <v>29</v>
      </c>
      <c r="D1038">
        <v>27.89</v>
      </c>
      <c r="E1038" t="s">
        <v>29</v>
      </c>
      <c r="F1038">
        <v>3</v>
      </c>
      <c r="G1038">
        <v>1.5</v>
      </c>
      <c r="H1038">
        <v>26.225000000000001</v>
      </c>
      <c r="I1038">
        <v>89.14</v>
      </c>
      <c r="J1038">
        <f t="shared" si="40"/>
        <v>14.187154968655955</v>
      </c>
      <c r="K1038">
        <f t="shared" si="41"/>
        <v>14.454485142660499</v>
      </c>
    </row>
    <row r="1039" spans="1:11" x14ac:dyDescent="0.15">
      <c r="A1039" t="s">
        <v>26</v>
      </c>
      <c r="B1039">
        <v>1</v>
      </c>
      <c r="C1039">
        <v>29</v>
      </c>
      <c r="D1039">
        <v>27.89</v>
      </c>
      <c r="E1039" t="s">
        <v>36</v>
      </c>
      <c r="F1039">
        <v>3</v>
      </c>
      <c r="G1039">
        <v>1.5</v>
      </c>
      <c r="H1039">
        <v>26.332000000000001</v>
      </c>
      <c r="I1039">
        <v>89.7</v>
      </c>
      <c r="J1039">
        <f t="shared" si="40"/>
        <v>14.20483846420041</v>
      </c>
      <c r="K1039">
        <f t="shared" si="41"/>
        <v>14.454485142660499</v>
      </c>
    </row>
    <row r="1040" spans="1:11" x14ac:dyDescent="0.15">
      <c r="A1040" t="s">
        <v>26</v>
      </c>
      <c r="B1040">
        <v>1</v>
      </c>
      <c r="C1040">
        <v>29</v>
      </c>
      <c r="D1040">
        <v>27.89</v>
      </c>
      <c r="E1040" t="s">
        <v>32</v>
      </c>
      <c r="F1040">
        <v>3</v>
      </c>
      <c r="G1040">
        <v>1.5</v>
      </c>
      <c r="H1040">
        <v>26.439</v>
      </c>
      <c r="I1040">
        <v>89.94</v>
      </c>
      <c r="J1040">
        <f t="shared" si="40"/>
        <v>14.22245024841782</v>
      </c>
      <c r="K1040">
        <f t="shared" si="41"/>
        <v>14.454485142660499</v>
      </c>
    </row>
    <row r="1041" spans="1:11" x14ac:dyDescent="0.15">
      <c r="A1041" t="s">
        <v>28</v>
      </c>
      <c r="B1041">
        <v>1</v>
      </c>
      <c r="C1041">
        <v>29</v>
      </c>
      <c r="D1041">
        <v>27.89</v>
      </c>
      <c r="E1041" t="s">
        <v>33</v>
      </c>
      <c r="F1041">
        <v>3</v>
      </c>
      <c r="G1041">
        <v>1.5</v>
      </c>
      <c r="H1041">
        <v>26.545000000000002</v>
      </c>
      <c r="I1041">
        <v>90.51</v>
      </c>
      <c r="J1041">
        <f t="shared" si="40"/>
        <v>14.239827296771759</v>
      </c>
      <c r="K1041">
        <f t="shared" si="41"/>
        <v>14.454485142660499</v>
      </c>
    </row>
    <row r="1042" spans="1:11" x14ac:dyDescent="0.15">
      <c r="A1042" t="s">
        <v>26</v>
      </c>
      <c r="B1042">
        <v>1</v>
      </c>
      <c r="C1042">
        <v>29</v>
      </c>
      <c r="D1042">
        <v>27.89</v>
      </c>
      <c r="E1042" t="s">
        <v>33</v>
      </c>
      <c r="F1042">
        <v>3</v>
      </c>
      <c r="G1042">
        <v>1.5</v>
      </c>
      <c r="H1042">
        <v>26.652000000000001</v>
      </c>
      <c r="I1042">
        <v>90.84</v>
      </c>
      <c r="J1042">
        <f t="shared" si="40"/>
        <v>14.257298045960988</v>
      </c>
      <c r="K1042">
        <f t="shared" si="41"/>
        <v>14.454485142660499</v>
      </c>
    </row>
    <row r="1043" spans="1:11" x14ac:dyDescent="0.15">
      <c r="A1043" t="s">
        <v>37</v>
      </c>
      <c r="B1043">
        <v>1</v>
      </c>
      <c r="C1043">
        <v>29</v>
      </c>
      <c r="D1043">
        <v>27.89</v>
      </c>
      <c r="E1043" t="s">
        <v>36</v>
      </c>
      <c r="F1043">
        <v>3</v>
      </c>
      <c r="G1043">
        <v>1.5</v>
      </c>
      <c r="H1043">
        <v>26.759</v>
      </c>
      <c r="I1043">
        <v>91.19</v>
      </c>
      <c r="J1043">
        <f t="shared" si="40"/>
        <v>14.274698795518121</v>
      </c>
      <c r="K1043">
        <f t="shared" si="41"/>
        <v>14.454485142660499</v>
      </c>
    </row>
    <row r="1044" spans="1:11" x14ac:dyDescent="0.15">
      <c r="A1044" t="s">
        <v>26</v>
      </c>
      <c r="B1044">
        <v>1</v>
      </c>
      <c r="C1044">
        <v>29</v>
      </c>
      <c r="D1044">
        <v>27.89</v>
      </c>
      <c r="E1044" t="s">
        <v>30</v>
      </c>
      <c r="F1044">
        <v>3</v>
      </c>
      <c r="G1044">
        <v>1.5</v>
      </c>
      <c r="H1044">
        <v>26.866</v>
      </c>
      <c r="I1044">
        <v>91.42</v>
      </c>
      <c r="J1044">
        <f t="shared" si="40"/>
        <v>14.292030104137094</v>
      </c>
      <c r="K1044">
        <f t="shared" si="41"/>
        <v>14.454485142660499</v>
      </c>
    </row>
    <row r="1045" spans="1:11" x14ac:dyDescent="0.15">
      <c r="A1045" t="s">
        <v>28</v>
      </c>
      <c r="B1045">
        <v>1</v>
      </c>
      <c r="C1045">
        <v>29</v>
      </c>
      <c r="D1045">
        <v>27.89</v>
      </c>
      <c r="E1045" t="s">
        <v>29</v>
      </c>
      <c r="F1045">
        <v>3</v>
      </c>
      <c r="G1045">
        <v>1.5</v>
      </c>
      <c r="H1045">
        <v>26.972000000000001</v>
      </c>
      <c r="I1045">
        <v>91.29</v>
      </c>
      <c r="J1045">
        <f t="shared" si="40"/>
        <v>14.309131510046026</v>
      </c>
      <c r="K1045">
        <f t="shared" si="41"/>
        <v>14.454485142660499</v>
      </c>
    </row>
    <row r="1046" spans="1:11" x14ac:dyDescent="0.15">
      <c r="A1046" t="s">
        <v>26</v>
      </c>
      <c r="B1046">
        <v>1</v>
      </c>
      <c r="C1046">
        <v>29</v>
      </c>
      <c r="D1046">
        <v>27.89</v>
      </c>
      <c r="E1046" t="s">
        <v>29</v>
      </c>
      <c r="F1046">
        <v>3</v>
      </c>
      <c r="G1046">
        <v>1.5</v>
      </c>
      <c r="H1046">
        <v>27.079000000000001</v>
      </c>
      <c r="I1046">
        <v>91.74</v>
      </c>
      <c r="J1046">
        <f t="shared" si="40"/>
        <v>14.326326222545827</v>
      </c>
      <c r="K1046">
        <f t="shared" si="41"/>
        <v>14.454485142660499</v>
      </c>
    </row>
    <row r="1047" spans="1:11" x14ac:dyDescent="0.15">
      <c r="A1047" t="s">
        <v>40</v>
      </c>
      <c r="B1047">
        <v>1</v>
      </c>
      <c r="C1047">
        <v>29</v>
      </c>
      <c r="D1047">
        <v>27.89</v>
      </c>
      <c r="E1047" t="s">
        <v>32</v>
      </c>
      <c r="F1047">
        <v>3</v>
      </c>
      <c r="G1047">
        <v>1.5</v>
      </c>
      <c r="H1047">
        <v>27.186</v>
      </c>
      <c r="I1047">
        <v>91.99</v>
      </c>
      <c r="J1047">
        <f t="shared" si="40"/>
        <v>14.343453125628294</v>
      </c>
      <c r="K1047">
        <f t="shared" si="41"/>
        <v>14.454485142660499</v>
      </c>
    </row>
    <row r="1048" spans="1:11" x14ac:dyDescent="0.15">
      <c r="A1048" t="s">
        <v>37</v>
      </c>
      <c r="B1048">
        <v>1</v>
      </c>
      <c r="C1048">
        <v>29</v>
      </c>
      <c r="D1048">
        <v>27.89</v>
      </c>
      <c r="E1048" t="s">
        <v>29</v>
      </c>
      <c r="F1048">
        <v>3</v>
      </c>
      <c r="G1048">
        <v>1.5</v>
      </c>
      <c r="H1048">
        <v>27.292999999999999</v>
      </c>
      <c r="I1048">
        <v>91.72</v>
      </c>
      <c r="J1048">
        <f t="shared" si="40"/>
        <v>14.360512752022425</v>
      </c>
      <c r="K1048">
        <f t="shared" si="41"/>
        <v>14.454485142660499</v>
      </c>
    </row>
    <row r="1049" spans="1:11" x14ac:dyDescent="0.15">
      <c r="A1049" t="s">
        <v>26</v>
      </c>
      <c r="B1049">
        <v>1</v>
      </c>
      <c r="C1049">
        <v>29</v>
      </c>
      <c r="D1049">
        <v>27.89</v>
      </c>
      <c r="E1049" t="s">
        <v>32</v>
      </c>
      <c r="F1049">
        <v>3</v>
      </c>
      <c r="G1049">
        <v>1.5</v>
      </c>
      <c r="H1049">
        <v>27.399000000000001</v>
      </c>
      <c r="I1049">
        <v>91.46</v>
      </c>
      <c r="J1049">
        <f t="shared" si="40"/>
        <v>14.377347123675712</v>
      </c>
      <c r="K1049">
        <f t="shared" si="41"/>
        <v>14.454485142660499</v>
      </c>
    </row>
    <row r="1050" spans="1:11" x14ac:dyDescent="0.15">
      <c r="A1050" t="s">
        <v>26</v>
      </c>
      <c r="B1050">
        <v>1</v>
      </c>
      <c r="C1050">
        <v>29</v>
      </c>
      <c r="D1050">
        <v>27.89</v>
      </c>
      <c r="E1050" t="s">
        <v>27</v>
      </c>
      <c r="F1050">
        <v>3</v>
      </c>
      <c r="G1050">
        <v>1.5</v>
      </c>
      <c r="H1050">
        <v>27.506</v>
      </c>
      <c r="I1050">
        <v>91.19</v>
      </c>
      <c r="J1050">
        <f t="shared" si="40"/>
        <v>14.394274386545273</v>
      </c>
      <c r="K1050">
        <f t="shared" si="41"/>
        <v>14.454485142660499</v>
      </c>
    </row>
    <row r="1051" spans="1:11" x14ac:dyDescent="0.15">
      <c r="A1051" t="s">
        <v>31</v>
      </c>
      <c r="B1051">
        <v>1</v>
      </c>
      <c r="C1051">
        <v>29</v>
      </c>
      <c r="D1051">
        <v>27.89</v>
      </c>
      <c r="E1051" t="s">
        <v>39</v>
      </c>
      <c r="F1051">
        <v>3</v>
      </c>
      <c r="G1051">
        <v>1.5</v>
      </c>
      <c r="H1051">
        <v>27.613</v>
      </c>
      <c r="I1051">
        <v>91.09</v>
      </c>
      <c r="J1051">
        <f t="shared" si="40"/>
        <v>14.411135929003136</v>
      </c>
      <c r="K1051">
        <f t="shared" si="41"/>
        <v>14.454485142660499</v>
      </c>
    </row>
    <row r="1052" spans="1:11" x14ac:dyDescent="0.15">
      <c r="A1052" t="s">
        <v>31</v>
      </c>
      <c r="B1052">
        <v>1</v>
      </c>
      <c r="C1052">
        <v>29</v>
      </c>
      <c r="D1052">
        <v>27.89</v>
      </c>
      <c r="E1052" t="s">
        <v>29</v>
      </c>
      <c r="F1052">
        <v>3</v>
      </c>
      <c r="G1052">
        <v>1.5</v>
      </c>
      <c r="H1052">
        <v>27.72</v>
      </c>
      <c r="I1052">
        <v>91.22</v>
      </c>
      <c r="J1052">
        <f t="shared" si="40"/>
        <v>14.427932259397691</v>
      </c>
      <c r="K1052">
        <f t="shared" si="41"/>
        <v>14.454485142660499</v>
      </c>
    </row>
    <row r="1053" spans="1:11" x14ac:dyDescent="0.15">
      <c r="A1053" t="s">
        <v>26</v>
      </c>
      <c r="B1053">
        <v>1</v>
      </c>
      <c r="C1053">
        <v>29</v>
      </c>
      <c r="D1053">
        <v>27.89</v>
      </c>
      <c r="E1053" t="s">
        <v>29</v>
      </c>
      <c r="F1053">
        <v>3</v>
      </c>
      <c r="G1053">
        <v>1.5</v>
      </c>
      <c r="H1053">
        <v>27.827000000000002</v>
      </c>
      <c r="I1053">
        <v>91.31</v>
      </c>
      <c r="J1053">
        <f t="shared" si="40"/>
        <v>14.444663880201931</v>
      </c>
      <c r="K1053">
        <f t="shared" si="41"/>
        <v>14.454485142660499</v>
      </c>
    </row>
    <row r="1054" spans="1:11" x14ac:dyDescent="0.15">
      <c r="A1054" t="s">
        <v>40</v>
      </c>
      <c r="B1054">
        <v>1</v>
      </c>
      <c r="C1054">
        <v>29</v>
      </c>
      <c r="D1054">
        <v>27.89</v>
      </c>
      <c r="E1054" t="s">
        <v>29</v>
      </c>
      <c r="F1054">
        <v>3</v>
      </c>
      <c r="G1054">
        <v>1.5</v>
      </c>
      <c r="H1054">
        <v>27.933</v>
      </c>
      <c r="I1054">
        <v>91.87</v>
      </c>
      <c r="J1054">
        <f t="shared" si="40"/>
        <v>14.461175813679748</v>
      </c>
      <c r="K1054">
        <f t="shared" si="41"/>
        <v>14.454485142660499</v>
      </c>
    </row>
    <row r="1055" spans="1:11" x14ac:dyDescent="0.15">
      <c r="A1055" t="s">
        <v>26</v>
      </c>
      <c r="B1055">
        <v>1</v>
      </c>
      <c r="C1055">
        <v>29</v>
      </c>
      <c r="D1055">
        <v>27.89</v>
      </c>
      <c r="E1055" t="s">
        <v>32</v>
      </c>
      <c r="F1055">
        <v>3</v>
      </c>
      <c r="G1055">
        <v>1.5</v>
      </c>
      <c r="H1055">
        <v>28.04</v>
      </c>
      <c r="I1055">
        <v>92.06</v>
      </c>
      <c r="J1055">
        <f t="shared" si="40"/>
        <v>14.477780092946212</v>
      </c>
      <c r="K1055">
        <f t="shared" si="41"/>
        <v>14.454485142660499</v>
      </c>
    </row>
    <row r="1056" spans="1:11" x14ac:dyDescent="0.15">
      <c r="A1056" t="s">
        <v>28</v>
      </c>
      <c r="B1056">
        <v>1</v>
      </c>
      <c r="C1056">
        <v>29</v>
      </c>
      <c r="D1056">
        <v>27.89</v>
      </c>
      <c r="E1056" t="s">
        <v>29</v>
      </c>
      <c r="F1056">
        <v>3</v>
      </c>
      <c r="G1056">
        <v>1.5</v>
      </c>
      <c r="H1056">
        <v>28.146999999999998</v>
      </c>
      <c r="I1056">
        <v>91.72</v>
      </c>
      <c r="J1056">
        <f t="shared" si="40"/>
        <v>14.494321131171679</v>
      </c>
      <c r="K1056">
        <f t="shared" si="41"/>
        <v>14.454485142660499</v>
      </c>
    </row>
    <row r="1057" spans="1:11" x14ac:dyDescent="0.15">
      <c r="A1057" t="s">
        <v>28</v>
      </c>
      <c r="B1057">
        <v>1</v>
      </c>
      <c r="C1057">
        <v>29</v>
      </c>
      <c r="D1057">
        <v>27.89</v>
      </c>
      <c r="E1057" t="s">
        <v>30</v>
      </c>
      <c r="F1057">
        <v>3</v>
      </c>
      <c r="G1057">
        <v>1.5</v>
      </c>
      <c r="H1057">
        <v>28.254000000000001</v>
      </c>
      <c r="I1057">
        <v>91.45</v>
      </c>
      <c r="J1057">
        <f t="shared" si="40"/>
        <v>14.510799408263662</v>
      </c>
      <c r="K1057">
        <f t="shared" si="41"/>
        <v>14.454485142660499</v>
      </c>
    </row>
    <row r="1058" spans="1:11" x14ac:dyDescent="0.15">
      <c r="A1058" t="s">
        <v>26</v>
      </c>
      <c r="B1058">
        <v>1</v>
      </c>
      <c r="C1058">
        <v>29</v>
      </c>
      <c r="D1058">
        <v>27.89</v>
      </c>
      <c r="E1058" t="s">
        <v>32</v>
      </c>
      <c r="F1058">
        <v>3</v>
      </c>
      <c r="G1058">
        <v>1.5</v>
      </c>
      <c r="H1058">
        <v>28.361000000000001</v>
      </c>
      <c r="I1058">
        <v>91.71</v>
      </c>
      <c r="J1058">
        <f t="shared" si="40"/>
        <v>14.527215398687606</v>
      </c>
      <c r="K1058">
        <f t="shared" si="41"/>
        <v>14.454485142660499</v>
      </c>
    </row>
    <row r="1059" spans="1:11" x14ac:dyDescent="0.15">
      <c r="A1059" t="s">
        <v>26</v>
      </c>
      <c r="B1059">
        <v>1</v>
      </c>
      <c r="C1059">
        <v>29</v>
      </c>
      <c r="D1059">
        <v>27.89</v>
      </c>
      <c r="E1059" t="s">
        <v>39</v>
      </c>
      <c r="F1059">
        <v>3</v>
      </c>
      <c r="G1059">
        <v>1.5</v>
      </c>
      <c r="H1059">
        <v>28.466999999999999</v>
      </c>
      <c r="I1059">
        <v>91.58</v>
      </c>
      <c r="J1059">
        <f t="shared" si="40"/>
        <v>14.543417013550478</v>
      </c>
      <c r="K1059">
        <f t="shared" si="41"/>
        <v>14.454485142660499</v>
      </c>
    </row>
    <row r="1060" spans="1:11" x14ac:dyDescent="0.15">
      <c r="A1060" t="s">
        <v>28</v>
      </c>
      <c r="B1060">
        <v>1</v>
      </c>
      <c r="C1060">
        <v>29</v>
      </c>
      <c r="D1060">
        <v>27.89</v>
      </c>
      <c r="E1060" t="s">
        <v>38</v>
      </c>
      <c r="F1060">
        <v>3</v>
      </c>
      <c r="G1060">
        <v>1.5</v>
      </c>
      <c r="H1060">
        <v>28.574000000000002</v>
      </c>
      <c r="I1060">
        <v>91.21</v>
      </c>
      <c r="J1060">
        <f t="shared" si="40"/>
        <v>14.559710403943084</v>
      </c>
      <c r="K1060">
        <f t="shared" si="41"/>
        <v>14.454485142660499</v>
      </c>
    </row>
    <row r="1061" spans="1:11" x14ac:dyDescent="0.15">
      <c r="A1061" t="s">
        <v>28</v>
      </c>
      <c r="B1061">
        <v>1</v>
      </c>
      <c r="C1061">
        <v>29</v>
      </c>
      <c r="D1061">
        <v>27.89</v>
      </c>
      <c r="E1061" t="s">
        <v>39</v>
      </c>
      <c r="F1061">
        <v>3</v>
      </c>
      <c r="G1061">
        <v>1.5</v>
      </c>
      <c r="H1061">
        <v>28.681000000000001</v>
      </c>
      <c r="I1061">
        <v>91.08</v>
      </c>
      <c r="J1061">
        <f t="shared" si="40"/>
        <v>14.575942894961356</v>
      </c>
      <c r="K1061">
        <f t="shared" si="41"/>
        <v>14.454485142660499</v>
      </c>
    </row>
    <row r="1062" spans="1:11" x14ac:dyDescent="0.15">
      <c r="A1062" t="s">
        <v>40</v>
      </c>
      <c r="B1062">
        <v>1</v>
      </c>
      <c r="C1062">
        <v>29</v>
      </c>
      <c r="D1062">
        <v>27.89</v>
      </c>
      <c r="E1062" t="s">
        <v>38</v>
      </c>
      <c r="F1062">
        <v>3</v>
      </c>
      <c r="G1062">
        <v>1.5</v>
      </c>
      <c r="H1062">
        <v>28.788</v>
      </c>
      <c r="I1062">
        <v>91</v>
      </c>
      <c r="J1062">
        <f t="shared" si="40"/>
        <v>14.592114940154556</v>
      </c>
      <c r="K1062">
        <f t="shared" si="41"/>
        <v>14.454485142660499</v>
      </c>
    </row>
    <row r="1063" spans="1:11" x14ac:dyDescent="0.15">
      <c r="A1063" t="s">
        <v>28</v>
      </c>
      <c r="B1063">
        <v>1</v>
      </c>
      <c r="C1063">
        <v>29</v>
      </c>
      <c r="D1063">
        <v>27.89</v>
      </c>
      <c r="E1063" t="s">
        <v>29</v>
      </c>
      <c r="F1063">
        <v>3</v>
      </c>
      <c r="G1063">
        <v>1.5</v>
      </c>
      <c r="H1063">
        <v>28.895</v>
      </c>
      <c r="I1063">
        <v>90.98</v>
      </c>
      <c r="J1063">
        <f t="shared" si="40"/>
        <v>14.608226988024018</v>
      </c>
      <c r="K1063">
        <f t="shared" si="41"/>
        <v>14.454485142660499</v>
      </c>
    </row>
    <row r="1064" spans="1:11" x14ac:dyDescent="0.15">
      <c r="A1064" t="s">
        <v>31</v>
      </c>
      <c r="B1064">
        <v>1</v>
      </c>
      <c r="C1064">
        <v>29</v>
      </c>
      <c r="D1064">
        <v>27.89</v>
      </c>
      <c r="E1064" t="s">
        <v>33</v>
      </c>
      <c r="F1064">
        <v>3</v>
      </c>
      <c r="G1064">
        <v>1.5</v>
      </c>
      <c r="H1064">
        <v>29.001000000000001</v>
      </c>
      <c r="I1064">
        <v>90.96</v>
      </c>
      <c r="J1064">
        <f t="shared" si="40"/>
        <v>14.624129733125507</v>
      </c>
      <c r="K1064">
        <f t="shared" si="41"/>
        <v>14.454485142660499</v>
      </c>
    </row>
    <row r="1065" spans="1:11" x14ac:dyDescent="0.15">
      <c r="A1065" t="s">
        <v>26</v>
      </c>
      <c r="B1065">
        <v>1</v>
      </c>
      <c r="C1065">
        <v>29</v>
      </c>
      <c r="D1065">
        <v>27.89</v>
      </c>
      <c r="E1065" t="s">
        <v>33</v>
      </c>
      <c r="F1065">
        <v>3</v>
      </c>
      <c r="G1065">
        <v>1.5</v>
      </c>
      <c r="H1065">
        <v>29.108000000000001</v>
      </c>
      <c r="I1065">
        <v>91.06</v>
      </c>
      <c r="J1065">
        <f t="shared" si="40"/>
        <v>14.64012366249414</v>
      </c>
      <c r="K1065">
        <f t="shared" si="41"/>
        <v>14.454485142660499</v>
      </c>
    </row>
    <row r="1066" spans="1:11" x14ac:dyDescent="0.15">
      <c r="A1066" t="s">
        <v>37</v>
      </c>
      <c r="B1066">
        <v>1</v>
      </c>
      <c r="C1066">
        <v>29</v>
      </c>
      <c r="D1066">
        <v>27.89</v>
      </c>
      <c r="E1066" t="s">
        <v>36</v>
      </c>
      <c r="F1066">
        <v>3</v>
      </c>
      <c r="G1066">
        <v>1.5</v>
      </c>
      <c r="H1066">
        <v>29.215</v>
      </c>
      <c r="I1066">
        <v>91.75</v>
      </c>
      <c r="J1066">
        <f t="shared" si="40"/>
        <v>14.656058906462864</v>
      </c>
      <c r="K1066">
        <f t="shared" si="41"/>
        <v>14.454485142660499</v>
      </c>
    </row>
    <row r="1067" spans="1:11" hidden="1" x14ac:dyDescent="0.15"/>
    <row r="1068" spans="1:11" hidden="1" x14ac:dyDescent="0.15"/>
    <row r="1069" spans="1:11" hidden="1" x14ac:dyDescent="0.15"/>
    <row r="1070" spans="1:11" hidden="1" x14ac:dyDescent="0.15"/>
    <row r="1071" spans="1:11" hidden="1" x14ac:dyDescent="0.15"/>
    <row r="1072" spans="1:11" hidden="1" x14ac:dyDescent="0.15"/>
    <row r="1073" hidden="1" x14ac:dyDescent="0.15"/>
    <row r="1074" hidden="1" x14ac:dyDescent="0.15"/>
    <row r="1075" hidden="1" x14ac:dyDescent="0.15"/>
    <row r="1076" hidden="1" x14ac:dyDescent="0.15"/>
    <row r="1077" hidden="1" x14ac:dyDescent="0.15"/>
    <row r="1078" hidden="1" x14ac:dyDescent="0.15"/>
    <row r="1079" hidden="1" x14ac:dyDescent="0.15"/>
    <row r="1080" hidden="1" x14ac:dyDescent="0.15"/>
    <row r="1081" hidden="1" x14ac:dyDescent="0.15"/>
    <row r="1082" hidden="1" x14ac:dyDescent="0.15"/>
    <row r="1083" hidden="1" x14ac:dyDescent="0.15"/>
    <row r="1084" hidden="1" x14ac:dyDescent="0.15"/>
    <row r="1085" hidden="1" x14ac:dyDescent="0.15"/>
    <row r="1086" hidden="1" x14ac:dyDescent="0.15"/>
    <row r="1087" hidden="1" x14ac:dyDescent="0.15"/>
    <row r="1088" hidden="1" x14ac:dyDescent="0.15"/>
    <row r="1089" hidden="1" x14ac:dyDescent="0.15"/>
    <row r="1090" hidden="1" x14ac:dyDescent="0.15"/>
    <row r="1091" hidden="1" x14ac:dyDescent="0.15"/>
    <row r="1092" hidden="1" x14ac:dyDescent="0.15"/>
    <row r="1093" hidden="1" x14ac:dyDescent="0.15"/>
    <row r="1094" hidden="1" x14ac:dyDescent="0.15"/>
    <row r="1095" hidden="1" x14ac:dyDescent="0.15"/>
    <row r="1096" hidden="1" x14ac:dyDescent="0.15"/>
    <row r="1097" hidden="1" x14ac:dyDescent="0.15"/>
    <row r="1098" hidden="1" x14ac:dyDescent="0.15"/>
    <row r="1099" hidden="1" x14ac:dyDescent="0.15"/>
    <row r="1100" hidden="1" x14ac:dyDescent="0.15"/>
    <row r="1101" hidden="1" x14ac:dyDescent="0.15"/>
    <row r="1102" hidden="1" x14ac:dyDescent="0.15"/>
    <row r="1103" hidden="1" x14ac:dyDescent="0.15"/>
    <row r="1104" hidden="1" x14ac:dyDescent="0.15"/>
    <row r="1105" hidden="1" x14ac:dyDescent="0.15"/>
    <row r="1106" hidden="1" x14ac:dyDescent="0.15"/>
    <row r="1107" hidden="1" x14ac:dyDescent="0.15"/>
    <row r="1108" hidden="1" x14ac:dyDescent="0.15"/>
    <row r="1109" hidden="1" x14ac:dyDescent="0.15"/>
    <row r="1110" hidden="1" x14ac:dyDescent="0.15"/>
    <row r="1111" hidden="1" x14ac:dyDescent="0.15"/>
    <row r="1112" hidden="1" x14ac:dyDescent="0.15"/>
    <row r="1113" hidden="1" x14ac:dyDescent="0.15"/>
    <row r="1114" hidden="1" x14ac:dyDescent="0.15"/>
    <row r="1115" hidden="1" x14ac:dyDescent="0.15"/>
    <row r="1116" hidden="1" x14ac:dyDescent="0.15"/>
    <row r="1117" hidden="1" x14ac:dyDescent="0.15"/>
    <row r="1118" hidden="1" x14ac:dyDescent="0.15"/>
    <row r="1119" hidden="1" x14ac:dyDescent="0.15"/>
    <row r="1120" hidden="1" x14ac:dyDescent="0.15"/>
    <row r="1121" hidden="1" x14ac:dyDescent="0.15"/>
    <row r="1122" hidden="1" x14ac:dyDescent="0.15"/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  <row r="1196" hidden="1" x14ac:dyDescent="0.15"/>
    <row r="1197" hidden="1" x14ac:dyDescent="0.15"/>
    <row r="1198" hidden="1" x14ac:dyDescent="0.15"/>
    <row r="1199" hidden="1" x14ac:dyDescent="0.15"/>
    <row r="1200" hidden="1" x14ac:dyDescent="0.15"/>
    <row r="1201" hidden="1" x14ac:dyDescent="0.15"/>
    <row r="1202" hidden="1" x14ac:dyDescent="0.15"/>
    <row r="1203" hidden="1" x14ac:dyDescent="0.15"/>
    <row r="1204" hidden="1" x14ac:dyDescent="0.15"/>
    <row r="1205" hidden="1" x14ac:dyDescent="0.15"/>
    <row r="1206" hidden="1" x14ac:dyDescent="0.15"/>
    <row r="1207" hidden="1" x14ac:dyDescent="0.15"/>
    <row r="1208" hidden="1" x14ac:dyDescent="0.15"/>
    <row r="1209" hidden="1" x14ac:dyDescent="0.15"/>
    <row r="1210" hidden="1" x14ac:dyDescent="0.15"/>
    <row r="1211" hidden="1" x14ac:dyDescent="0.15"/>
    <row r="1212" hidden="1" x14ac:dyDescent="0.15"/>
    <row r="1213" hidden="1" x14ac:dyDescent="0.15"/>
    <row r="1214" hidden="1" x14ac:dyDescent="0.15"/>
    <row r="1215" hidden="1" x14ac:dyDescent="0.15"/>
    <row r="1216" hidden="1" x14ac:dyDescent="0.15"/>
    <row r="1217" hidden="1" x14ac:dyDescent="0.15"/>
    <row r="1218" hidden="1" x14ac:dyDescent="0.15"/>
    <row r="1219" hidden="1" x14ac:dyDescent="0.15"/>
    <row r="1220" hidden="1" x14ac:dyDescent="0.15"/>
    <row r="1221" hidden="1" x14ac:dyDescent="0.15"/>
    <row r="1222" hidden="1" x14ac:dyDescent="0.15"/>
    <row r="1223" hidden="1" x14ac:dyDescent="0.15"/>
    <row r="1224" hidden="1" x14ac:dyDescent="0.15"/>
    <row r="1225" hidden="1" x14ac:dyDescent="0.15"/>
    <row r="1226" hidden="1" x14ac:dyDescent="0.15"/>
    <row r="1227" hidden="1" x14ac:dyDescent="0.15"/>
    <row r="1228" hidden="1" x14ac:dyDescent="0.15"/>
    <row r="1229" hidden="1" x14ac:dyDescent="0.15"/>
    <row r="1230" hidden="1" x14ac:dyDescent="0.15"/>
    <row r="1231" hidden="1" x14ac:dyDescent="0.15"/>
    <row r="1232" hidden="1" x14ac:dyDescent="0.15"/>
    <row r="1233" hidden="1" x14ac:dyDescent="0.15"/>
    <row r="1234" hidden="1" x14ac:dyDescent="0.15"/>
    <row r="1235" hidden="1" x14ac:dyDescent="0.15"/>
    <row r="1236" hidden="1" x14ac:dyDescent="0.15"/>
    <row r="1237" hidden="1" x14ac:dyDescent="0.15"/>
    <row r="1238" hidden="1" x14ac:dyDescent="0.15"/>
    <row r="1239" hidden="1" x14ac:dyDescent="0.15"/>
    <row r="1240" hidden="1" x14ac:dyDescent="0.15"/>
    <row r="1241" hidden="1" x14ac:dyDescent="0.15"/>
    <row r="1242" hidden="1" x14ac:dyDescent="0.15"/>
    <row r="1243" hidden="1" x14ac:dyDescent="0.15"/>
    <row r="1244" hidden="1" x14ac:dyDescent="0.15"/>
    <row r="1245" hidden="1" x14ac:dyDescent="0.15"/>
    <row r="1246" hidden="1" x14ac:dyDescent="0.15"/>
    <row r="1247" hidden="1" x14ac:dyDescent="0.15"/>
    <row r="1248" hidden="1" x14ac:dyDescent="0.15"/>
    <row r="1249" hidden="1" x14ac:dyDescent="0.15"/>
    <row r="1250" hidden="1" x14ac:dyDescent="0.15"/>
    <row r="1251" hidden="1" x14ac:dyDescent="0.15"/>
    <row r="1252" hidden="1" x14ac:dyDescent="0.15"/>
    <row r="1253" hidden="1" x14ac:dyDescent="0.15"/>
    <row r="1254" hidden="1" x14ac:dyDescent="0.15"/>
    <row r="1255" hidden="1" x14ac:dyDescent="0.15"/>
    <row r="1256" hidden="1" x14ac:dyDescent="0.15"/>
    <row r="1257" hidden="1" x14ac:dyDescent="0.15"/>
    <row r="1258" hidden="1" x14ac:dyDescent="0.15"/>
    <row r="1259" hidden="1" x14ac:dyDescent="0.15"/>
    <row r="1260" hidden="1" x14ac:dyDescent="0.15"/>
    <row r="1261" hidden="1" x14ac:dyDescent="0.15"/>
    <row r="1262" hidden="1" x14ac:dyDescent="0.15"/>
    <row r="1263" hidden="1" x14ac:dyDescent="0.15"/>
    <row r="1264" hidden="1" x14ac:dyDescent="0.15"/>
    <row r="1265" hidden="1" x14ac:dyDescent="0.15"/>
    <row r="1266" hidden="1" x14ac:dyDescent="0.15"/>
    <row r="1267" hidden="1" x14ac:dyDescent="0.15"/>
    <row r="1268" hidden="1" x14ac:dyDescent="0.15"/>
    <row r="1269" hidden="1" x14ac:dyDescent="0.15"/>
    <row r="1270" hidden="1" x14ac:dyDescent="0.15"/>
    <row r="1271" hidden="1" x14ac:dyDescent="0.15"/>
    <row r="1272" hidden="1" x14ac:dyDescent="0.15"/>
    <row r="1273" hidden="1" x14ac:dyDescent="0.15"/>
    <row r="1274" hidden="1" x14ac:dyDescent="0.15"/>
    <row r="1275" hidden="1" x14ac:dyDescent="0.15"/>
    <row r="1276" hidden="1" x14ac:dyDescent="0.15"/>
    <row r="1277" hidden="1" x14ac:dyDescent="0.15"/>
    <row r="1278" hidden="1" x14ac:dyDescent="0.15"/>
    <row r="1279" hidden="1" x14ac:dyDescent="0.15"/>
    <row r="1280" hidden="1" x14ac:dyDescent="0.15"/>
    <row r="1281" hidden="1" x14ac:dyDescent="0.15"/>
    <row r="1282" hidden="1" x14ac:dyDescent="0.15"/>
    <row r="1283" hidden="1" x14ac:dyDescent="0.15"/>
    <row r="1284" hidden="1" x14ac:dyDescent="0.15"/>
    <row r="1285" hidden="1" x14ac:dyDescent="0.15"/>
    <row r="1286" hidden="1" x14ac:dyDescent="0.15"/>
    <row r="1287" hidden="1" x14ac:dyDescent="0.15"/>
    <row r="1288" hidden="1" x14ac:dyDescent="0.15"/>
    <row r="1289" hidden="1" x14ac:dyDescent="0.15"/>
    <row r="1290" hidden="1" x14ac:dyDescent="0.15"/>
    <row r="1291" hidden="1" x14ac:dyDescent="0.15"/>
    <row r="1292" hidden="1" x14ac:dyDescent="0.15"/>
    <row r="1293" hidden="1" x14ac:dyDescent="0.15"/>
    <row r="1294" hidden="1" x14ac:dyDescent="0.15"/>
    <row r="1295" hidden="1" x14ac:dyDescent="0.15"/>
    <row r="1296" hidden="1" x14ac:dyDescent="0.15"/>
    <row r="1297" hidden="1" x14ac:dyDescent="0.15"/>
    <row r="1298" hidden="1" x14ac:dyDescent="0.15"/>
    <row r="1299" hidden="1" x14ac:dyDescent="0.15"/>
    <row r="1300" hidden="1" x14ac:dyDescent="0.15"/>
    <row r="1301" hidden="1" x14ac:dyDescent="0.15"/>
    <row r="1302" hidden="1" x14ac:dyDescent="0.15"/>
    <row r="1303" hidden="1" x14ac:dyDescent="0.15"/>
    <row r="1304" hidden="1" x14ac:dyDescent="0.15"/>
    <row r="1305" hidden="1" x14ac:dyDescent="0.15"/>
    <row r="1306" hidden="1" x14ac:dyDescent="0.15"/>
    <row r="1307" hidden="1" x14ac:dyDescent="0.15"/>
    <row r="1308" hidden="1" x14ac:dyDescent="0.15"/>
    <row r="1309" hidden="1" x14ac:dyDescent="0.15"/>
    <row r="1310" hidden="1" x14ac:dyDescent="0.15"/>
    <row r="1311" hidden="1" x14ac:dyDescent="0.15"/>
    <row r="1312" hidden="1" x14ac:dyDescent="0.15"/>
    <row r="1313" hidden="1" x14ac:dyDescent="0.15"/>
    <row r="1314" hidden="1" x14ac:dyDescent="0.15"/>
    <row r="1315" hidden="1" x14ac:dyDescent="0.15"/>
    <row r="1316" hidden="1" x14ac:dyDescent="0.15"/>
    <row r="1317" hidden="1" x14ac:dyDescent="0.15"/>
    <row r="1318" hidden="1" x14ac:dyDescent="0.15"/>
    <row r="1319" hidden="1" x14ac:dyDescent="0.15"/>
    <row r="1320" hidden="1" x14ac:dyDescent="0.15"/>
    <row r="1321" hidden="1" x14ac:dyDescent="0.15"/>
    <row r="1322" hidden="1" x14ac:dyDescent="0.15"/>
    <row r="1323" hidden="1" x14ac:dyDescent="0.15"/>
    <row r="1324" hidden="1" x14ac:dyDescent="0.15"/>
    <row r="1325" hidden="1" x14ac:dyDescent="0.15"/>
    <row r="1326" hidden="1" x14ac:dyDescent="0.15"/>
    <row r="1327" hidden="1" x14ac:dyDescent="0.15"/>
    <row r="1328" hidden="1" x14ac:dyDescent="0.15"/>
    <row r="1329" hidden="1" x14ac:dyDescent="0.15"/>
    <row r="1330" hidden="1" x14ac:dyDescent="0.15"/>
    <row r="1331" hidden="1" x14ac:dyDescent="0.15"/>
    <row r="1332" hidden="1" x14ac:dyDescent="0.15"/>
    <row r="1333" hidden="1" x14ac:dyDescent="0.15"/>
    <row r="1334" hidden="1" x14ac:dyDescent="0.15"/>
    <row r="1335" hidden="1" x14ac:dyDescent="0.15"/>
    <row r="1336" hidden="1" x14ac:dyDescent="0.15"/>
    <row r="1337" hidden="1" x14ac:dyDescent="0.15"/>
    <row r="1338" hidden="1" x14ac:dyDescent="0.15"/>
    <row r="1339" hidden="1" x14ac:dyDescent="0.15"/>
    <row r="1340" hidden="1" x14ac:dyDescent="0.15"/>
    <row r="1341" hidden="1" x14ac:dyDescent="0.15"/>
    <row r="1342" hidden="1" x14ac:dyDescent="0.15"/>
    <row r="1343" hidden="1" x14ac:dyDescent="0.15"/>
    <row r="1344" hidden="1" x14ac:dyDescent="0.15"/>
    <row r="1345" hidden="1" x14ac:dyDescent="0.15"/>
    <row r="1346" hidden="1" x14ac:dyDescent="0.15"/>
    <row r="1347" hidden="1" x14ac:dyDescent="0.15"/>
    <row r="1348" hidden="1" x14ac:dyDescent="0.15"/>
    <row r="1349" hidden="1" x14ac:dyDescent="0.15"/>
    <row r="1350" hidden="1" x14ac:dyDescent="0.15"/>
    <row r="1351" hidden="1" x14ac:dyDescent="0.15"/>
    <row r="1352" hidden="1" x14ac:dyDescent="0.15"/>
    <row r="1353" hidden="1" x14ac:dyDescent="0.15"/>
    <row r="1354" hidden="1" x14ac:dyDescent="0.15"/>
    <row r="1355" hidden="1" x14ac:dyDescent="0.15"/>
    <row r="1356" hidden="1" x14ac:dyDescent="0.15"/>
    <row r="1357" hidden="1" x14ac:dyDescent="0.15"/>
    <row r="1358" hidden="1" x14ac:dyDescent="0.15"/>
    <row r="1359" hidden="1" x14ac:dyDescent="0.15"/>
    <row r="1360" hidden="1" x14ac:dyDescent="0.15"/>
    <row r="1361" hidden="1" x14ac:dyDescent="0.15"/>
    <row r="1362" hidden="1" x14ac:dyDescent="0.15"/>
    <row r="1363" hidden="1" x14ac:dyDescent="0.15"/>
    <row r="1364" hidden="1" x14ac:dyDescent="0.15"/>
    <row r="1365" hidden="1" x14ac:dyDescent="0.15"/>
    <row r="1366" hidden="1" x14ac:dyDescent="0.15"/>
    <row r="1367" hidden="1" x14ac:dyDescent="0.15"/>
    <row r="1368" hidden="1" x14ac:dyDescent="0.15"/>
    <row r="1369" hidden="1" x14ac:dyDescent="0.15"/>
    <row r="1370" hidden="1" x14ac:dyDescent="0.15"/>
    <row r="1371" hidden="1" x14ac:dyDescent="0.15"/>
    <row r="1372" hidden="1" x14ac:dyDescent="0.15"/>
    <row r="1373" hidden="1" x14ac:dyDescent="0.15"/>
    <row r="1374" hidden="1" x14ac:dyDescent="0.15"/>
    <row r="1375" hidden="1" x14ac:dyDescent="0.15"/>
    <row r="1376" hidden="1" x14ac:dyDescent="0.15"/>
    <row r="1377" hidden="1" x14ac:dyDescent="0.15"/>
    <row r="1378" hidden="1" x14ac:dyDescent="0.15"/>
    <row r="1379" hidden="1" x14ac:dyDescent="0.15"/>
    <row r="1380" hidden="1" x14ac:dyDescent="0.15"/>
    <row r="1381" hidden="1" x14ac:dyDescent="0.15"/>
    <row r="1382" hidden="1" x14ac:dyDescent="0.15"/>
    <row r="1383" hidden="1" x14ac:dyDescent="0.15"/>
    <row r="1384" hidden="1" x14ac:dyDescent="0.15"/>
    <row r="1385" hidden="1" x14ac:dyDescent="0.15"/>
    <row r="1386" hidden="1" x14ac:dyDescent="0.15"/>
    <row r="1387" hidden="1" x14ac:dyDescent="0.15"/>
    <row r="1388" hidden="1" x14ac:dyDescent="0.15"/>
    <row r="1389" hidden="1" x14ac:dyDescent="0.15"/>
    <row r="1390" hidden="1" x14ac:dyDescent="0.15"/>
    <row r="1391" hidden="1" x14ac:dyDescent="0.15"/>
    <row r="1392" hidden="1" x14ac:dyDescent="0.15"/>
    <row r="1393" hidden="1" x14ac:dyDescent="0.15"/>
    <row r="1394" hidden="1" x14ac:dyDescent="0.15"/>
    <row r="1395" hidden="1" x14ac:dyDescent="0.15"/>
    <row r="1396" hidden="1" x14ac:dyDescent="0.15"/>
    <row r="1397" hidden="1" x14ac:dyDescent="0.15"/>
    <row r="1398" hidden="1" x14ac:dyDescent="0.15"/>
    <row r="1399" hidden="1" x14ac:dyDescent="0.15"/>
    <row r="1400" hidden="1" x14ac:dyDescent="0.15"/>
    <row r="1401" hidden="1" x14ac:dyDescent="0.15"/>
    <row r="1402" hidden="1" x14ac:dyDescent="0.15"/>
    <row r="1403" hidden="1" x14ac:dyDescent="0.15"/>
    <row r="1404" hidden="1" x14ac:dyDescent="0.15"/>
    <row r="1405" hidden="1" x14ac:dyDescent="0.15"/>
    <row r="1406" hidden="1" x14ac:dyDescent="0.15"/>
    <row r="1407" hidden="1" x14ac:dyDescent="0.15"/>
    <row r="1408" hidden="1" x14ac:dyDescent="0.15"/>
    <row r="1409" hidden="1" x14ac:dyDescent="0.15"/>
    <row r="1410" hidden="1" x14ac:dyDescent="0.15"/>
    <row r="1411" hidden="1" x14ac:dyDescent="0.15"/>
    <row r="1412" hidden="1" x14ac:dyDescent="0.15"/>
    <row r="1413" hidden="1" x14ac:dyDescent="0.15"/>
    <row r="1414" hidden="1" x14ac:dyDescent="0.15"/>
    <row r="1415" hidden="1" x14ac:dyDescent="0.15"/>
    <row r="1416" hidden="1" x14ac:dyDescent="0.15"/>
    <row r="1417" hidden="1" x14ac:dyDescent="0.15"/>
    <row r="1418" hidden="1" x14ac:dyDescent="0.15"/>
    <row r="1419" hidden="1" x14ac:dyDescent="0.15"/>
    <row r="1420" hidden="1" x14ac:dyDescent="0.15"/>
    <row r="1421" hidden="1" x14ac:dyDescent="0.15"/>
    <row r="1422" hidden="1" x14ac:dyDescent="0.15"/>
    <row r="1423" hidden="1" x14ac:dyDescent="0.15"/>
    <row r="1424" hidden="1" x14ac:dyDescent="0.15"/>
    <row r="1425" hidden="1" x14ac:dyDescent="0.15"/>
    <row r="1426" hidden="1" x14ac:dyDescent="0.15"/>
    <row r="1427" hidden="1" x14ac:dyDescent="0.15"/>
    <row r="1428" hidden="1" x14ac:dyDescent="0.15"/>
    <row r="1429" hidden="1" x14ac:dyDescent="0.15"/>
    <row r="1430" hidden="1" x14ac:dyDescent="0.15"/>
    <row r="1431" hidden="1" x14ac:dyDescent="0.15"/>
    <row r="1432" hidden="1" x14ac:dyDescent="0.15"/>
    <row r="1433" hidden="1" x14ac:dyDescent="0.15"/>
    <row r="1434" hidden="1" x14ac:dyDescent="0.15"/>
    <row r="1435" hidden="1" x14ac:dyDescent="0.15"/>
    <row r="1436" hidden="1" x14ac:dyDescent="0.15"/>
    <row r="1437" hidden="1" x14ac:dyDescent="0.15"/>
    <row r="1438" hidden="1" x14ac:dyDescent="0.15"/>
    <row r="1439" hidden="1" x14ac:dyDescent="0.15"/>
    <row r="1440" hidden="1" x14ac:dyDescent="0.15"/>
    <row r="1441" hidden="1" x14ac:dyDescent="0.15"/>
    <row r="1442" hidden="1" x14ac:dyDescent="0.15"/>
    <row r="1443" hidden="1" x14ac:dyDescent="0.15"/>
    <row r="1444" hidden="1" x14ac:dyDescent="0.15"/>
    <row r="1445" hidden="1" x14ac:dyDescent="0.15"/>
    <row r="1446" hidden="1" x14ac:dyDescent="0.15"/>
    <row r="1447" hidden="1" x14ac:dyDescent="0.15"/>
    <row r="1448" hidden="1" x14ac:dyDescent="0.15"/>
    <row r="1449" hidden="1" x14ac:dyDescent="0.15"/>
    <row r="1450" hidden="1" x14ac:dyDescent="0.15"/>
    <row r="1451" hidden="1" x14ac:dyDescent="0.15"/>
    <row r="1452" hidden="1" x14ac:dyDescent="0.15"/>
    <row r="1453" hidden="1" x14ac:dyDescent="0.15"/>
    <row r="1454" hidden="1" x14ac:dyDescent="0.15"/>
    <row r="1455" hidden="1" x14ac:dyDescent="0.15"/>
    <row r="1456" hidden="1" x14ac:dyDescent="0.15"/>
    <row r="1457" hidden="1" x14ac:dyDescent="0.15"/>
    <row r="1458" hidden="1" x14ac:dyDescent="0.15"/>
    <row r="1459" hidden="1" x14ac:dyDescent="0.15"/>
    <row r="1460" hidden="1" x14ac:dyDescent="0.15"/>
    <row r="1461" hidden="1" x14ac:dyDescent="0.15"/>
    <row r="1462" hidden="1" x14ac:dyDescent="0.15"/>
    <row r="1463" hidden="1" x14ac:dyDescent="0.15"/>
    <row r="1464" hidden="1" x14ac:dyDescent="0.15"/>
    <row r="1465" hidden="1" x14ac:dyDescent="0.15"/>
    <row r="1466" hidden="1" x14ac:dyDescent="0.15"/>
    <row r="1467" hidden="1" x14ac:dyDescent="0.15"/>
    <row r="1468" hidden="1" x14ac:dyDescent="0.15"/>
    <row r="1469" hidden="1" x14ac:dyDescent="0.15"/>
    <row r="1470" hidden="1" x14ac:dyDescent="0.15"/>
    <row r="1471" hidden="1" x14ac:dyDescent="0.15"/>
    <row r="1472" hidden="1" x14ac:dyDescent="0.15"/>
    <row r="1473" hidden="1" x14ac:dyDescent="0.15"/>
    <row r="1474" hidden="1" x14ac:dyDescent="0.15"/>
    <row r="1475" hidden="1" x14ac:dyDescent="0.15"/>
    <row r="1476" hidden="1" x14ac:dyDescent="0.15"/>
    <row r="1477" hidden="1" x14ac:dyDescent="0.15"/>
    <row r="1478" hidden="1" x14ac:dyDescent="0.15"/>
    <row r="1479" hidden="1" x14ac:dyDescent="0.15"/>
    <row r="1480" hidden="1" x14ac:dyDescent="0.15"/>
    <row r="1481" hidden="1" x14ac:dyDescent="0.15"/>
    <row r="1482" hidden="1" x14ac:dyDescent="0.15"/>
    <row r="1483" hidden="1" x14ac:dyDescent="0.15"/>
    <row r="1484" hidden="1" x14ac:dyDescent="0.15"/>
    <row r="1485" hidden="1" x14ac:dyDescent="0.15"/>
    <row r="1486" hidden="1" x14ac:dyDescent="0.15"/>
    <row r="1487" hidden="1" x14ac:dyDescent="0.15"/>
    <row r="1488" hidden="1" x14ac:dyDescent="0.15"/>
    <row r="1489" hidden="1" x14ac:dyDescent="0.15"/>
    <row r="1490" hidden="1" x14ac:dyDescent="0.15"/>
    <row r="1491" hidden="1" x14ac:dyDescent="0.15"/>
    <row r="1492" hidden="1" x14ac:dyDescent="0.15"/>
    <row r="1493" hidden="1" x14ac:dyDescent="0.15"/>
    <row r="1494" hidden="1" x14ac:dyDescent="0.15"/>
    <row r="1495" hidden="1" x14ac:dyDescent="0.15"/>
    <row r="1496" hidden="1" x14ac:dyDescent="0.15"/>
    <row r="1497" hidden="1" x14ac:dyDescent="0.15"/>
    <row r="1498" hidden="1" x14ac:dyDescent="0.15"/>
    <row r="1499" hidden="1" x14ac:dyDescent="0.15"/>
    <row r="1500" hidden="1" x14ac:dyDescent="0.15"/>
    <row r="1501" hidden="1" x14ac:dyDescent="0.15"/>
    <row r="1502" hidden="1" x14ac:dyDescent="0.15"/>
    <row r="1503" hidden="1" x14ac:dyDescent="0.15"/>
    <row r="1504" hidden="1" x14ac:dyDescent="0.15"/>
    <row r="1505" hidden="1" x14ac:dyDescent="0.15"/>
    <row r="1506" hidden="1" x14ac:dyDescent="0.15"/>
    <row r="1507" hidden="1" x14ac:dyDescent="0.15"/>
    <row r="1508" hidden="1" x14ac:dyDescent="0.15"/>
    <row r="1509" hidden="1" x14ac:dyDescent="0.15"/>
    <row r="1510" hidden="1" x14ac:dyDescent="0.15"/>
    <row r="1511" hidden="1" x14ac:dyDescent="0.15"/>
    <row r="1512" hidden="1" x14ac:dyDescent="0.15"/>
    <row r="1513" hidden="1" x14ac:dyDescent="0.15"/>
    <row r="1514" hidden="1" x14ac:dyDescent="0.15"/>
    <row r="1515" hidden="1" x14ac:dyDescent="0.15"/>
    <row r="1516" hidden="1" x14ac:dyDescent="0.15"/>
    <row r="1517" hidden="1" x14ac:dyDescent="0.15"/>
    <row r="1518" hidden="1" x14ac:dyDescent="0.15"/>
    <row r="1519" hidden="1" x14ac:dyDescent="0.15"/>
    <row r="1520" hidden="1" x14ac:dyDescent="0.15"/>
    <row r="1521" hidden="1" x14ac:dyDescent="0.15"/>
    <row r="1522" hidden="1" x14ac:dyDescent="0.15"/>
    <row r="1523" hidden="1" x14ac:dyDescent="0.15"/>
    <row r="1524" hidden="1" x14ac:dyDescent="0.15"/>
    <row r="1525" hidden="1" x14ac:dyDescent="0.15"/>
    <row r="1526" hidden="1" x14ac:dyDescent="0.15"/>
    <row r="1527" hidden="1" x14ac:dyDescent="0.15"/>
    <row r="1528" hidden="1" x14ac:dyDescent="0.15"/>
    <row r="1529" hidden="1" x14ac:dyDescent="0.15"/>
    <row r="1530" hidden="1" x14ac:dyDescent="0.15"/>
    <row r="1531" hidden="1" x14ac:dyDescent="0.15"/>
    <row r="1532" hidden="1" x14ac:dyDescent="0.15"/>
    <row r="1533" hidden="1" x14ac:dyDescent="0.15"/>
    <row r="1534" hidden="1" x14ac:dyDescent="0.15"/>
    <row r="1535" hidden="1" x14ac:dyDescent="0.15"/>
    <row r="1536" hidden="1" x14ac:dyDescent="0.15"/>
    <row r="1537" hidden="1" x14ac:dyDescent="0.15"/>
    <row r="1538" hidden="1" x14ac:dyDescent="0.15"/>
    <row r="1539" hidden="1" x14ac:dyDescent="0.15"/>
    <row r="1540" hidden="1" x14ac:dyDescent="0.15"/>
    <row r="1541" hidden="1" x14ac:dyDescent="0.15"/>
    <row r="1542" hidden="1" x14ac:dyDescent="0.15"/>
    <row r="1543" hidden="1" x14ac:dyDescent="0.15"/>
    <row r="1544" hidden="1" x14ac:dyDescent="0.15"/>
    <row r="1545" hidden="1" x14ac:dyDescent="0.15"/>
    <row r="1546" hidden="1" x14ac:dyDescent="0.15"/>
    <row r="1547" hidden="1" x14ac:dyDescent="0.15"/>
    <row r="1548" hidden="1" x14ac:dyDescent="0.15"/>
    <row r="1549" hidden="1" x14ac:dyDescent="0.15"/>
    <row r="1550" hidden="1" x14ac:dyDescent="0.15"/>
    <row r="1551" hidden="1" x14ac:dyDescent="0.15"/>
    <row r="1552" hidden="1" x14ac:dyDescent="0.15"/>
    <row r="1553" hidden="1" x14ac:dyDescent="0.15"/>
    <row r="1554" hidden="1" x14ac:dyDescent="0.15"/>
    <row r="1555" hidden="1" x14ac:dyDescent="0.15"/>
    <row r="1556" hidden="1" x14ac:dyDescent="0.15"/>
    <row r="1557" hidden="1" x14ac:dyDescent="0.15"/>
    <row r="1558" hidden="1" x14ac:dyDescent="0.15"/>
    <row r="1559" hidden="1" x14ac:dyDescent="0.15"/>
    <row r="1560" hidden="1" x14ac:dyDescent="0.15"/>
    <row r="1561" hidden="1" x14ac:dyDescent="0.15"/>
    <row r="1562" hidden="1" x14ac:dyDescent="0.15"/>
    <row r="1563" hidden="1" x14ac:dyDescent="0.15"/>
    <row r="1564" hidden="1" x14ac:dyDescent="0.15"/>
    <row r="1565" hidden="1" x14ac:dyDescent="0.15"/>
    <row r="1566" hidden="1" x14ac:dyDescent="0.15"/>
    <row r="1567" hidden="1" x14ac:dyDescent="0.15"/>
    <row r="1568" hidden="1" x14ac:dyDescent="0.15"/>
    <row r="1569" hidden="1" x14ac:dyDescent="0.15"/>
    <row r="1570" hidden="1" x14ac:dyDescent="0.15"/>
    <row r="1571" hidden="1" x14ac:dyDescent="0.15"/>
    <row r="1572" hidden="1" x14ac:dyDescent="0.15"/>
    <row r="1573" hidden="1" x14ac:dyDescent="0.15"/>
    <row r="1574" hidden="1" x14ac:dyDescent="0.15"/>
    <row r="1575" hidden="1" x14ac:dyDescent="0.15"/>
    <row r="1576" hidden="1" x14ac:dyDescent="0.15"/>
    <row r="1577" hidden="1" x14ac:dyDescent="0.15"/>
    <row r="1578" hidden="1" x14ac:dyDescent="0.15"/>
    <row r="1579" hidden="1" x14ac:dyDescent="0.15"/>
    <row r="1580" hidden="1" x14ac:dyDescent="0.15"/>
    <row r="1581" hidden="1" x14ac:dyDescent="0.15"/>
    <row r="1582" hidden="1" x14ac:dyDescent="0.15"/>
    <row r="1583" hidden="1" x14ac:dyDescent="0.15"/>
    <row r="1584" hidden="1" x14ac:dyDescent="0.15"/>
    <row r="1585" hidden="1" x14ac:dyDescent="0.15"/>
    <row r="1586" hidden="1" x14ac:dyDescent="0.15"/>
    <row r="1587" hidden="1" x14ac:dyDescent="0.15"/>
    <row r="1588" hidden="1" x14ac:dyDescent="0.15"/>
    <row r="1589" hidden="1" x14ac:dyDescent="0.15"/>
    <row r="1590" hidden="1" x14ac:dyDescent="0.15"/>
    <row r="1591" hidden="1" x14ac:dyDescent="0.15"/>
    <row r="1592" hidden="1" x14ac:dyDescent="0.15"/>
    <row r="1593" hidden="1" x14ac:dyDescent="0.15"/>
    <row r="1594" hidden="1" x14ac:dyDescent="0.15"/>
    <row r="1595" hidden="1" x14ac:dyDescent="0.15"/>
    <row r="1596" hidden="1" x14ac:dyDescent="0.15"/>
    <row r="1597" hidden="1" x14ac:dyDescent="0.15"/>
    <row r="1598" hidden="1" x14ac:dyDescent="0.15"/>
    <row r="1599" hidden="1" x14ac:dyDescent="0.15"/>
    <row r="1600" hidden="1" x14ac:dyDescent="0.15"/>
    <row r="1601" hidden="1" x14ac:dyDescent="0.15"/>
    <row r="1602" hidden="1" x14ac:dyDescent="0.15"/>
    <row r="1603" hidden="1" x14ac:dyDescent="0.15"/>
    <row r="1604" hidden="1" x14ac:dyDescent="0.15"/>
    <row r="1605" hidden="1" x14ac:dyDescent="0.15"/>
    <row r="1606" hidden="1" x14ac:dyDescent="0.15"/>
    <row r="1607" hidden="1" x14ac:dyDescent="0.15"/>
    <row r="1608" hidden="1" x14ac:dyDescent="0.15"/>
    <row r="1609" hidden="1" x14ac:dyDescent="0.15"/>
    <row r="1610" hidden="1" x14ac:dyDescent="0.15"/>
    <row r="1611" hidden="1" x14ac:dyDescent="0.15"/>
    <row r="1612" hidden="1" x14ac:dyDescent="0.15"/>
    <row r="1613" hidden="1" x14ac:dyDescent="0.15"/>
    <row r="1614" hidden="1" x14ac:dyDescent="0.15"/>
    <row r="1615" hidden="1" x14ac:dyDescent="0.15"/>
    <row r="1616" hidden="1" x14ac:dyDescent="0.15"/>
    <row r="1617" hidden="1" x14ac:dyDescent="0.15"/>
    <row r="1618" hidden="1" x14ac:dyDescent="0.15"/>
    <row r="1619" hidden="1" x14ac:dyDescent="0.15"/>
    <row r="1620" hidden="1" x14ac:dyDescent="0.15"/>
    <row r="1621" hidden="1" x14ac:dyDescent="0.15"/>
    <row r="1622" hidden="1" x14ac:dyDescent="0.15"/>
    <row r="1623" hidden="1" x14ac:dyDescent="0.15"/>
    <row r="1624" hidden="1" x14ac:dyDescent="0.15"/>
    <row r="1625" hidden="1" x14ac:dyDescent="0.15"/>
    <row r="1626" hidden="1" x14ac:dyDescent="0.15"/>
    <row r="1627" hidden="1" x14ac:dyDescent="0.15"/>
    <row r="1628" hidden="1" x14ac:dyDescent="0.15"/>
    <row r="1629" hidden="1" x14ac:dyDescent="0.15"/>
    <row r="1630" hidden="1" x14ac:dyDescent="0.15"/>
    <row r="1631" hidden="1" x14ac:dyDescent="0.15"/>
    <row r="1632" hidden="1" x14ac:dyDescent="0.15"/>
    <row r="1633" hidden="1" x14ac:dyDescent="0.15"/>
    <row r="1634" hidden="1" x14ac:dyDescent="0.15"/>
    <row r="1635" hidden="1" x14ac:dyDescent="0.15"/>
    <row r="1636" hidden="1" x14ac:dyDescent="0.15"/>
    <row r="1637" hidden="1" x14ac:dyDescent="0.15"/>
    <row r="1638" hidden="1" x14ac:dyDescent="0.15"/>
    <row r="1639" hidden="1" x14ac:dyDescent="0.15"/>
    <row r="1640" hidden="1" x14ac:dyDescent="0.15"/>
    <row r="1641" hidden="1" x14ac:dyDescent="0.15"/>
    <row r="1642" hidden="1" x14ac:dyDescent="0.15"/>
    <row r="1643" hidden="1" x14ac:dyDescent="0.15"/>
    <row r="1644" hidden="1" x14ac:dyDescent="0.15"/>
    <row r="1645" hidden="1" x14ac:dyDescent="0.15"/>
    <row r="1646" hidden="1" x14ac:dyDescent="0.15"/>
    <row r="1647" hidden="1" x14ac:dyDescent="0.15"/>
    <row r="1648" hidden="1" x14ac:dyDescent="0.15"/>
    <row r="1649" hidden="1" x14ac:dyDescent="0.15"/>
    <row r="1650" hidden="1" x14ac:dyDescent="0.15"/>
    <row r="1651" hidden="1" x14ac:dyDescent="0.15"/>
    <row r="1652" hidden="1" x14ac:dyDescent="0.15"/>
    <row r="1653" hidden="1" x14ac:dyDescent="0.15"/>
    <row r="1654" hidden="1" x14ac:dyDescent="0.15"/>
    <row r="1655" hidden="1" x14ac:dyDescent="0.15"/>
    <row r="1656" hidden="1" x14ac:dyDescent="0.15"/>
    <row r="1657" hidden="1" x14ac:dyDescent="0.15"/>
    <row r="1658" hidden="1" x14ac:dyDescent="0.15"/>
    <row r="1659" hidden="1" x14ac:dyDescent="0.15"/>
    <row r="1660" hidden="1" x14ac:dyDescent="0.15"/>
    <row r="1661" hidden="1" x14ac:dyDescent="0.15"/>
    <row r="1662" hidden="1" x14ac:dyDescent="0.15"/>
    <row r="1663" hidden="1" x14ac:dyDescent="0.15"/>
    <row r="1664" hidden="1" x14ac:dyDescent="0.15"/>
    <row r="1665" hidden="1" x14ac:dyDescent="0.15"/>
    <row r="1666" hidden="1" x14ac:dyDescent="0.15"/>
    <row r="1667" hidden="1" x14ac:dyDescent="0.15"/>
    <row r="1668" hidden="1" x14ac:dyDescent="0.15"/>
    <row r="1669" hidden="1" x14ac:dyDescent="0.15"/>
    <row r="1670" hidden="1" x14ac:dyDescent="0.15"/>
    <row r="1671" hidden="1" x14ac:dyDescent="0.15"/>
    <row r="1672" hidden="1" x14ac:dyDescent="0.15"/>
    <row r="1673" hidden="1" x14ac:dyDescent="0.15"/>
    <row r="1674" hidden="1" x14ac:dyDescent="0.15"/>
    <row r="1675" hidden="1" x14ac:dyDescent="0.15"/>
    <row r="1676" hidden="1" x14ac:dyDescent="0.15"/>
    <row r="1677" hidden="1" x14ac:dyDescent="0.15"/>
    <row r="1678" hidden="1" x14ac:dyDescent="0.15"/>
    <row r="1679" hidden="1" x14ac:dyDescent="0.15"/>
    <row r="1680" hidden="1" x14ac:dyDescent="0.15"/>
    <row r="1681" hidden="1" x14ac:dyDescent="0.15"/>
    <row r="1682" hidden="1" x14ac:dyDescent="0.15"/>
    <row r="1683" hidden="1" x14ac:dyDescent="0.15"/>
    <row r="1684" hidden="1" x14ac:dyDescent="0.15"/>
    <row r="1685" hidden="1" x14ac:dyDescent="0.15"/>
    <row r="1686" hidden="1" x14ac:dyDescent="0.15"/>
    <row r="1687" hidden="1" x14ac:dyDescent="0.15"/>
    <row r="1688" hidden="1" x14ac:dyDescent="0.15"/>
    <row r="1689" hidden="1" x14ac:dyDescent="0.15"/>
    <row r="1690" hidden="1" x14ac:dyDescent="0.15"/>
    <row r="1691" hidden="1" x14ac:dyDescent="0.15"/>
    <row r="1692" hidden="1" x14ac:dyDescent="0.15"/>
    <row r="1693" hidden="1" x14ac:dyDescent="0.15"/>
    <row r="1694" hidden="1" x14ac:dyDescent="0.15"/>
    <row r="1695" hidden="1" x14ac:dyDescent="0.15"/>
    <row r="1696" hidden="1" x14ac:dyDescent="0.15"/>
    <row r="1697" hidden="1" x14ac:dyDescent="0.15"/>
    <row r="1698" hidden="1" x14ac:dyDescent="0.15"/>
    <row r="1699" hidden="1" x14ac:dyDescent="0.15"/>
    <row r="1700" hidden="1" x14ac:dyDescent="0.15"/>
    <row r="1701" hidden="1" x14ac:dyDescent="0.15"/>
    <row r="1702" hidden="1" x14ac:dyDescent="0.15"/>
    <row r="1703" hidden="1" x14ac:dyDescent="0.15"/>
    <row r="1704" hidden="1" x14ac:dyDescent="0.15"/>
    <row r="1705" hidden="1" x14ac:dyDescent="0.15"/>
    <row r="1706" hidden="1" x14ac:dyDescent="0.15"/>
    <row r="1707" hidden="1" x14ac:dyDescent="0.15"/>
    <row r="1708" hidden="1" x14ac:dyDescent="0.15"/>
    <row r="1709" hidden="1" x14ac:dyDescent="0.15"/>
    <row r="1710" hidden="1" x14ac:dyDescent="0.15"/>
    <row r="1711" hidden="1" x14ac:dyDescent="0.15"/>
    <row r="1712" hidden="1" x14ac:dyDescent="0.15"/>
    <row r="1713" hidden="1" x14ac:dyDescent="0.15"/>
    <row r="1714" hidden="1" x14ac:dyDescent="0.15"/>
    <row r="1715" hidden="1" x14ac:dyDescent="0.15"/>
    <row r="1716" hidden="1" x14ac:dyDescent="0.15"/>
    <row r="1717" hidden="1" x14ac:dyDescent="0.15"/>
    <row r="1718" hidden="1" x14ac:dyDescent="0.15"/>
    <row r="1719" hidden="1" x14ac:dyDescent="0.15"/>
    <row r="1720" hidden="1" x14ac:dyDescent="0.15"/>
    <row r="1721" hidden="1" x14ac:dyDescent="0.15"/>
    <row r="1722" hidden="1" x14ac:dyDescent="0.15"/>
    <row r="1723" hidden="1" x14ac:dyDescent="0.15"/>
    <row r="1724" hidden="1" x14ac:dyDescent="0.15"/>
    <row r="1725" hidden="1" x14ac:dyDescent="0.15"/>
    <row r="1726" hidden="1" x14ac:dyDescent="0.15"/>
    <row r="1727" hidden="1" x14ac:dyDescent="0.15"/>
    <row r="1728" hidden="1" x14ac:dyDescent="0.15"/>
    <row r="1729" hidden="1" x14ac:dyDescent="0.15"/>
    <row r="1730" hidden="1" x14ac:dyDescent="0.15"/>
    <row r="1731" hidden="1" x14ac:dyDescent="0.15"/>
    <row r="1732" hidden="1" x14ac:dyDescent="0.15"/>
    <row r="1733" hidden="1" x14ac:dyDescent="0.15"/>
    <row r="1734" hidden="1" x14ac:dyDescent="0.15"/>
    <row r="1735" hidden="1" x14ac:dyDescent="0.15"/>
    <row r="1736" hidden="1" x14ac:dyDescent="0.15"/>
    <row r="1737" hidden="1" x14ac:dyDescent="0.15"/>
    <row r="1738" hidden="1" x14ac:dyDescent="0.15"/>
    <row r="1739" hidden="1" x14ac:dyDescent="0.15"/>
    <row r="1740" hidden="1" x14ac:dyDescent="0.15"/>
    <row r="1741" hidden="1" x14ac:dyDescent="0.15"/>
    <row r="1742" hidden="1" x14ac:dyDescent="0.15"/>
    <row r="1743" hidden="1" x14ac:dyDescent="0.15"/>
    <row r="1744" hidden="1" x14ac:dyDescent="0.15"/>
    <row r="1745" hidden="1" x14ac:dyDescent="0.15"/>
    <row r="1746" hidden="1" x14ac:dyDescent="0.15"/>
    <row r="1747" hidden="1" x14ac:dyDescent="0.15"/>
    <row r="1748" hidden="1" x14ac:dyDescent="0.15"/>
    <row r="1749" hidden="1" x14ac:dyDescent="0.15"/>
    <row r="1750" hidden="1" x14ac:dyDescent="0.15"/>
    <row r="1751" hidden="1" x14ac:dyDescent="0.15"/>
    <row r="1752" hidden="1" x14ac:dyDescent="0.15"/>
    <row r="1753" hidden="1" x14ac:dyDescent="0.15"/>
    <row r="1754" hidden="1" x14ac:dyDescent="0.15"/>
    <row r="1755" hidden="1" x14ac:dyDescent="0.15"/>
    <row r="1756" hidden="1" x14ac:dyDescent="0.15"/>
    <row r="1757" hidden="1" x14ac:dyDescent="0.15"/>
    <row r="1758" hidden="1" x14ac:dyDescent="0.15"/>
    <row r="1759" hidden="1" x14ac:dyDescent="0.15"/>
    <row r="1760" hidden="1" x14ac:dyDescent="0.15"/>
    <row r="1761" hidden="1" x14ac:dyDescent="0.15"/>
    <row r="1762" hidden="1" x14ac:dyDescent="0.15"/>
    <row r="1763" hidden="1" x14ac:dyDescent="0.15"/>
    <row r="1764" hidden="1" x14ac:dyDescent="0.15"/>
    <row r="1765" hidden="1" x14ac:dyDescent="0.15"/>
    <row r="1766" hidden="1" x14ac:dyDescent="0.15"/>
    <row r="1767" hidden="1" x14ac:dyDescent="0.15"/>
    <row r="1768" hidden="1" x14ac:dyDescent="0.15"/>
    <row r="1769" hidden="1" x14ac:dyDescent="0.15"/>
    <row r="1770" hidden="1" x14ac:dyDescent="0.15"/>
    <row r="1771" hidden="1" x14ac:dyDescent="0.15"/>
    <row r="1772" hidden="1" x14ac:dyDescent="0.15"/>
    <row r="1773" hidden="1" x14ac:dyDescent="0.15"/>
    <row r="1774" hidden="1" x14ac:dyDescent="0.15"/>
    <row r="1775" hidden="1" x14ac:dyDescent="0.15"/>
    <row r="1776" hidden="1" x14ac:dyDescent="0.15"/>
    <row r="1777" hidden="1" x14ac:dyDescent="0.15"/>
    <row r="1778" hidden="1" x14ac:dyDescent="0.15"/>
    <row r="1779" hidden="1" x14ac:dyDescent="0.15"/>
    <row r="1780" hidden="1" x14ac:dyDescent="0.15"/>
    <row r="1781" hidden="1" x14ac:dyDescent="0.15"/>
    <row r="1782" hidden="1" x14ac:dyDescent="0.15"/>
    <row r="1783" hidden="1" x14ac:dyDescent="0.15"/>
    <row r="1784" hidden="1" x14ac:dyDescent="0.15"/>
    <row r="1785" hidden="1" x14ac:dyDescent="0.15"/>
    <row r="1786" hidden="1" x14ac:dyDescent="0.15"/>
    <row r="1787" hidden="1" x14ac:dyDescent="0.15"/>
    <row r="1788" hidden="1" x14ac:dyDescent="0.15"/>
    <row r="1789" hidden="1" x14ac:dyDescent="0.15"/>
    <row r="1790" hidden="1" x14ac:dyDescent="0.15"/>
    <row r="1791" hidden="1" x14ac:dyDescent="0.15"/>
    <row r="1792" hidden="1" x14ac:dyDescent="0.15"/>
    <row r="1793" hidden="1" x14ac:dyDescent="0.15"/>
    <row r="1794" hidden="1" x14ac:dyDescent="0.15"/>
    <row r="1795" hidden="1" x14ac:dyDescent="0.15"/>
    <row r="1796" hidden="1" x14ac:dyDescent="0.15"/>
    <row r="1797" hidden="1" x14ac:dyDescent="0.15"/>
    <row r="1798" hidden="1" x14ac:dyDescent="0.15"/>
    <row r="1799" hidden="1" x14ac:dyDescent="0.15"/>
    <row r="1800" hidden="1" x14ac:dyDescent="0.15"/>
    <row r="1801" hidden="1" x14ac:dyDescent="0.15"/>
    <row r="1802" hidden="1" x14ac:dyDescent="0.15"/>
    <row r="1803" hidden="1" x14ac:dyDescent="0.15"/>
    <row r="1804" hidden="1" x14ac:dyDescent="0.15"/>
    <row r="1805" hidden="1" x14ac:dyDescent="0.15"/>
    <row r="1806" hidden="1" x14ac:dyDescent="0.15"/>
    <row r="1807" hidden="1" x14ac:dyDescent="0.15"/>
    <row r="1808" hidden="1" x14ac:dyDescent="0.15"/>
    <row r="1809" hidden="1" x14ac:dyDescent="0.15"/>
    <row r="1810" hidden="1" x14ac:dyDescent="0.15"/>
    <row r="1811" hidden="1" x14ac:dyDescent="0.15"/>
    <row r="1812" hidden="1" x14ac:dyDescent="0.15"/>
    <row r="1813" hidden="1" x14ac:dyDescent="0.15"/>
    <row r="1814" hidden="1" x14ac:dyDescent="0.15"/>
    <row r="1815" hidden="1" x14ac:dyDescent="0.15"/>
    <row r="1816" hidden="1" x14ac:dyDescent="0.15"/>
    <row r="1817" hidden="1" x14ac:dyDescent="0.15"/>
    <row r="1818" hidden="1" x14ac:dyDescent="0.15"/>
    <row r="1819" hidden="1" x14ac:dyDescent="0.15"/>
    <row r="1820" hidden="1" x14ac:dyDescent="0.15"/>
    <row r="1821" hidden="1" x14ac:dyDescent="0.15"/>
    <row r="1822" hidden="1" x14ac:dyDescent="0.15"/>
    <row r="1823" hidden="1" x14ac:dyDescent="0.15"/>
    <row r="1824" hidden="1" x14ac:dyDescent="0.15"/>
    <row r="1825" hidden="1" x14ac:dyDescent="0.15"/>
    <row r="1826" hidden="1" x14ac:dyDescent="0.15"/>
    <row r="1827" hidden="1" x14ac:dyDescent="0.15"/>
    <row r="1828" hidden="1" x14ac:dyDescent="0.15"/>
    <row r="1829" hidden="1" x14ac:dyDescent="0.15"/>
    <row r="1830" hidden="1" x14ac:dyDescent="0.15"/>
    <row r="1831" hidden="1" x14ac:dyDescent="0.15"/>
    <row r="1832" hidden="1" x14ac:dyDescent="0.15"/>
    <row r="1833" hidden="1" x14ac:dyDescent="0.15"/>
    <row r="1834" hidden="1" x14ac:dyDescent="0.15"/>
    <row r="1835" hidden="1" x14ac:dyDescent="0.15"/>
    <row r="1836" hidden="1" x14ac:dyDescent="0.15"/>
    <row r="1837" hidden="1" x14ac:dyDescent="0.15"/>
    <row r="1838" hidden="1" x14ac:dyDescent="0.15"/>
    <row r="1839" hidden="1" x14ac:dyDescent="0.15"/>
    <row r="1840" hidden="1" x14ac:dyDescent="0.15"/>
    <row r="1841" hidden="1" x14ac:dyDescent="0.15"/>
    <row r="1842" hidden="1" x14ac:dyDescent="0.15"/>
    <row r="1843" hidden="1" x14ac:dyDescent="0.15"/>
    <row r="1844" hidden="1" x14ac:dyDescent="0.15"/>
    <row r="1845" hidden="1" x14ac:dyDescent="0.15"/>
    <row r="1846" hidden="1" x14ac:dyDescent="0.15"/>
    <row r="1847" hidden="1" x14ac:dyDescent="0.15"/>
    <row r="1848" hidden="1" x14ac:dyDescent="0.15"/>
    <row r="1849" hidden="1" x14ac:dyDescent="0.15"/>
    <row r="1850" hidden="1" x14ac:dyDescent="0.15"/>
    <row r="1851" hidden="1" x14ac:dyDescent="0.15"/>
    <row r="1852" hidden="1" x14ac:dyDescent="0.15"/>
    <row r="1853" hidden="1" x14ac:dyDescent="0.15"/>
    <row r="1854" hidden="1" x14ac:dyDescent="0.15"/>
    <row r="1855" hidden="1" x14ac:dyDescent="0.15"/>
    <row r="1856" hidden="1" x14ac:dyDescent="0.15"/>
    <row r="1857" hidden="1" x14ac:dyDescent="0.15"/>
    <row r="1858" hidden="1" x14ac:dyDescent="0.15"/>
    <row r="1859" hidden="1" x14ac:dyDescent="0.15"/>
    <row r="1860" hidden="1" x14ac:dyDescent="0.15"/>
    <row r="1861" hidden="1" x14ac:dyDescent="0.15"/>
    <row r="1862" hidden="1" x14ac:dyDescent="0.15"/>
    <row r="1863" hidden="1" x14ac:dyDescent="0.15"/>
    <row r="1864" hidden="1" x14ac:dyDescent="0.15"/>
    <row r="1865" hidden="1" x14ac:dyDescent="0.15"/>
    <row r="1866" hidden="1" x14ac:dyDescent="0.15"/>
    <row r="1867" hidden="1" x14ac:dyDescent="0.15"/>
    <row r="1868" hidden="1" x14ac:dyDescent="0.15"/>
    <row r="1869" hidden="1" x14ac:dyDescent="0.15"/>
    <row r="1870" hidden="1" x14ac:dyDescent="0.15"/>
    <row r="1871" hidden="1" x14ac:dyDescent="0.15"/>
    <row r="1872" hidden="1" x14ac:dyDescent="0.15"/>
    <row r="1873" hidden="1" x14ac:dyDescent="0.15"/>
    <row r="1874" hidden="1" x14ac:dyDescent="0.15"/>
    <row r="1875" hidden="1" x14ac:dyDescent="0.15"/>
    <row r="1876" hidden="1" x14ac:dyDescent="0.15"/>
    <row r="1877" hidden="1" x14ac:dyDescent="0.15"/>
    <row r="1878" hidden="1" x14ac:dyDescent="0.15"/>
    <row r="1879" hidden="1" x14ac:dyDescent="0.15"/>
    <row r="1880" hidden="1" x14ac:dyDescent="0.15"/>
    <row r="1881" hidden="1" x14ac:dyDescent="0.15"/>
    <row r="1882" hidden="1" x14ac:dyDescent="0.15"/>
    <row r="1883" hidden="1" x14ac:dyDescent="0.15"/>
    <row r="1884" hidden="1" x14ac:dyDescent="0.15"/>
    <row r="1885" hidden="1" x14ac:dyDescent="0.15"/>
    <row r="1886" hidden="1" x14ac:dyDescent="0.15"/>
    <row r="1887" hidden="1" x14ac:dyDescent="0.15"/>
    <row r="1888" hidden="1" x14ac:dyDescent="0.15"/>
    <row r="1889" hidden="1" x14ac:dyDescent="0.15"/>
    <row r="1890" hidden="1" x14ac:dyDescent="0.15"/>
    <row r="1891" hidden="1" x14ac:dyDescent="0.15"/>
    <row r="1892" hidden="1" x14ac:dyDescent="0.15"/>
    <row r="1893" hidden="1" x14ac:dyDescent="0.15"/>
    <row r="1894" hidden="1" x14ac:dyDescent="0.15"/>
    <row r="1895" hidden="1" x14ac:dyDescent="0.15"/>
    <row r="1896" hidden="1" x14ac:dyDescent="0.15"/>
    <row r="1897" hidden="1" x14ac:dyDescent="0.15"/>
    <row r="1898" hidden="1" x14ac:dyDescent="0.15"/>
    <row r="1899" hidden="1" x14ac:dyDescent="0.15"/>
    <row r="1900" hidden="1" x14ac:dyDescent="0.15"/>
    <row r="1901" hidden="1" x14ac:dyDescent="0.15"/>
    <row r="1902" hidden="1" x14ac:dyDescent="0.15"/>
    <row r="1903" hidden="1" x14ac:dyDescent="0.15"/>
    <row r="1904" hidden="1" x14ac:dyDescent="0.15"/>
    <row r="1905" hidden="1" x14ac:dyDescent="0.15"/>
    <row r="1906" hidden="1" x14ac:dyDescent="0.15"/>
    <row r="1907" hidden="1" x14ac:dyDescent="0.15"/>
    <row r="1908" hidden="1" x14ac:dyDescent="0.15"/>
    <row r="1909" hidden="1" x14ac:dyDescent="0.15"/>
    <row r="1910" hidden="1" x14ac:dyDescent="0.15"/>
    <row r="1911" hidden="1" x14ac:dyDescent="0.15"/>
    <row r="1912" hidden="1" x14ac:dyDescent="0.15"/>
    <row r="1913" hidden="1" x14ac:dyDescent="0.15"/>
    <row r="1914" hidden="1" x14ac:dyDescent="0.15"/>
    <row r="1915" hidden="1" x14ac:dyDescent="0.15"/>
    <row r="1916" hidden="1" x14ac:dyDescent="0.15"/>
    <row r="1917" hidden="1" x14ac:dyDescent="0.15"/>
    <row r="1918" hidden="1" x14ac:dyDescent="0.15"/>
    <row r="1919" hidden="1" x14ac:dyDescent="0.15"/>
    <row r="1920" hidden="1" x14ac:dyDescent="0.15"/>
    <row r="1921" hidden="1" x14ac:dyDescent="0.15"/>
    <row r="1922" hidden="1" x14ac:dyDescent="0.15"/>
    <row r="1923" hidden="1" x14ac:dyDescent="0.15"/>
    <row r="1924" hidden="1" x14ac:dyDescent="0.15"/>
    <row r="1925" hidden="1" x14ac:dyDescent="0.15"/>
    <row r="1926" hidden="1" x14ac:dyDescent="0.15"/>
    <row r="1927" hidden="1" x14ac:dyDescent="0.15"/>
    <row r="1928" hidden="1" x14ac:dyDescent="0.15"/>
    <row r="1929" hidden="1" x14ac:dyDescent="0.15"/>
    <row r="1930" hidden="1" x14ac:dyDescent="0.15"/>
    <row r="1931" hidden="1" x14ac:dyDescent="0.15"/>
    <row r="1932" hidden="1" x14ac:dyDescent="0.15"/>
    <row r="1933" hidden="1" x14ac:dyDescent="0.15"/>
    <row r="1934" hidden="1" x14ac:dyDescent="0.15"/>
    <row r="1935" hidden="1" x14ac:dyDescent="0.15"/>
    <row r="1936" hidden="1" x14ac:dyDescent="0.15"/>
    <row r="1937" hidden="1" x14ac:dyDescent="0.15"/>
    <row r="1938" hidden="1" x14ac:dyDescent="0.15"/>
    <row r="1939" hidden="1" x14ac:dyDescent="0.15"/>
    <row r="1940" hidden="1" x14ac:dyDescent="0.15"/>
    <row r="1941" hidden="1" x14ac:dyDescent="0.15"/>
    <row r="1942" hidden="1" x14ac:dyDescent="0.15"/>
    <row r="1943" hidden="1" x14ac:dyDescent="0.15"/>
    <row r="1944" hidden="1" x14ac:dyDescent="0.15"/>
    <row r="1945" hidden="1" x14ac:dyDescent="0.15"/>
    <row r="1946" hidden="1" x14ac:dyDescent="0.15"/>
    <row r="1947" hidden="1" x14ac:dyDescent="0.15"/>
    <row r="1948" hidden="1" x14ac:dyDescent="0.15"/>
    <row r="1949" hidden="1" x14ac:dyDescent="0.15"/>
    <row r="1950" hidden="1" x14ac:dyDescent="0.15"/>
    <row r="1951" hidden="1" x14ac:dyDescent="0.15"/>
    <row r="1952" hidden="1" x14ac:dyDescent="0.15"/>
    <row r="1953" hidden="1" x14ac:dyDescent="0.15"/>
    <row r="1954" hidden="1" x14ac:dyDescent="0.15"/>
    <row r="1955" hidden="1" x14ac:dyDescent="0.15"/>
    <row r="1956" hidden="1" x14ac:dyDescent="0.15"/>
    <row r="1957" hidden="1" x14ac:dyDescent="0.15"/>
    <row r="1958" hidden="1" x14ac:dyDescent="0.15"/>
    <row r="1959" hidden="1" x14ac:dyDescent="0.15"/>
    <row r="1960" hidden="1" x14ac:dyDescent="0.15"/>
    <row r="1961" hidden="1" x14ac:dyDescent="0.15"/>
    <row r="1962" hidden="1" x14ac:dyDescent="0.15"/>
    <row r="1963" hidden="1" x14ac:dyDescent="0.15"/>
    <row r="1964" hidden="1" x14ac:dyDescent="0.15"/>
    <row r="1965" hidden="1" x14ac:dyDescent="0.15"/>
    <row r="1966" hidden="1" x14ac:dyDescent="0.15"/>
    <row r="1967" hidden="1" x14ac:dyDescent="0.15"/>
    <row r="1968" hidden="1" x14ac:dyDescent="0.15"/>
    <row r="1969" hidden="1" x14ac:dyDescent="0.15"/>
    <row r="1970" hidden="1" x14ac:dyDescent="0.15"/>
    <row r="1971" hidden="1" x14ac:dyDescent="0.15"/>
    <row r="1972" hidden="1" x14ac:dyDescent="0.15"/>
    <row r="1973" hidden="1" x14ac:dyDescent="0.15"/>
    <row r="1974" hidden="1" x14ac:dyDescent="0.15"/>
    <row r="1975" hidden="1" x14ac:dyDescent="0.15"/>
    <row r="1976" hidden="1" x14ac:dyDescent="0.15"/>
    <row r="1977" hidden="1" x14ac:dyDescent="0.15"/>
    <row r="1978" hidden="1" x14ac:dyDescent="0.15"/>
    <row r="1979" hidden="1" x14ac:dyDescent="0.15"/>
    <row r="1980" hidden="1" x14ac:dyDescent="0.15"/>
    <row r="1981" hidden="1" x14ac:dyDescent="0.15"/>
    <row r="1982" hidden="1" x14ac:dyDescent="0.15"/>
    <row r="1983" hidden="1" x14ac:dyDescent="0.15"/>
    <row r="1984" hidden="1" x14ac:dyDescent="0.15"/>
    <row r="1985" hidden="1" x14ac:dyDescent="0.15"/>
    <row r="1986" hidden="1" x14ac:dyDescent="0.15"/>
    <row r="1987" hidden="1" x14ac:dyDescent="0.15"/>
    <row r="1988" hidden="1" x14ac:dyDescent="0.15"/>
    <row r="1989" hidden="1" x14ac:dyDescent="0.15"/>
    <row r="1990" hidden="1" x14ac:dyDescent="0.15"/>
    <row r="1991" hidden="1" x14ac:dyDescent="0.15"/>
    <row r="1992" hidden="1" x14ac:dyDescent="0.15"/>
    <row r="1993" hidden="1" x14ac:dyDescent="0.15"/>
    <row r="1994" hidden="1" x14ac:dyDescent="0.15"/>
    <row r="1995" hidden="1" x14ac:dyDescent="0.15"/>
    <row r="1996" hidden="1" x14ac:dyDescent="0.15"/>
    <row r="1997" hidden="1" x14ac:dyDescent="0.15"/>
    <row r="1998" hidden="1" x14ac:dyDescent="0.15"/>
    <row r="1999" hidden="1" x14ac:dyDescent="0.15"/>
    <row r="2000" hidden="1" x14ac:dyDescent="0.15"/>
    <row r="2001" hidden="1" x14ac:dyDescent="0.15"/>
    <row r="2002" hidden="1" x14ac:dyDescent="0.15"/>
    <row r="2003" hidden="1" x14ac:dyDescent="0.15"/>
    <row r="2004" hidden="1" x14ac:dyDescent="0.15"/>
    <row r="2005" hidden="1" x14ac:dyDescent="0.15"/>
    <row r="2006" hidden="1" x14ac:dyDescent="0.15"/>
    <row r="2007" hidden="1" x14ac:dyDescent="0.15"/>
    <row r="2008" hidden="1" x14ac:dyDescent="0.15"/>
    <row r="2009" hidden="1" x14ac:dyDescent="0.15"/>
    <row r="2010" hidden="1" x14ac:dyDescent="0.15"/>
    <row r="2011" hidden="1" x14ac:dyDescent="0.15"/>
    <row r="2012" hidden="1" x14ac:dyDescent="0.15"/>
    <row r="2013" hidden="1" x14ac:dyDescent="0.15"/>
    <row r="2014" hidden="1" x14ac:dyDescent="0.15"/>
    <row r="2015" hidden="1" x14ac:dyDescent="0.15"/>
    <row r="2016" hidden="1" x14ac:dyDescent="0.15"/>
    <row r="2017" hidden="1" x14ac:dyDescent="0.15"/>
    <row r="2018" hidden="1" x14ac:dyDescent="0.15"/>
    <row r="2019" hidden="1" x14ac:dyDescent="0.15"/>
    <row r="2020" hidden="1" x14ac:dyDescent="0.15"/>
    <row r="2021" hidden="1" x14ac:dyDescent="0.15"/>
    <row r="2022" hidden="1" x14ac:dyDescent="0.15"/>
    <row r="2023" hidden="1" x14ac:dyDescent="0.15"/>
    <row r="2024" hidden="1" x14ac:dyDescent="0.15"/>
    <row r="2025" hidden="1" x14ac:dyDescent="0.15"/>
    <row r="2026" hidden="1" x14ac:dyDescent="0.15"/>
    <row r="2027" hidden="1" x14ac:dyDescent="0.15"/>
    <row r="2028" hidden="1" x14ac:dyDescent="0.15"/>
    <row r="2029" hidden="1" x14ac:dyDescent="0.15"/>
    <row r="2030" hidden="1" x14ac:dyDescent="0.15"/>
    <row r="2031" hidden="1" x14ac:dyDescent="0.15"/>
    <row r="2032" hidden="1" x14ac:dyDescent="0.15"/>
    <row r="2033" hidden="1" x14ac:dyDescent="0.15"/>
    <row r="2034" hidden="1" x14ac:dyDescent="0.15"/>
    <row r="2035" hidden="1" x14ac:dyDescent="0.15"/>
    <row r="2036" hidden="1" x14ac:dyDescent="0.15"/>
    <row r="2037" hidden="1" x14ac:dyDescent="0.15"/>
    <row r="2038" hidden="1" x14ac:dyDescent="0.15"/>
    <row r="2039" hidden="1" x14ac:dyDescent="0.15"/>
    <row r="2040" hidden="1" x14ac:dyDescent="0.15"/>
    <row r="2041" hidden="1" x14ac:dyDescent="0.15"/>
    <row r="2042" hidden="1" x14ac:dyDescent="0.15"/>
    <row r="2043" hidden="1" x14ac:dyDescent="0.15"/>
    <row r="2044" hidden="1" x14ac:dyDescent="0.15"/>
    <row r="2045" hidden="1" x14ac:dyDescent="0.15"/>
    <row r="2046" hidden="1" x14ac:dyDescent="0.15"/>
    <row r="2047" hidden="1" x14ac:dyDescent="0.15"/>
    <row r="2048" hidden="1" x14ac:dyDescent="0.15"/>
    <row r="2049" hidden="1" x14ac:dyDescent="0.15"/>
    <row r="2050" hidden="1" x14ac:dyDescent="0.15"/>
    <row r="2051" hidden="1" x14ac:dyDescent="0.15"/>
    <row r="2052" hidden="1" x14ac:dyDescent="0.15"/>
    <row r="2053" hidden="1" x14ac:dyDescent="0.15"/>
    <row r="2054" hidden="1" x14ac:dyDescent="0.15"/>
    <row r="2055" hidden="1" x14ac:dyDescent="0.15"/>
    <row r="2056" hidden="1" x14ac:dyDescent="0.15"/>
    <row r="2057" hidden="1" x14ac:dyDescent="0.15"/>
    <row r="2058" hidden="1" x14ac:dyDescent="0.15"/>
    <row r="2059" hidden="1" x14ac:dyDescent="0.15"/>
    <row r="2060" hidden="1" x14ac:dyDescent="0.15"/>
    <row r="2061" hidden="1" x14ac:dyDescent="0.15"/>
    <row r="2062" hidden="1" x14ac:dyDescent="0.15"/>
    <row r="2063" hidden="1" x14ac:dyDescent="0.15"/>
    <row r="2064" hidden="1" x14ac:dyDescent="0.15"/>
    <row r="2065" hidden="1" x14ac:dyDescent="0.15"/>
    <row r="2066" hidden="1" x14ac:dyDescent="0.15"/>
    <row r="2067" hidden="1" x14ac:dyDescent="0.15"/>
    <row r="2068" hidden="1" x14ac:dyDescent="0.15"/>
    <row r="2069" hidden="1" x14ac:dyDescent="0.15"/>
    <row r="2070" hidden="1" x14ac:dyDescent="0.15"/>
    <row r="2071" hidden="1" x14ac:dyDescent="0.15"/>
    <row r="2072" hidden="1" x14ac:dyDescent="0.15"/>
    <row r="2073" hidden="1" x14ac:dyDescent="0.15"/>
    <row r="2074" hidden="1" x14ac:dyDescent="0.15"/>
    <row r="2075" hidden="1" x14ac:dyDescent="0.15"/>
    <row r="2076" hidden="1" x14ac:dyDescent="0.15"/>
    <row r="2077" hidden="1" x14ac:dyDescent="0.15"/>
    <row r="2078" hidden="1" x14ac:dyDescent="0.15"/>
    <row r="2079" hidden="1" x14ac:dyDescent="0.15"/>
    <row r="2080" hidden="1" x14ac:dyDescent="0.15"/>
    <row r="2081" hidden="1" x14ac:dyDescent="0.15"/>
    <row r="2082" hidden="1" x14ac:dyDescent="0.15"/>
    <row r="2083" hidden="1" x14ac:dyDescent="0.15"/>
    <row r="2084" hidden="1" x14ac:dyDescent="0.15"/>
    <row r="2085" hidden="1" x14ac:dyDescent="0.15"/>
    <row r="2086" hidden="1" x14ac:dyDescent="0.15"/>
    <row r="2087" hidden="1" x14ac:dyDescent="0.15"/>
    <row r="2088" hidden="1" x14ac:dyDescent="0.15"/>
    <row r="2089" hidden="1" x14ac:dyDescent="0.15"/>
    <row r="2090" hidden="1" x14ac:dyDescent="0.15"/>
    <row r="2091" hidden="1" x14ac:dyDescent="0.15"/>
    <row r="2092" hidden="1" x14ac:dyDescent="0.15"/>
    <row r="2093" hidden="1" x14ac:dyDescent="0.15"/>
    <row r="2094" hidden="1" x14ac:dyDescent="0.15"/>
    <row r="2095" hidden="1" x14ac:dyDescent="0.15"/>
    <row r="2096" hidden="1" x14ac:dyDescent="0.15"/>
    <row r="2097" hidden="1" x14ac:dyDescent="0.15"/>
    <row r="2098" hidden="1" x14ac:dyDescent="0.15"/>
    <row r="2099" hidden="1" x14ac:dyDescent="0.15"/>
    <row r="2100" hidden="1" x14ac:dyDescent="0.15"/>
    <row r="2101" hidden="1" x14ac:dyDescent="0.15"/>
    <row r="2102" hidden="1" x14ac:dyDescent="0.15"/>
    <row r="2103" hidden="1" x14ac:dyDescent="0.15"/>
    <row r="2104" hidden="1" x14ac:dyDescent="0.15"/>
    <row r="2105" hidden="1" x14ac:dyDescent="0.15"/>
    <row r="2106" hidden="1" x14ac:dyDescent="0.15"/>
    <row r="2107" hidden="1" x14ac:dyDescent="0.15"/>
    <row r="2108" hidden="1" x14ac:dyDescent="0.15"/>
    <row r="2109" hidden="1" x14ac:dyDescent="0.15"/>
    <row r="2110" hidden="1" x14ac:dyDescent="0.15"/>
    <row r="2111" hidden="1" x14ac:dyDescent="0.15"/>
    <row r="2112" hidden="1" x14ac:dyDescent="0.15"/>
    <row r="2113" hidden="1" x14ac:dyDescent="0.15"/>
    <row r="2114" hidden="1" x14ac:dyDescent="0.15"/>
    <row r="2115" hidden="1" x14ac:dyDescent="0.15"/>
    <row r="2116" hidden="1" x14ac:dyDescent="0.15"/>
    <row r="2117" hidden="1" x14ac:dyDescent="0.15"/>
    <row r="2118" hidden="1" x14ac:dyDescent="0.15"/>
    <row r="2119" hidden="1" x14ac:dyDescent="0.15"/>
    <row r="2120" hidden="1" x14ac:dyDescent="0.15"/>
    <row r="2121" hidden="1" x14ac:dyDescent="0.15"/>
    <row r="2122" hidden="1" x14ac:dyDescent="0.15"/>
    <row r="2123" hidden="1" x14ac:dyDescent="0.15"/>
    <row r="2124" hidden="1" x14ac:dyDescent="0.15"/>
    <row r="2125" hidden="1" x14ac:dyDescent="0.15"/>
    <row r="2126" hidden="1" x14ac:dyDescent="0.15"/>
    <row r="2127" hidden="1" x14ac:dyDescent="0.15"/>
    <row r="2128" hidden="1" x14ac:dyDescent="0.15"/>
    <row r="2129" hidden="1" x14ac:dyDescent="0.15"/>
    <row r="2130" hidden="1" x14ac:dyDescent="0.15"/>
    <row r="2131" hidden="1" x14ac:dyDescent="0.15"/>
    <row r="2132" hidden="1" x14ac:dyDescent="0.15"/>
    <row r="2133" hidden="1" x14ac:dyDescent="0.15"/>
    <row r="2134" hidden="1" x14ac:dyDescent="0.15"/>
    <row r="2135" hidden="1" x14ac:dyDescent="0.15"/>
    <row r="2136" hidden="1" x14ac:dyDescent="0.15"/>
    <row r="2137" hidden="1" x14ac:dyDescent="0.15"/>
    <row r="2138" hidden="1" x14ac:dyDescent="0.15"/>
    <row r="2139" hidden="1" x14ac:dyDescent="0.15"/>
    <row r="2140" hidden="1" x14ac:dyDescent="0.15"/>
    <row r="2141" hidden="1" x14ac:dyDescent="0.15"/>
    <row r="2142" hidden="1" x14ac:dyDescent="0.15"/>
    <row r="2143" hidden="1" x14ac:dyDescent="0.15"/>
    <row r="2144" hidden="1" x14ac:dyDescent="0.15"/>
    <row r="2145" hidden="1" x14ac:dyDescent="0.15"/>
    <row r="2146" hidden="1" x14ac:dyDescent="0.15"/>
    <row r="2147" hidden="1" x14ac:dyDescent="0.15"/>
    <row r="2148" hidden="1" x14ac:dyDescent="0.15"/>
    <row r="2149" hidden="1" x14ac:dyDescent="0.15"/>
    <row r="2150" hidden="1" x14ac:dyDescent="0.15"/>
    <row r="2151" hidden="1" x14ac:dyDescent="0.15"/>
    <row r="2152" hidden="1" x14ac:dyDescent="0.15"/>
    <row r="2153" hidden="1" x14ac:dyDescent="0.15"/>
    <row r="2154" hidden="1" x14ac:dyDescent="0.15"/>
    <row r="2155" hidden="1" x14ac:dyDescent="0.15"/>
    <row r="2156" hidden="1" x14ac:dyDescent="0.15"/>
    <row r="2157" hidden="1" x14ac:dyDescent="0.15"/>
    <row r="2158" hidden="1" x14ac:dyDescent="0.15"/>
    <row r="2159" hidden="1" x14ac:dyDescent="0.15"/>
    <row r="2160" hidden="1" x14ac:dyDescent="0.15"/>
    <row r="2161" hidden="1" x14ac:dyDescent="0.15"/>
    <row r="2162" hidden="1" x14ac:dyDescent="0.15"/>
    <row r="2163" hidden="1" x14ac:dyDescent="0.15"/>
    <row r="2164" hidden="1" x14ac:dyDescent="0.15"/>
    <row r="2165" hidden="1" x14ac:dyDescent="0.15"/>
    <row r="2166" hidden="1" x14ac:dyDescent="0.15"/>
    <row r="2167" hidden="1" x14ac:dyDescent="0.15"/>
    <row r="2168" hidden="1" x14ac:dyDescent="0.15"/>
    <row r="2169" hidden="1" x14ac:dyDescent="0.15"/>
    <row r="2170" hidden="1" x14ac:dyDescent="0.15"/>
    <row r="2171" hidden="1" x14ac:dyDescent="0.15"/>
    <row r="2172" hidden="1" x14ac:dyDescent="0.15"/>
    <row r="2173" hidden="1" x14ac:dyDescent="0.15"/>
    <row r="2174" hidden="1" x14ac:dyDescent="0.15"/>
    <row r="2175" hidden="1" x14ac:dyDescent="0.15"/>
    <row r="2176" hidden="1" x14ac:dyDescent="0.15"/>
    <row r="2177" hidden="1" x14ac:dyDescent="0.15"/>
    <row r="2178" hidden="1" x14ac:dyDescent="0.15"/>
    <row r="2179" hidden="1" x14ac:dyDescent="0.15"/>
    <row r="2180" hidden="1" x14ac:dyDescent="0.15"/>
    <row r="2181" hidden="1" x14ac:dyDescent="0.15"/>
    <row r="2182" hidden="1" x14ac:dyDescent="0.15"/>
    <row r="2183" hidden="1" x14ac:dyDescent="0.15"/>
    <row r="2184" hidden="1" x14ac:dyDescent="0.15"/>
    <row r="2185" hidden="1" x14ac:dyDescent="0.15"/>
    <row r="2186" hidden="1" x14ac:dyDescent="0.15"/>
    <row r="2187" hidden="1" x14ac:dyDescent="0.15"/>
    <row r="2188" hidden="1" x14ac:dyDescent="0.15"/>
    <row r="2189" hidden="1" x14ac:dyDescent="0.15"/>
    <row r="2190" hidden="1" x14ac:dyDescent="0.15"/>
    <row r="2191" hidden="1" x14ac:dyDescent="0.15"/>
    <row r="2192" hidden="1" x14ac:dyDescent="0.15"/>
    <row r="2193" hidden="1" x14ac:dyDescent="0.15"/>
    <row r="2194" hidden="1" x14ac:dyDescent="0.15"/>
    <row r="2195" hidden="1" x14ac:dyDescent="0.15"/>
    <row r="2196" hidden="1" x14ac:dyDescent="0.15"/>
    <row r="2197" hidden="1" x14ac:dyDescent="0.15"/>
    <row r="2198" hidden="1" x14ac:dyDescent="0.15"/>
    <row r="2199" hidden="1" x14ac:dyDescent="0.15"/>
    <row r="2200" hidden="1" x14ac:dyDescent="0.15"/>
    <row r="2201" hidden="1" x14ac:dyDescent="0.15"/>
    <row r="2202" hidden="1" x14ac:dyDescent="0.15"/>
    <row r="2203" hidden="1" x14ac:dyDescent="0.15"/>
    <row r="2204" hidden="1" x14ac:dyDescent="0.15"/>
    <row r="2205" hidden="1" x14ac:dyDescent="0.15"/>
    <row r="2206" hidden="1" x14ac:dyDescent="0.15"/>
    <row r="2207" hidden="1" x14ac:dyDescent="0.15"/>
    <row r="2208" hidden="1" x14ac:dyDescent="0.15"/>
    <row r="2209" hidden="1" x14ac:dyDescent="0.15"/>
    <row r="2210" hidden="1" x14ac:dyDescent="0.15"/>
    <row r="2211" hidden="1" x14ac:dyDescent="0.15"/>
    <row r="2212" hidden="1" x14ac:dyDescent="0.15"/>
    <row r="2213" hidden="1" x14ac:dyDescent="0.15"/>
    <row r="2214" hidden="1" x14ac:dyDescent="0.15"/>
    <row r="2215" hidden="1" x14ac:dyDescent="0.15"/>
    <row r="2216" hidden="1" x14ac:dyDescent="0.15"/>
    <row r="2217" hidden="1" x14ac:dyDescent="0.15"/>
    <row r="2218" hidden="1" x14ac:dyDescent="0.15"/>
    <row r="2219" hidden="1" x14ac:dyDescent="0.15"/>
    <row r="2220" hidden="1" x14ac:dyDescent="0.15"/>
    <row r="2221" hidden="1" x14ac:dyDescent="0.15"/>
    <row r="2222" hidden="1" x14ac:dyDescent="0.15"/>
    <row r="2223" hidden="1" x14ac:dyDescent="0.15"/>
    <row r="2224" hidden="1" x14ac:dyDescent="0.15"/>
    <row r="2225" hidden="1" x14ac:dyDescent="0.15"/>
    <row r="2226" hidden="1" x14ac:dyDescent="0.15"/>
    <row r="2227" hidden="1" x14ac:dyDescent="0.15"/>
    <row r="2228" hidden="1" x14ac:dyDescent="0.15"/>
    <row r="2229" hidden="1" x14ac:dyDescent="0.15"/>
    <row r="2230" hidden="1" x14ac:dyDescent="0.15"/>
    <row r="2231" hidden="1" x14ac:dyDescent="0.15"/>
    <row r="2232" hidden="1" x14ac:dyDescent="0.15"/>
    <row r="2233" hidden="1" x14ac:dyDescent="0.15"/>
    <row r="2234" hidden="1" x14ac:dyDescent="0.15"/>
    <row r="2235" hidden="1" x14ac:dyDescent="0.15"/>
    <row r="2236" hidden="1" x14ac:dyDescent="0.15"/>
    <row r="2237" hidden="1" x14ac:dyDescent="0.15"/>
    <row r="2238" hidden="1" x14ac:dyDescent="0.15"/>
    <row r="2239" hidden="1" x14ac:dyDescent="0.15"/>
    <row r="2240" hidden="1" x14ac:dyDescent="0.15"/>
    <row r="2241" hidden="1" x14ac:dyDescent="0.15"/>
    <row r="2242" hidden="1" x14ac:dyDescent="0.15"/>
    <row r="2243" hidden="1" x14ac:dyDescent="0.15"/>
    <row r="2244" hidden="1" x14ac:dyDescent="0.15"/>
    <row r="2245" hidden="1" x14ac:dyDescent="0.15"/>
    <row r="2246" hidden="1" x14ac:dyDescent="0.15"/>
    <row r="2247" hidden="1" x14ac:dyDescent="0.15"/>
    <row r="2248" hidden="1" x14ac:dyDescent="0.15"/>
    <row r="2249" hidden="1" x14ac:dyDescent="0.15"/>
    <row r="2250" hidden="1" x14ac:dyDescent="0.15"/>
    <row r="2251" hidden="1" x14ac:dyDescent="0.15"/>
    <row r="2252" hidden="1" x14ac:dyDescent="0.15"/>
    <row r="2253" hidden="1" x14ac:dyDescent="0.15"/>
    <row r="2254" hidden="1" x14ac:dyDescent="0.15"/>
    <row r="2255" hidden="1" x14ac:dyDescent="0.15"/>
    <row r="2256" hidden="1" x14ac:dyDescent="0.15"/>
    <row r="2257" hidden="1" x14ac:dyDescent="0.15"/>
    <row r="2258" hidden="1" x14ac:dyDescent="0.15"/>
    <row r="2259" hidden="1" x14ac:dyDescent="0.15"/>
    <row r="2260" hidden="1" x14ac:dyDescent="0.15"/>
    <row r="2261" hidden="1" x14ac:dyDescent="0.15"/>
    <row r="2262" hidden="1" x14ac:dyDescent="0.15"/>
    <row r="2263" hidden="1" x14ac:dyDescent="0.15"/>
    <row r="2264" hidden="1" x14ac:dyDescent="0.15"/>
    <row r="2265" hidden="1" x14ac:dyDescent="0.15"/>
    <row r="2266" hidden="1" x14ac:dyDescent="0.15"/>
    <row r="2267" hidden="1" x14ac:dyDescent="0.15"/>
    <row r="2268" hidden="1" x14ac:dyDescent="0.15"/>
    <row r="2269" hidden="1" x14ac:dyDescent="0.15"/>
    <row r="2270" hidden="1" x14ac:dyDescent="0.15"/>
    <row r="2271" hidden="1" x14ac:dyDescent="0.15"/>
    <row r="2272" hidden="1" x14ac:dyDescent="0.15"/>
    <row r="2273" hidden="1" x14ac:dyDescent="0.15"/>
    <row r="2274" hidden="1" x14ac:dyDescent="0.15"/>
    <row r="2275" hidden="1" x14ac:dyDescent="0.15"/>
    <row r="2276" hidden="1" x14ac:dyDescent="0.15"/>
    <row r="2277" hidden="1" x14ac:dyDescent="0.15"/>
    <row r="2278" hidden="1" x14ac:dyDescent="0.15"/>
    <row r="2279" hidden="1" x14ac:dyDescent="0.15"/>
    <row r="2280" hidden="1" x14ac:dyDescent="0.15"/>
    <row r="2281" hidden="1" x14ac:dyDescent="0.15"/>
    <row r="2282" hidden="1" x14ac:dyDescent="0.15"/>
    <row r="2283" hidden="1" x14ac:dyDescent="0.15"/>
    <row r="2284" hidden="1" x14ac:dyDescent="0.15"/>
    <row r="2285" hidden="1" x14ac:dyDescent="0.15"/>
    <row r="2286" hidden="1" x14ac:dyDescent="0.15"/>
    <row r="2287" hidden="1" x14ac:dyDescent="0.15"/>
    <row r="2288" hidden="1" x14ac:dyDescent="0.15"/>
    <row r="2289" hidden="1" x14ac:dyDescent="0.15"/>
    <row r="2290" hidden="1" x14ac:dyDescent="0.15"/>
    <row r="2291" hidden="1" x14ac:dyDescent="0.15"/>
    <row r="2292" hidden="1" x14ac:dyDescent="0.15"/>
    <row r="2293" hidden="1" x14ac:dyDescent="0.15"/>
    <row r="2294" hidden="1" x14ac:dyDescent="0.15"/>
    <row r="2295" hidden="1" x14ac:dyDescent="0.15"/>
    <row r="2296" hidden="1" x14ac:dyDescent="0.15"/>
    <row r="2297" hidden="1" x14ac:dyDescent="0.15"/>
    <row r="2298" hidden="1" x14ac:dyDescent="0.15"/>
    <row r="2299" hidden="1" x14ac:dyDescent="0.15"/>
    <row r="2300" hidden="1" x14ac:dyDescent="0.15"/>
    <row r="2301" hidden="1" x14ac:dyDescent="0.15"/>
    <row r="2302" hidden="1" x14ac:dyDescent="0.15"/>
    <row r="2303" hidden="1" x14ac:dyDescent="0.15"/>
    <row r="2304" hidden="1" x14ac:dyDescent="0.15"/>
    <row r="2305" hidden="1" x14ac:dyDescent="0.15"/>
    <row r="2306" hidden="1" x14ac:dyDescent="0.15"/>
    <row r="2307" hidden="1" x14ac:dyDescent="0.15"/>
    <row r="2308" hidden="1" x14ac:dyDescent="0.15"/>
    <row r="2309" hidden="1" x14ac:dyDescent="0.15"/>
    <row r="2310" hidden="1" x14ac:dyDescent="0.15"/>
    <row r="2311" hidden="1" x14ac:dyDescent="0.15"/>
    <row r="2312" hidden="1" x14ac:dyDescent="0.15"/>
    <row r="2313" hidden="1" x14ac:dyDescent="0.15"/>
    <row r="2314" hidden="1" x14ac:dyDescent="0.15"/>
    <row r="2315" hidden="1" x14ac:dyDescent="0.15"/>
    <row r="2316" hidden="1" x14ac:dyDescent="0.15"/>
    <row r="2317" hidden="1" x14ac:dyDescent="0.15"/>
    <row r="2318" hidden="1" x14ac:dyDescent="0.15"/>
    <row r="2319" hidden="1" x14ac:dyDescent="0.15"/>
    <row r="2320" hidden="1" x14ac:dyDescent="0.15"/>
    <row r="2321" hidden="1" x14ac:dyDescent="0.15"/>
    <row r="2322" hidden="1" x14ac:dyDescent="0.15"/>
    <row r="2323" hidden="1" x14ac:dyDescent="0.15"/>
    <row r="2324" hidden="1" x14ac:dyDescent="0.15"/>
    <row r="2325" hidden="1" x14ac:dyDescent="0.15"/>
    <row r="2326" hidden="1" x14ac:dyDescent="0.15"/>
    <row r="2327" hidden="1" x14ac:dyDescent="0.15"/>
    <row r="2328" hidden="1" x14ac:dyDescent="0.15"/>
    <row r="2329" hidden="1" x14ac:dyDescent="0.15"/>
    <row r="2330" hidden="1" x14ac:dyDescent="0.15"/>
    <row r="2331" hidden="1" x14ac:dyDescent="0.15"/>
    <row r="2332" hidden="1" x14ac:dyDescent="0.15"/>
    <row r="2333" hidden="1" x14ac:dyDescent="0.15"/>
    <row r="2334" hidden="1" x14ac:dyDescent="0.15"/>
    <row r="2335" hidden="1" x14ac:dyDescent="0.15"/>
    <row r="2336" hidden="1" x14ac:dyDescent="0.15"/>
    <row r="2337" hidden="1" x14ac:dyDescent="0.15"/>
    <row r="2338" hidden="1" x14ac:dyDescent="0.15"/>
    <row r="2339" hidden="1" x14ac:dyDescent="0.15"/>
    <row r="2340" hidden="1" x14ac:dyDescent="0.15"/>
    <row r="2341" hidden="1" x14ac:dyDescent="0.15"/>
    <row r="2342" hidden="1" x14ac:dyDescent="0.15"/>
    <row r="2343" hidden="1" x14ac:dyDescent="0.15"/>
    <row r="2344" hidden="1" x14ac:dyDescent="0.15"/>
    <row r="2345" hidden="1" x14ac:dyDescent="0.15"/>
    <row r="2346" hidden="1" x14ac:dyDescent="0.15"/>
    <row r="2347" hidden="1" x14ac:dyDescent="0.15"/>
    <row r="2348" hidden="1" x14ac:dyDescent="0.15"/>
    <row r="2349" hidden="1" x14ac:dyDescent="0.15"/>
    <row r="2350" hidden="1" x14ac:dyDescent="0.15"/>
    <row r="2351" hidden="1" x14ac:dyDescent="0.15"/>
    <row r="2352" hidden="1" x14ac:dyDescent="0.15"/>
    <row r="2353" hidden="1" x14ac:dyDescent="0.15"/>
    <row r="2354" hidden="1" x14ac:dyDescent="0.15"/>
    <row r="2355" hidden="1" x14ac:dyDescent="0.15"/>
    <row r="2356" hidden="1" x14ac:dyDescent="0.15"/>
    <row r="2357" hidden="1" x14ac:dyDescent="0.15"/>
    <row r="2358" hidden="1" x14ac:dyDescent="0.15"/>
    <row r="2359" hidden="1" x14ac:dyDescent="0.15"/>
    <row r="2360" hidden="1" x14ac:dyDescent="0.15"/>
    <row r="2361" hidden="1" x14ac:dyDescent="0.15"/>
    <row r="2362" hidden="1" x14ac:dyDescent="0.15"/>
    <row r="2363" hidden="1" x14ac:dyDescent="0.15"/>
    <row r="2364" hidden="1" x14ac:dyDescent="0.15"/>
    <row r="2365" hidden="1" x14ac:dyDescent="0.15"/>
    <row r="2366" hidden="1" x14ac:dyDescent="0.15"/>
    <row r="2367" hidden="1" x14ac:dyDescent="0.15"/>
    <row r="2368" hidden="1" x14ac:dyDescent="0.15"/>
    <row r="2369" hidden="1" x14ac:dyDescent="0.15"/>
    <row r="2370" hidden="1" x14ac:dyDescent="0.15"/>
    <row r="2371" hidden="1" x14ac:dyDescent="0.15"/>
    <row r="2372" hidden="1" x14ac:dyDescent="0.15"/>
    <row r="2373" hidden="1" x14ac:dyDescent="0.15"/>
    <row r="2374" hidden="1" x14ac:dyDescent="0.15"/>
    <row r="2375" hidden="1" x14ac:dyDescent="0.15"/>
    <row r="2376" hidden="1" x14ac:dyDescent="0.15"/>
    <row r="2377" hidden="1" x14ac:dyDescent="0.15"/>
    <row r="2378" hidden="1" x14ac:dyDescent="0.15"/>
    <row r="2379" hidden="1" x14ac:dyDescent="0.15"/>
    <row r="2380" hidden="1" x14ac:dyDescent="0.15"/>
    <row r="2381" hidden="1" x14ac:dyDescent="0.15"/>
    <row r="2382" hidden="1" x14ac:dyDescent="0.15"/>
    <row r="2383" hidden="1" x14ac:dyDescent="0.15"/>
    <row r="2384" hidden="1" x14ac:dyDescent="0.15"/>
    <row r="2385" hidden="1" x14ac:dyDescent="0.15"/>
    <row r="2386" hidden="1" x14ac:dyDescent="0.15"/>
    <row r="2387" hidden="1" x14ac:dyDescent="0.15"/>
    <row r="2388" hidden="1" x14ac:dyDescent="0.15"/>
    <row r="2389" hidden="1" x14ac:dyDescent="0.15"/>
    <row r="2390" hidden="1" x14ac:dyDescent="0.15"/>
    <row r="2391" hidden="1" x14ac:dyDescent="0.15"/>
    <row r="2392" hidden="1" x14ac:dyDescent="0.15"/>
    <row r="2393" hidden="1" x14ac:dyDescent="0.15"/>
    <row r="2394" hidden="1" x14ac:dyDescent="0.15"/>
    <row r="2395" hidden="1" x14ac:dyDescent="0.15"/>
    <row r="2396" hidden="1" x14ac:dyDescent="0.15"/>
    <row r="2397" hidden="1" x14ac:dyDescent="0.15"/>
    <row r="2398" hidden="1" x14ac:dyDescent="0.15"/>
    <row r="2399" hidden="1" x14ac:dyDescent="0.15"/>
    <row r="2400" hidden="1" x14ac:dyDescent="0.15"/>
    <row r="2401" hidden="1" x14ac:dyDescent="0.15"/>
    <row r="2402" hidden="1" x14ac:dyDescent="0.15"/>
    <row r="2403" hidden="1" x14ac:dyDescent="0.15"/>
    <row r="2404" hidden="1" x14ac:dyDescent="0.15"/>
    <row r="2405" hidden="1" x14ac:dyDescent="0.15"/>
    <row r="2406" hidden="1" x14ac:dyDescent="0.15"/>
    <row r="2407" hidden="1" x14ac:dyDescent="0.15"/>
    <row r="2408" hidden="1" x14ac:dyDescent="0.15"/>
    <row r="2409" hidden="1" x14ac:dyDescent="0.15"/>
    <row r="2410" hidden="1" x14ac:dyDescent="0.15"/>
    <row r="2411" hidden="1" x14ac:dyDescent="0.15"/>
    <row r="2412" hidden="1" x14ac:dyDescent="0.15"/>
    <row r="2413" hidden="1" x14ac:dyDescent="0.15"/>
    <row r="2414" hidden="1" x14ac:dyDescent="0.15"/>
    <row r="2415" hidden="1" x14ac:dyDescent="0.15"/>
    <row r="2416" hidden="1" x14ac:dyDescent="0.15"/>
    <row r="2417" hidden="1" x14ac:dyDescent="0.15"/>
    <row r="2418" hidden="1" x14ac:dyDescent="0.15"/>
    <row r="2419" hidden="1" x14ac:dyDescent="0.15"/>
    <row r="2420" hidden="1" x14ac:dyDescent="0.15"/>
    <row r="2421" hidden="1" x14ac:dyDescent="0.15"/>
    <row r="2422" hidden="1" x14ac:dyDescent="0.15"/>
    <row r="2423" hidden="1" x14ac:dyDescent="0.15"/>
    <row r="2424" hidden="1" x14ac:dyDescent="0.15"/>
    <row r="2425" hidden="1" x14ac:dyDescent="0.15"/>
    <row r="2426" hidden="1" x14ac:dyDescent="0.15"/>
    <row r="2427" hidden="1" x14ac:dyDescent="0.15"/>
    <row r="2428" hidden="1" x14ac:dyDescent="0.15"/>
    <row r="2429" hidden="1" x14ac:dyDescent="0.15"/>
    <row r="2430" hidden="1" x14ac:dyDescent="0.15"/>
    <row r="2431" hidden="1" x14ac:dyDescent="0.15"/>
    <row r="2432" hidden="1" x14ac:dyDescent="0.15"/>
    <row r="2433" hidden="1" x14ac:dyDescent="0.15"/>
    <row r="2434" hidden="1" x14ac:dyDescent="0.15"/>
    <row r="2435" hidden="1" x14ac:dyDescent="0.15"/>
    <row r="2436" hidden="1" x14ac:dyDescent="0.15"/>
    <row r="2437" hidden="1" x14ac:dyDescent="0.15"/>
    <row r="2438" hidden="1" x14ac:dyDescent="0.15"/>
    <row r="2439" hidden="1" x14ac:dyDescent="0.15"/>
    <row r="2440" hidden="1" x14ac:dyDescent="0.15"/>
    <row r="2441" hidden="1" x14ac:dyDescent="0.15"/>
    <row r="2442" hidden="1" x14ac:dyDescent="0.15"/>
    <row r="2443" hidden="1" x14ac:dyDescent="0.15"/>
    <row r="2444" hidden="1" x14ac:dyDescent="0.15"/>
    <row r="2445" hidden="1" x14ac:dyDescent="0.15"/>
    <row r="2446" hidden="1" x14ac:dyDescent="0.15"/>
    <row r="2447" hidden="1" x14ac:dyDescent="0.15"/>
    <row r="2448" hidden="1" x14ac:dyDescent="0.15"/>
    <row r="2449" hidden="1" x14ac:dyDescent="0.15"/>
    <row r="2450" hidden="1" x14ac:dyDescent="0.15"/>
    <row r="2451" hidden="1" x14ac:dyDescent="0.15"/>
    <row r="2452" hidden="1" x14ac:dyDescent="0.15"/>
    <row r="2453" hidden="1" x14ac:dyDescent="0.15"/>
    <row r="2454" hidden="1" x14ac:dyDescent="0.15"/>
    <row r="2455" hidden="1" x14ac:dyDescent="0.15"/>
    <row r="2456" hidden="1" x14ac:dyDescent="0.15"/>
    <row r="2457" hidden="1" x14ac:dyDescent="0.15"/>
    <row r="2458" hidden="1" x14ac:dyDescent="0.15"/>
    <row r="2459" hidden="1" x14ac:dyDescent="0.15"/>
    <row r="2460" hidden="1" x14ac:dyDescent="0.15"/>
    <row r="2461" hidden="1" x14ac:dyDescent="0.15"/>
    <row r="2462" hidden="1" x14ac:dyDescent="0.15"/>
    <row r="2463" hidden="1" x14ac:dyDescent="0.15"/>
    <row r="2464" hidden="1" x14ac:dyDescent="0.15"/>
    <row r="2465" hidden="1" x14ac:dyDescent="0.15"/>
    <row r="2466" hidden="1" x14ac:dyDescent="0.15"/>
    <row r="2467" hidden="1" x14ac:dyDescent="0.15"/>
    <row r="2468" hidden="1" x14ac:dyDescent="0.15"/>
    <row r="2469" hidden="1" x14ac:dyDescent="0.15"/>
    <row r="2470" hidden="1" x14ac:dyDescent="0.15"/>
    <row r="2471" hidden="1" x14ac:dyDescent="0.15"/>
    <row r="2472" hidden="1" x14ac:dyDescent="0.15"/>
    <row r="2473" hidden="1" x14ac:dyDescent="0.15"/>
    <row r="2474" hidden="1" x14ac:dyDescent="0.15"/>
    <row r="2475" hidden="1" x14ac:dyDescent="0.15"/>
    <row r="2476" hidden="1" x14ac:dyDescent="0.15"/>
    <row r="2477" hidden="1" x14ac:dyDescent="0.15"/>
    <row r="2478" hidden="1" x14ac:dyDescent="0.15"/>
    <row r="2479" hidden="1" x14ac:dyDescent="0.15"/>
    <row r="2480" hidden="1" x14ac:dyDescent="0.15"/>
    <row r="2481" hidden="1" x14ac:dyDescent="0.15"/>
    <row r="2482" hidden="1" x14ac:dyDescent="0.15"/>
    <row r="2483" hidden="1" x14ac:dyDescent="0.15"/>
    <row r="2484" hidden="1" x14ac:dyDescent="0.15"/>
    <row r="2485" hidden="1" x14ac:dyDescent="0.15"/>
    <row r="2486" hidden="1" x14ac:dyDescent="0.15"/>
    <row r="2487" hidden="1" x14ac:dyDescent="0.15"/>
    <row r="2488" hidden="1" x14ac:dyDescent="0.15"/>
    <row r="2489" hidden="1" x14ac:dyDescent="0.15"/>
    <row r="2490" hidden="1" x14ac:dyDescent="0.15"/>
    <row r="2491" hidden="1" x14ac:dyDescent="0.15"/>
    <row r="2492" hidden="1" x14ac:dyDescent="0.15"/>
    <row r="2493" hidden="1" x14ac:dyDescent="0.15"/>
    <row r="2494" hidden="1" x14ac:dyDescent="0.15"/>
    <row r="2495" hidden="1" x14ac:dyDescent="0.15"/>
    <row r="2496" hidden="1" x14ac:dyDescent="0.15"/>
    <row r="2497" hidden="1" x14ac:dyDescent="0.15"/>
    <row r="2498" hidden="1" x14ac:dyDescent="0.15"/>
    <row r="2499" hidden="1" x14ac:dyDescent="0.15"/>
    <row r="2500" hidden="1" x14ac:dyDescent="0.15"/>
    <row r="2501" hidden="1" x14ac:dyDescent="0.15"/>
    <row r="2502" hidden="1" x14ac:dyDescent="0.15"/>
    <row r="2503" hidden="1" x14ac:dyDescent="0.15"/>
    <row r="2504" hidden="1" x14ac:dyDescent="0.15"/>
    <row r="2505" hidden="1" x14ac:dyDescent="0.15"/>
    <row r="2506" hidden="1" x14ac:dyDescent="0.15"/>
    <row r="2507" hidden="1" x14ac:dyDescent="0.15"/>
    <row r="2508" hidden="1" x14ac:dyDescent="0.15"/>
    <row r="2509" hidden="1" x14ac:dyDescent="0.15"/>
    <row r="2510" hidden="1" x14ac:dyDescent="0.15"/>
    <row r="2511" hidden="1" x14ac:dyDescent="0.15"/>
    <row r="2512" hidden="1" x14ac:dyDescent="0.15"/>
    <row r="2513" hidden="1" x14ac:dyDescent="0.15"/>
    <row r="2514" hidden="1" x14ac:dyDescent="0.15"/>
    <row r="2515" hidden="1" x14ac:dyDescent="0.15"/>
    <row r="2516" hidden="1" x14ac:dyDescent="0.15"/>
    <row r="2517" hidden="1" x14ac:dyDescent="0.15"/>
    <row r="2518" hidden="1" x14ac:dyDescent="0.15"/>
    <row r="2519" hidden="1" x14ac:dyDescent="0.15"/>
    <row r="2520" hidden="1" x14ac:dyDescent="0.15"/>
    <row r="2521" hidden="1" x14ac:dyDescent="0.15"/>
    <row r="2522" hidden="1" x14ac:dyDescent="0.15"/>
    <row r="2523" hidden="1" x14ac:dyDescent="0.15"/>
    <row r="2524" hidden="1" x14ac:dyDescent="0.15"/>
    <row r="2525" hidden="1" x14ac:dyDescent="0.15"/>
    <row r="2526" hidden="1" x14ac:dyDescent="0.15"/>
    <row r="2527" hidden="1" x14ac:dyDescent="0.15"/>
    <row r="2528" hidden="1" x14ac:dyDescent="0.15"/>
    <row r="2529" hidden="1" x14ac:dyDescent="0.15"/>
    <row r="2530" hidden="1" x14ac:dyDescent="0.15"/>
    <row r="2531" hidden="1" x14ac:dyDescent="0.15"/>
    <row r="2532" hidden="1" x14ac:dyDescent="0.15"/>
    <row r="2533" hidden="1" x14ac:dyDescent="0.15"/>
    <row r="2534" hidden="1" x14ac:dyDescent="0.15"/>
    <row r="2535" hidden="1" x14ac:dyDescent="0.15"/>
    <row r="2536" hidden="1" x14ac:dyDescent="0.15"/>
    <row r="2537" hidden="1" x14ac:dyDescent="0.15"/>
    <row r="2538" hidden="1" x14ac:dyDescent="0.15"/>
    <row r="2539" hidden="1" x14ac:dyDescent="0.15"/>
    <row r="2540" hidden="1" x14ac:dyDescent="0.15"/>
    <row r="2541" hidden="1" x14ac:dyDescent="0.15"/>
    <row r="2542" hidden="1" x14ac:dyDescent="0.15"/>
    <row r="2543" hidden="1" x14ac:dyDescent="0.15"/>
    <row r="2544" hidden="1" x14ac:dyDescent="0.15"/>
    <row r="2545" hidden="1" x14ac:dyDescent="0.15"/>
    <row r="2546" hidden="1" x14ac:dyDescent="0.15"/>
    <row r="2547" hidden="1" x14ac:dyDescent="0.15"/>
    <row r="2548" hidden="1" x14ac:dyDescent="0.15"/>
    <row r="2549" hidden="1" x14ac:dyDescent="0.15"/>
    <row r="2550" hidden="1" x14ac:dyDescent="0.15"/>
    <row r="2551" hidden="1" x14ac:dyDescent="0.15"/>
    <row r="2552" hidden="1" x14ac:dyDescent="0.15"/>
    <row r="2553" hidden="1" x14ac:dyDescent="0.15"/>
    <row r="2554" hidden="1" x14ac:dyDescent="0.15"/>
    <row r="2555" hidden="1" x14ac:dyDescent="0.15"/>
    <row r="2556" hidden="1" x14ac:dyDescent="0.15"/>
    <row r="2557" hidden="1" x14ac:dyDescent="0.15"/>
    <row r="2558" hidden="1" x14ac:dyDescent="0.15"/>
    <row r="2559" hidden="1" x14ac:dyDescent="0.15"/>
    <row r="2560" hidden="1" x14ac:dyDescent="0.15"/>
    <row r="2561" hidden="1" x14ac:dyDescent="0.15"/>
    <row r="2562" hidden="1" x14ac:dyDescent="0.15"/>
    <row r="2563" hidden="1" x14ac:dyDescent="0.15"/>
    <row r="2564" hidden="1" x14ac:dyDescent="0.15"/>
    <row r="2565" hidden="1" x14ac:dyDescent="0.15"/>
    <row r="2566" hidden="1" x14ac:dyDescent="0.15"/>
    <row r="2567" hidden="1" x14ac:dyDescent="0.15"/>
    <row r="2568" hidden="1" x14ac:dyDescent="0.15"/>
    <row r="2569" hidden="1" x14ac:dyDescent="0.15"/>
    <row r="2570" hidden="1" x14ac:dyDescent="0.15"/>
    <row r="2571" hidden="1" x14ac:dyDescent="0.15"/>
    <row r="2572" hidden="1" x14ac:dyDescent="0.15"/>
    <row r="2573" hidden="1" x14ac:dyDescent="0.15"/>
    <row r="2574" hidden="1" x14ac:dyDescent="0.15"/>
    <row r="2575" hidden="1" x14ac:dyDescent="0.15"/>
    <row r="2576" hidden="1" x14ac:dyDescent="0.15"/>
    <row r="2577" hidden="1" x14ac:dyDescent="0.15"/>
    <row r="2578" hidden="1" x14ac:dyDescent="0.15"/>
    <row r="2579" hidden="1" x14ac:dyDescent="0.15"/>
    <row r="2580" hidden="1" x14ac:dyDescent="0.15"/>
    <row r="2581" hidden="1" x14ac:dyDescent="0.15"/>
    <row r="2582" hidden="1" x14ac:dyDescent="0.15"/>
    <row r="2583" hidden="1" x14ac:dyDescent="0.15"/>
    <row r="2584" hidden="1" x14ac:dyDescent="0.15"/>
    <row r="2585" hidden="1" x14ac:dyDescent="0.15"/>
    <row r="2586" hidden="1" x14ac:dyDescent="0.15"/>
    <row r="2587" hidden="1" x14ac:dyDescent="0.15"/>
    <row r="2588" hidden="1" x14ac:dyDescent="0.15"/>
    <row r="2589" hidden="1" x14ac:dyDescent="0.15"/>
    <row r="2590" hidden="1" x14ac:dyDescent="0.15"/>
    <row r="2591" hidden="1" x14ac:dyDescent="0.15"/>
    <row r="2592" hidden="1" x14ac:dyDescent="0.15"/>
    <row r="2593" hidden="1" x14ac:dyDescent="0.15"/>
    <row r="2594" hidden="1" x14ac:dyDescent="0.15"/>
    <row r="2595" hidden="1" x14ac:dyDescent="0.15"/>
    <row r="2596" hidden="1" x14ac:dyDescent="0.15"/>
    <row r="2597" hidden="1" x14ac:dyDescent="0.15"/>
    <row r="2598" hidden="1" x14ac:dyDescent="0.15"/>
    <row r="2599" hidden="1" x14ac:dyDescent="0.15"/>
    <row r="2600" hidden="1" x14ac:dyDescent="0.15"/>
    <row r="2601" hidden="1" x14ac:dyDescent="0.15"/>
    <row r="2602" hidden="1" x14ac:dyDescent="0.15"/>
    <row r="2603" hidden="1" x14ac:dyDescent="0.15"/>
    <row r="2604" hidden="1" x14ac:dyDescent="0.15"/>
    <row r="2605" hidden="1" x14ac:dyDescent="0.15"/>
    <row r="2606" hidden="1" x14ac:dyDescent="0.15"/>
    <row r="2607" hidden="1" x14ac:dyDescent="0.15"/>
    <row r="2608" hidden="1" x14ac:dyDescent="0.15"/>
    <row r="2609" hidden="1" x14ac:dyDescent="0.15"/>
    <row r="2610" hidden="1" x14ac:dyDescent="0.15"/>
    <row r="2611" hidden="1" x14ac:dyDescent="0.15"/>
    <row r="2612" hidden="1" x14ac:dyDescent="0.15"/>
    <row r="2613" hidden="1" x14ac:dyDescent="0.15"/>
    <row r="2614" hidden="1" x14ac:dyDescent="0.15"/>
    <row r="2615" hidden="1" x14ac:dyDescent="0.15"/>
    <row r="2616" hidden="1" x14ac:dyDescent="0.15"/>
    <row r="2617" hidden="1" x14ac:dyDescent="0.15"/>
    <row r="2618" hidden="1" x14ac:dyDescent="0.15"/>
    <row r="2619" hidden="1" x14ac:dyDescent="0.15"/>
    <row r="2620" hidden="1" x14ac:dyDescent="0.15"/>
    <row r="2621" hidden="1" x14ac:dyDescent="0.15"/>
    <row r="2622" hidden="1" x14ac:dyDescent="0.15"/>
    <row r="2623" hidden="1" x14ac:dyDescent="0.15"/>
    <row r="2624" hidden="1" x14ac:dyDescent="0.15"/>
    <row r="2625" hidden="1" x14ac:dyDescent="0.15"/>
    <row r="2626" hidden="1" x14ac:dyDescent="0.15"/>
    <row r="2627" hidden="1" x14ac:dyDescent="0.15"/>
    <row r="2628" hidden="1" x14ac:dyDescent="0.15"/>
    <row r="2629" hidden="1" x14ac:dyDescent="0.15"/>
    <row r="2630" hidden="1" x14ac:dyDescent="0.15"/>
    <row r="2631" hidden="1" x14ac:dyDescent="0.15"/>
    <row r="2632" hidden="1" x14ac:dyDescent="0.15"/>
    <row r="2633" hidden="1" x14ac:dyDescent="0.15"/>
    <row r="2634" hidden="1" x14ac:dyDescent="0.15"/>
    <row r="2635" hidden="1" x14ac:dyDescent="0.15"/>
    <row r="2636" hidden="1" x14ac:dyDescent="0.15"/>
    <row r="2637" hidden="1" x14ac:dyDescent="0.15"/>
    <row r="2638" hidden="1" x14ac:dyDescent="0.15"/>
    <row r="2639" hidden="1" x14ac:dyDescent="0.15"/>
    <row r="2640" hidden="1" x14ac:dyDescent="0.15"/>
    <row r="2641" hidden="1" x14ac:dyDescent="0.15"/>
    <row r="2642" hidden="1" x14ac:dyDescent="0.15"/>
    <row r="2643" hidden="1" x14ac:dyDescent="0.15"/>
    <row r="2644" hidden="1" x14ac:dyDescent="0.15"/>
    <row r="2645" hidden="1" x14ac:dyDescent="0.15"/>
    <row r="2646" hidden="1" x14ac:dyDescent="0.15"/>
    <row r="2647" hidden="1" x14ac:dyDescent="0.15"/>
    <row r="2648" hidden="1" x14ac:dyDescent="0.15"/>
    <row r="2649" hidden="1" x14ac:dyDescent="0.15"/>
    <row r="2650" hidden="1" x14ac:dyDescent="0.15"/>
    <row r="2651" hidden="1" x14ac:dyDescent="0.15"/>
    <row r="2652" hidden="1" x14ac:dyDescent="0.15"/>
    <row r="2653" hidden="1" x14ac:dyDescent="0.15"/>
    <row r="2654" hidden="1" x14ac:dyDescent="0.15"/>
    <row r="2655" hidden="1" x14ac:dyDescent="0.15"/>
    <row r="2656" hidden="1" x14ac:dyDescent="0.15"/>
    <row r="2657" hidden="1" x14ac:dyDescent="0.15"/>
    <row r="2658" hidden="1" x14ac:dyDescent="0.15"/>
    <row r="2659" hidden="1" x14ac:dyDescent="0.15"/>
    <row r="2660" hidden="1" x14ac:dyDescent="0.15"/>
    <row r="2661" hidden="1" x14ac:dyDescent="0.15"/>
    <row r="2662" hidden="1" x14ac:dyDescent="0.15"/>
    <row r="2663" hidden="1" x14ac:dyDescent="0.15"/>
    <row r="2664" hidden="1" x14ac:dyDescent="0.15"/>
    <row r="2665" hidden="1" x14ac:dyDescent="0.15"/>
    <row r="2666" hidden="1" x14ac:dyDescent="0.15"/>
    <row r="2667" hidden="1" x14ac:dyDescent="0.15"/>
    <row r="2668" hidden="1" x14ac:dyDescent="0.15"/>
    <row r="2669" hidden="1" x14ac:dyDescent="0.15"/>
    <row r="2670" hidden="1" x14ac:dyDescent="0.15"/>
    <row r="2671" hidden="1" x14ac:dyDescent="0.15"/>
    <row r="2672" hidden="1" x14ac:dyDescent="0.15"/>
    <row r="2673" hidden="1" x14ac:dyDescent="0.15"/>
    <row r="2674" hidden="1" x14ac:dyDescent="0.15"/>
    <row r="2675" hidden="1" x14ac:dyDescent="0.15"/>
    <row r="2676" hidden="1" x14ac:dyDescent="0.15"/>
    <row r="2677" hidden="1" x14ac:dyDescent="0.15"/>
    <row r="2678" hidden="1" x14ac:dyDescent="0.15"/>
    <row r="2679" hidden="1" x14ac:dyDescent="0.15"/>
    <row r="2680" hidden="1" x14ac:dyDescent="0.15"/>
    <row r="2681" hidden="1" x14ac:dyDescent="0.15"/>
    <row r="2682" hidden="1" x14ac:dyDescent="0.15"/>
    <row r="2683" hidden="1" x14ac:dyDescent="0.15"/>
    <row r="2684" hidden="1" x14ac:dyDescent="0.15"/>
    <row r="2685" hidden="1" x14ac:dyDescent="0.15"/>
    <row r="2686" hidden="1" x14ac:dyDescent="0.15"/>
    <row r="2687" hidden="1" x14ac:dyDescent="0.15"/>
    <row r="2688" hidden="1" x14ac:dyDescent="0.15"/>
    <row r="2689" hidden="1" x14ac:dyDescent="0.15"/>
    <row r="2690" hidden="1" x14ac:dyDescent="0.15"/>
    <row r="2691" hidden="1" x14ac:dyDescent="0.15"/>
    <row r="2692" hidden="1" x14ac:dyDescent="0.15"/>
    <row r="2693" hidden="1" x14ac:dyDescent="0.15"/>
    <row r="2694" hidden="1" x14ac:dyDescent="0.15"/>
    <row r="2695" hidden="1" x14ac:dyDescent="0.15"/>
    <row r="2696" hidden="1" x14ac:dyDescent="0.15"/>
    <row r="2697" hidden="1" x14ac:dyDescent="0.15"/>
    <row r="2698" hidden="1" x14ac:dyDescent="0.15"/>
    <row r="2699" hidden="1" x14ac:dyDescent="0.15"/>
    <row r="2700" hidden="1" x14ac:dyDescent="0.15"/>
    <row r="2701" hidden="1" x14ac:dyDescent="0.15"/>
    <row r="2702" hidden="1" x14ac:dyDescent="0.15"/>
    <row r="2703" hidden="1" x14ac:dyDescent="0.15"/>
    <row r="2704" hidden="1" x14ac:dyDescent="0.15"/>
    <row r="2705" hidden="1" x14ac:dyDescent="0.15"/>
    <row r="2706" hidden="1" x14ac:dyDescent="0.15"/>
    <row r="2707" hidden="1" x14ac:dyDescent="0.15"/>
    <row r="2708" hidden="1" x14ac:dyDescent="0.15"/>
    <row r="2709" hidden="1" x14ac:dyDescent="0.15"/>
    <row r="2710" hidden="1" x14ac:dyDescent="0.15"/>
    <row r="2711" hidden="1" x14ac:dyDescent="0.15"/>
    <row r="2712" hidden="1" x14ac:dyDescent="0.15"/>
    <row r="2713" hidden="1" x14ac:dyDescent="0.15"/>
    <row r="2714" hidden="1" x14ac:dyDescent="0.15"/>
    <row r="2715" hidden="1" x14ac:dyDescent="0.15"/>
    <row r="2716" hidden="1" x14ac:dyDescent="0.15"/>
    <row r="2717" hidden="1" x14ac:dyDescent="0.15"/>
    <row r="2718" hidden="1" x14ac:dyDescent="0.15"/>
    <row r="2719" hidden="1" x14ac:dyDescent="0.15"/>
    <row r="2720" hidden="1" x14ac:dyDescent="0.15"/>
    <row r="2721" hidden="1" x14ac:dyDescent="0.15"/>
    <row r="2722" hidden="1" x14ac:dyDescent="0.15"/>
    <row r="2723" hidden="1" x14ac:dyDescent="0.15"/>
    <row r="2724" hidden="1" x14ac:dyDescent="0.15"/>
    <row r="2725" hidden="1" x14ac:dyDescent="0.15"/>
    <row r="2726" hidden="1" x14ac:dyDescent="0.15"/>
    <row r="2727" hidden="1" x14ac:dyDescent="0.15"/>
    <row r="2728" hidden="1" x14ac:dyDescent="0.15"/>
    <row r="2729" hidden="1" x14ac:dyDescent="0.15"/>
    <row r="2730" hidden="1" x14ac:dyDescent="0.15"/>
    <row r="2731" hidden="1" x14ac:dyDescent="0.15"/>
    <row r="2732" hidden="1" x14ac:dyDescent="0.15"/>
    <row r="2733" hidden="1" x14ac:dyDescent="0.15"/>
    <row r="2734" hidden="1" x14ac:dyDescent="0.15"/>
    <row r="2735" hidden="1" x14ac:dyDescent="0.15"/>
    <row r="2736" hidden="1" x14ac:dyDescent="0.15"/>
    <row r="2737" hidden="1" x14ac:dyDescent="0.15"/>
    <row r="2738" hidden="1" x14ac:dyDescent="0.15"/>
    <row r="2739" hidden="1" x14ac:dyDescent="0.15"/>
    <row r="2740" hidden="1" x14ac:dyDescent="0.15"/>
    <row r="2741" hidden="1" x14ac:dyDescent="0.15"/>
    <row r="2742" hidden="1" x14ac:dyDescent="0.15"/>
    <row r="2743" hidden="1" x14ac:dyDescent="0.15"/>
    <row r="2744" hidden="1" x14ac:dyDescent="0.15"/>
    <row r="2745" hidden="1" x14ac:dyDescent="0.15"/>
    <row r="2746" hidden="1" x14ac:dyDescent="0.15"/>
    <row r="2747" hidden="1" x14ac:dyDescent="0.15"/>
    <row r="2748" hidden="1" x14ac:dyDescent="0.15"/>
    <row r="2749" hidden="1" x14ac:dyDescent="0.15"/>
    <row r="2750" hidden="1" x14ac:dyDescent="0.15"/>
    <row r="2751" hidden="1" x14ac:dyDescent="0.15"/>
    <row r="2752" hidden="1" x14ac:dyDescent="0.15"/>
    <row r="2753" hidden="1" x14ac:dyDescent="0.15"/>
    <row r="2754" hidden="1" x14ac:dyDescent="0.15"/>
    <row r="2755" hidden="1" x14ac:dyDescent="0.15"/>
    <row r="2756" hidden="1" x14ac:dyDescent="0.15"/>
    <row r="2757" hidden="1" x14ac:dyDescent="0.15"/>
    <row r="2758" hidden="1" x14ac:dyDescent="0.15"/>
    <row r="2759" hidden="1" x14ac:dyDescent="0.15"/>
    <row r="2760" hidden="1" x14ac:dyDescent="0.15"/>
    <row r="2761" hidden="1" x14ac:dyDescent="0.15"/>
    <row r="2762" hidden="1" x14ac:dyDescent="0.15"/>
    <row r="2763" hidden="1" x14ac:dyDescent="0.15"/>
    <row r="2764" hidden="1" x14ac:dyDescent="0.15"/>
    <row r="2765" hidden="1" x14ac:dyDescent="0.15"/>
    <row r="2766" hidden="1" x14ac:dyDescent="0.15"/>
    <row r="2767" hidden="1" x14ac:dyDescent="0.15"/>
    <row r="2768" hidden="1" x14ac:dyDescent="0.15"/>
    <row r="2769" hidden="1" x14ac:dyDescent="0.15"/>
    <row r="2770" hidden="1" x14ac:dyDescent="0.15"/>
    <row r="2771" hidden="1" x14ac:dyDescent="0.15"/>
    <row r="2772" hidden="1" x14ac:dyDescent="0.15"/>
    <row r="2773" hidden="1" x14ac:dyDescent="0.15"/>
    <row r="2774" hidden="1" x14ac:dyDescent="0.15"/>
    <row r="2775" hidden="1" x14ac:dyDescent="0.15"/>
    <row r="2776" hidden="1" x14ac:dyDescent="0.15"/>
    <row r="2777" hidden="1" x14ac:dyDescent="0.15"/>
    <row r="2778" hidden="1" x14ac:dyDescent="0.15"/>
    <row r="2779" hidden="1" x14ac:dyDescent="0.15"/>
    <row r="2780" hidden="1" x14ac:dyDescent="0.15"/>
    <row r="2781" hidden="1" x14ac:dyDescent="0.15"/>
    <row r="2782" hidden="1" x14ac:dyDescent="0.15"/>
    <row r="2783" hidden="1" x14ac:dyDescent="0.15"/>
    <row r="2784" hidden="1" x14ac:dyDescent="0.15"/>
    <row r="2785" hidden="1" x14ac:dyDescent="0.15"/>
    <row r="2786" hidden="1" x14ac:dyDescent="0.15"/>
    <row r="2787" hidden="1" x14ac:dyDescent="0.15"/>
    <row r="2788" hidden="1" x14ac:dyDescent="0.15"/>
    <row r="2789" hidden="1" x14ac:dyDescent="0.15"/>
    <row r="2790" hidden="1" x14ac:dyDescent="0.15"/>
    <row r="2791" hidden="1" x14ac:dyDescent="0.15"/>
    <row r="2792" hidden="1" x14ac:dyDescent="0.15"/>
    <row r="2793" hidden="1" x14ac:dyDescent="0.15"/>
    <row r="2794" hidden="1" x14ac:dyDescent="0.15"/>
    <row r="2795" hidden="1" x14ac:dyDescent="0.15"/>
    <row r="2796" hidden="1" x14ac:dyDescent="0.15"/>
    <row r="2797" hidden="1" x14ac:dyDescent="0.15"/>
    <row r="2798" hidden="1" x14ac:dyDescent="0.15"/>
    <row r="2799" hidden="1" x14ac:dyDescent="0.15"/>
    <row r="2800" hidden="1" x14ac:dyDescent="0.15"/>
    <row r="2801" hidden="1" x14ac:dyDescent="0.15"/>
    <row r="2802" hidden="1" x14ac:dyDescent="0.15"/>
    <row r="2803" hidden="1" x14ac:dyDescent="0.15"/>
    <row r="2804" hidden="1" x14ac:dyDescent="0.15"/>
    <row r="2805" hidden="1" x14ac:dyDescent="0.15"/>
    <row r="2806" hidden="1" x14ac:dyDescent="0.15"/>
    <row r="2807" hidden="1" x14ac:dyDescent="0.15"/>
    <row r="2808" hidden="1" x14ac:dyDescent="0.15"/>
    <row r="2809" hidden="1" x14ac:dyDescent="0.15"/>
    <row r="2810" hidden="1" x14ac:dyDescent="0.15"/>
    <row r="2811" hidden="1" x14ac:dyDescent="0.15"/>
    <row r="2812" hidden="1" x14ac:dyDescent="0.15"/>
    <row r="2813" hidden="1" x14ac:dyDescent="0.15"/>
    <row r="2814" hidden="1" x14ac:dyDescent="0.15"/>
    <row r="2815" hidden="1" x14ac:dyDescent="0.15"/>
  </sheetData>
  <autoFilter ref="A1:I2815">
    <filterColumn colId="4">
      <customFilters>
        <customFilter operator="notEqual" val=" "/>
      </customFilters>
    </filterColumn>
  </autoFilter>
  <sortState ref="A2:K1066">
    <sortCondition ref="D1"/>
  </sortState>
  <mergeCells count="1">
    <mergeCell ref="N22:V2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50"/>
  <sheetViews>
    <sheetView topLeftCell="D1" workbookViewId="0">
      <selection activeCell="J2" sqref="J2:J1066"/>
    </sheetView>
  </sheetViews>
  <sheetFormatPr defaultRowHeight="13.5" x14ac:dyDescent="0.15"/>
  <cols>
    <col min="1" max="3" width="0" hidden="1" customWidth="1"/>
    <col min="5" max="7" width="0" hidden="1" customWidth="1"/>
    <col min="10" max="10" width="12.5" customWidth="1"/>
    <col min="24" max="24" width="11.5" customWidth="1"/>
  </cols>
  <sheetData>
    <row r="1" spans="1:26" x14ac:dyDescent="0.15">
      <c r="A1" s="20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15</v>
      </c>
      <c r="K1" s="20" t="s">
        <v>70</v>
      </c>
      <c r="R1">
        <v>3.35</v>
      </c>
      <c r="S1">
        <v>8.4499999999999993</v>
      </c>
      <c r="T1">
        <v>27.89</v>
      </c>
      <c r="W1" t="s">
        <v>106</v>
      </c>
      <c r="X1" t="s">
        <v>107</v>
      </c>
      <c r="Y1" t="s">
        <v>107</v>
      </c>
      <c r="Z1" t="s">
        <v>107</v>
      </c>
    </row>
    <row r="2" spans="1:26" x14ac:dyDescent="0.15">
      <c r="A2" t="s">
        <v>26</v>
      </c>
      <c r="B2">
        <v>1</v>
      </c>
      <c r="C2">
        <v>29</v>
      </c>
      <c r="D2">
        <v>3.35</v>
      </c>
      <c r="E2" t="s">
        <v>42</v>
      </c>
      <c r="F2">
        <v>3</v>
      </c>
      <c r="G2">
        <v>1.5</v>
      </c>
      <c r="H2">
        <v>14.827</v>
      </c>
      <c r="I2">
        <v>65.14</v>
      </c>
      <c r="J2">
        <v>7.3523950007883423</v>
      </c>
      <c r="K2">
        <f>10*LOG10(D2)</f>
        <v>5.250448070368452</v>
      </c>
      <c r="N2" t="s">
        <v>71</v>
      </c>
      <c r="W2">
        <v>1</v>
      </c>
      <c r="X2">
        <f>26.47 + 24.91*LOG10(W2) + 25.94*LOG10($R$1)</f>
        <v>40.089662294535763</v>
      </c>
      <c r="Y2">
        <f>26.47 + 24.91*LOG10(W2) + 25.94*LOG10($S$1)</f>
        <v>50.512663030155018</v>
      </c>
      <c r="Z2">
        <f>26.47 + 24.91*LOG10(W2) + 25.94*LOG10($T$1)</f>
        <v>63.964934460061336</v>
      </c>
    </row>
    <row r="3" spans="1:26" ht="14.25" thickBot="1" x14ac:dyDescent="0.2">
      <c r="A3" t="s">
        <v>26</v>
      </c>
      <c r="B3">
        <v>1</v>
      </c>
      <c r="C3">
        <v>29</v>
      </c>
      <c r="D3">
        <v>3.35</v>
      </c>
      <c r="E3" t="s">
        <v>42</v>
      </c>
      <c r="F3">
        <v>3</v>
      </c>
      <c r="G3">
        <v>1.5</v>
      </c>
      <c r="H3">
        <v>14.827</v>
      </c>
      <c r="I3">
        <v>65.73</v>
      </c>
      <c r="J3">
        <v>7.3805877658607812</v>
      </c>
      <c r="K3">
        <f t="shared" ref="K3:K66" si="0">10*LOG10(D3)</f>
        <v>5.250448070368452</v>
      </c>
      <c r="W3">
        <f>W2+1</f>
        <v>2</v>
      </c>
      <c r="X3">
        <f t="shared" ref="X3:X66" si="1">26.47 + 24.91*LOG10(W3) + 25.94*LOG10($R$1)</f>
        <v>47.588319486525535</v>
      </c>
      <c r="Y3">
        <f t="shared" ref="Y3:Y66" si="2">26.47 + 24.91*LOG10(W3) + 25.94*LOG10($S$1)</f>
        <v>58.011320222144789</v>
      </c>
      <c r="Z3">
        <f t="shared" ref="Z3:Z66" si="3">26.47 + 24.91*LOG10(W3) + 25.94*LOG10($T$1)</f>
        <v>71.463591652051107</v>
      </c>
    </row>
    <row r="4" spans="1:26" x14ac:dyDescent="0.15">
      <c r="A4" t="s">
        <v>37</v>
      </c>
      <c r="B4">
        <v>1</v>
      </c>
      <c r="C4">
        <v>29</v>
      </c>
      <c r="D4">
        <v>3.35</v>
      </c>
      <c r="E4" t="s">
        <v>42</v>
      </c>
      <c r="F4">
        <v>3</v>
      </c>
      <c r="G4">
        <v>1.5</v>
      </c>
      <c r="H4">
        <v>14.827999999999999</v>
      </c>
      <c r="I4">
        <v>65.64</v>
      </c>
      <c r="J4">
        <v>7.4053637255270877</v>
      </c>
      <c r="K4">
        <f t="shared" si="0"/>
        <v>5.250448070368452</v>
      </c>
      <c r="N4" s="24" t="s">
        <v>72</v>
      </c>
      <c r="O4" s="24"/>
      <c r="W4">
        <f t="shared" ref="W4:W67" si="4">W3+1</f>
        <v>3</v>
      </c>
      <c r="X4">
        <f t="shared" si="1"/>
        <v>51.974752749602551</v>
      </c>
      <c r="Y4">
        <f t="shared" si="2"/>
        <v>62.397753485221806</v>
      </c>
      <c r="Z4">
        <f t="shared" si="3"/>
        <v>75.850024915128131</v>
      </c>
    </row>
    <row r="5" spans="1:26" x14ac:dyDescent="0.15">
      <c r="A5" t="s">
        <v>31</v>
      </c>
      <c r="B5">
        <v>1</v>
      </c>
      <c r="C5">
        <v>29</v>
      </c>
      <c r="D5">
        <v>3.35</v>
      </c>
      <c r="E5" t="s">
        <v>42</v>
      </c>
      <c r="F5">
        <v>3</v>
      </c>
      <c r="G5">
        <v>1.5</v>
      </c>
      <c r="H5">
        <v>14.827999999999999</v>
      </c>
      <c r="I5">
        <v>64.099999999999994</v>
      </c>
      <c r="J5">
        <v>7.4063107949832716</v>
      </c>
      <c r="K5">
        <f t="shared" si="0"/>
        <v>5.250448070368452</v>
      </c>
      <c r="N5" s="21" t="s">
        <v>73</v>
      </c>
      <c r="O5" s="21">
        <v>0.98548695805521458</v>
      </c>
      <c r="W5">
        <f t="shared" si="4"/>
        <v>4</v>
      </c>
      <c r="X5">
        <f t="shared" si="1"/>
        <v>55.086976678515306</v>
      </c>
      <c r="Y5">
        <f t="shared" si="2"/>
        <v>65.509977414134568</v>
      </c>
      <c r="Z5">
        <f t="shared" si="3"/>
        <v>78.962248844040886</v>
      </c>
    </row>
    <row r="6" spans="1:26" x14ac:dyDescent="0.15">
      <c r="A6" t="s">
        <v>26</v>
      </c>
      <c r="B6">
        <v>1</v>
      </c>
      <c r="C6">
        <v>29</v>
      </c>
      <c r="D6">
        <v>3.35</v>
      </c>
      <c r="E6" t="s">
        <v>43</v>
      </c>
      <c r="F6">
        <v>3</v>
      </c>
      <c r="G6">
        <v>1.5</v>
      </c>
      <c r="H6">
        <v>14.829000000000001</v>
      </c>
      <c r="I6">
        <v>64.03</v>
      </c>
      <c r="J6">
        <v>7.4583180345858358</v>
      </c>
      <c r="K6">
        <f t="shared" si="0"/>
        <v>5.250448070368452</v>
      </c>
      <c r="N6" s="21" t="s">
        <v>74</v>
      </c>
      <c r="O6" s="21">
        <v>0.97118454449692015</v>
      </c>
      <c r="W6">
        <f t="shared" si="4"/>
        <v>5</v>
      </c>
      <c r="X6">
        <f t="shared" si="1"/>
        <v>57.501005102545996</v>
      </c>
      <c r="Y6">
        <f t="shared" si="2"/>
        <v>67.924005838165243</v>
      </c>
      <c r="Z6">
        <f t="shared" si="3"/>
        <v>81.376277268071561</v>
      </c>
    </row>
    <row r="7" spans="1:26" x14ac:dyDescent="0.15">
      <c r="A7" t="s">
        <v>40</v>
      </c>
      <c r="B7">
        <v>1</v>
      </c>
      <c r="C7">
        <v>29</v>
      </c>
      <c r="D7">
        <v>3.35</v>
      </c>
      <c r="E7" t="s">
        <v>42</v>
      </c>
      <c r="F7">
        <v>3</v>
      </c>
      <c r="G7">
        <v>1.5</v>
      </c>
      <c r="H7">
        <v>14.83</v>
      </c>
      <c r="I7">
        <v>65.53</v>
      </c>
      <c r="J7">
        <v>7.4587858562903122</v>
      </c>
      <c r="K7">
        <f t="shared" si="0"/>
        <v>5.250448070368452</v>
      </c>
      <c r="N7" s="21" t="s">
        <v>75</v>
      </c>
      <c r="O7" s="21">
        <v>0.9711515371023004</v>
      </c>
      <c r="W7">
        <f t="shared" si="4"/>
        <v>6</v>
      </c>
      <c r="X7">
        <f t="shared" si="1"/>
        <v>59.47340994159233</v>
      </c>
      <c r="Y7">
        <f t="shared" si="2"/>
        <v>69.896410677211577</v>
      </c>
      <c r="Z7">
        <f t="shared" si="3"/>
        <v>83.348682107117895</v>
      </c>
    </row>
    <row r="8" spans="1:26" x14ac:dyDescent="0.15">
      <c r="A8" t="s">
        <v>40</v>
      </c>
      <c r="B8">
        <v>1</v>
      </c>
      <c r="C8">
        <v>29</v>
      </c>
      <c r="D8">
        <v>3.35</v>
      </c>
      <c r="E8" t="s">
        <v>44</v>
      </c>
      <c r="F8">
        <v>3</v>
      </c>
      <c r="G8">
        <v>1.5</v>
      </c>
      <c r="H8">
        <v>14.831</v>
      </c>
      <c r="I8">
        <v>63.27</v>
      </c>
      <c r="J8">
        <v>7.4837411333993504</v>
      </c>
      <c r="K8">
        <f t="shared" si="0"/>
        <v>5.250448070368452</v>
      </c>
      <c r="N8" s="21" t="s">
        <v>76</v>
      </c>
      <c r="O8" s="21">
        <v>1.7474199623656419</v>
      </c>
      <c r="W8">
        <f t="shared" si="4"/>
        <v>7</v>
      </c>
      <c r="X8">
        <f t="shared" si="1"/>
        <v>61.1410544712909</v>
      </c>
      <c r="Y8">
        <f t="shared" si="2"/>
        <v>71.564055206910155</v>
      </c>
      <c r="Z8">
        <f t="shared" si="3"/>
        <v>85.016326636816473</v>
      </c>
    </row>
    <row r="9" spans="1:26" ht="14.25" thickBot="1" x14ac:dyDescent="0.2">
      <c r="A9" t="s">
        <v>41</v>
      </c>
      <c r="B9">
        <v>1</v>
      </c>
      <c r="C9">
        <v>29</v>
      </c>
      <c r="D9">
        <v>3.35</v>
      </c>
      <c r="E9" t="s">
        <v>42</v>
      </c>
      <c r="F9">
        <v>3</v>
      </c>
      <c r="G9">
        <v>1.5</v>
      </c>
      <c r="H9">
        <v>14.832000000000001</v>
      </c>
      <c r="I9">
        <v>65.709999999999994</v>
      </c>
      <c r="J9">
        <v>7.5124060099276759</v>
      </c>
      <c r="K9">
        <f t="shared" si="0"/>
        <v>5.250448070368452</v>
      </c>
      <c r="N9" s="22" t="s">
        <v>77</v>
      </c>
      <c r="O9" s="22">
        <v>1749</v>
      </c>
      <c r="W9">
        <f t="shared" si="4"/>
        <v>8</v>
      </c>
      <c r="X9">
        <f t="shared" si="1"/>
        <v>62.585633870505077</v>
      </c>
      <c r="Y9">
        <f t="shared" si="2"/>
        <v>73.008634606124332</v>
      </c>
      <c r="Z9">
        <f t="shared" si="3"/>
        <v>86.46090603603065</v>
      </c>
    </row>
    <row r="10" spans="1:26" x14ac:dyDescent="0.15">
      <c r="A10" t="s">
        <v>28</v>
      </c>
      <c r="B10">
        <v>1</v>
      </c>
      <c r="C10">
        <v>29</v>
      </c>
      <c r="D10">
        <v>3.35</v>
      </c>
      <c r="E10" t="s">
        <v>45</v>
      </c>
      <c r="F10">
        <v>3</v>
      </c>
      <c r="G10">
        <v>1.5</v>
      </c>
      <c r="H10">
        <v>14.836</v>
      </c>
      <c r="I10">
        <v>66.03</v>
      </c>
      <c r="J10">
        <v>7.5349113498910203</v>
      </c>
      <c r="K10">
        <f t="shared" si="0"/>
        <v>5.250448070368452</v>
      </c>
      <c r="W10">
        <f t="shared" si="4"/>
        <v>9</v>
      </c>
      <c r="X10">
        <f t="shared" si="1"/>
        <v>63.859843204669346</v>
      </c>
      <c r="Y10">
        <f t="shared" si="2"/>
        <v>74.2828439402886</v>
      </c>
      <c r="Z10">
        <f t="shared" si="3"/>
        <v>87.735115370194919</v>
      </c>
    </row>
    <row r="11" spans="1:26" ht="14.25" thickBot="1" x14ac:dyDescent="0.2">
      <c r="A11" t="s">
        <v>31</v>
      </c>
      <c r="B11">
        <v>1</v>
      </c>
      <c r="C11">
        <v>29</v>
      </c>
      <c r="D11">
        <v>3.35</v>
      </c>
      <c r="E11" t="s">
        <v>46</v>
      </c>
      <c r="F11">
        <v>3</v>
      </c>
      <c r="G11">
        <v>1.5</v>
      </c>
      <c r="H11">
        <v>14.839</v>
      </c>
      <c r="I11">
        <v>66.459999999999994</v>
      </c>
      <c r="J11">
        <v>7.5599674578889733</v>
      </c>
      <c r="K11">
        <f t="shared" si="0"/>
        <v>5.250448070368452</v>
      </c>
      <c r="N11" t="s">
        <v>78</v>
      </c>
      <c r="W11">
        <f t="shared" si="4"/>
        <v>10</v>
      </c>
      <c r="X11">
        <f t="shared" si="1"/>
        <v>64.999662294535767</v>
      </c>
      <c r="Y11">
        <f t="shared" si="2"/>
        <v>75.422663030155007</v>
      </c>
      <c r="Z11">
        <f t="shared" si="3"/>
        <v>88.874934460061326</v>
      </c>
    </row>
    <row r="12" spans="1:26" x14ac:dyDescent="0.15">
      <c r="A12" t="s">
        <v>31</v>
      </c>
      <c r="B12">
        <v>1</v>
      </c>
      <c r="C12">
        <v>29</v>
      </c>
      <c r="D12">
        <v>3.35</v>
      </c>
      <c r="E12" t="s">
        <v>42</v>
      </c>
      <c r="F12">
        <v>3</v>
      </c>
      <c r="G12">
        <v>1.5</v>
      </c>
      <c r="H12">
        <v>14.843999999999999</v>
      </c>
      <c r="I12">
        <v>66.48</v>
      </c>
      <c r="J12">
        <v>7.5662850232141938</v>
      </c>
      <c r="K12">
        <f t="shared" si="0"/>
        <v>5.250448070368452</v>
      </c>
      <c r="N12" s="23"/>
      <c r="O12" s="23" t="s">
        <v>83</v>
      </c>
      <c r="P12" s="23" t="s">
        <v>84</v>
      </c>
      <c r="Q12" s="23" t="s">
        <v>85</v>
      </c>
      <c r="R12" s="23" t="s">
        <v>86</v>
      </c>
      <c r="S12" s="23" t="s">
        <v>87</v>
      </c>
      <c r="W12">
        <f t="shared" si="4"/>
        <v>11</v>
      </c>
      <c r="X12">
        <f t="shared" si="1"/>
        <v>66.030754081827155</v>
      </c>
      <c r="Y12">
        <f t="shared" si="2"/>
        <v>76.453754817446395</v>
      </c>
      <c r="Z12">
        <f t="shared" si="3"/>
        <v>89.906026247352713</v>
      </c>
    </row>
    <row r="13" spans="1:26" x14ac:dyDescent="0.15">
      <c r="A13" t="s">
        <v>28</v>
      </c>
      <c r="B13">
        <v>1</v>
      </c>
      <c r="C13">
        <v>29</v>
      </c>
      <c r="D13">
        <v>3.35</v>
      </c>
      <c r="E13" t="s">
        <v>43</v>
      </c>
      <c r="F13">
        <v>3</v>
      </c>
      <c r="G13">
        <v>1.5</v>
      </c>
      <c r="H13">
        <v>14.85</v>
      </c>
      <c r="I13">
        <v>65.959999999999994</v>
      </c>
      <c r="J13">
        <v>7.6104031020487817</v>
      </c>
      <c r="K13">
        <f t="shared" si="0"/>
        <v>5.250448070368452</v>
      </c>
      <c r="N13" s="21" t="s">
        <v>79</v>
      </c>
      <c r="O13" s="21">
        <v>2</v>
      </c>
      <c r="P13" s="21">
        <v>179686.3546548087</v>
      </c>
      <c r="Q13" s="21">
        <v>89843.177327404352</v>
      </c>
      <c r="R13" s="21">
        <v>29423.241539776831</v>
      </c>
      <c r="S13" s="21">
        <v>0</v>
      </c>
      <c r="W13">
        <f t="shared" si="4"/>
        <v>12</v>
      </c>
      <c r="X13">
        <f t="shared" si="1"/>
        <v>66.972067133582101</v>
      </c>
      <c r="Y13">
        <f t="shared" si="2"/>
        <v>77.395067869201355</v>
      </c>
      <c r="Z13">
        <f t="shared" si="3"/>
        <v>90.847339299107674</v>
      </c>
    </row>
    <row r="14" spans="1:26" x14ac:dyDescent="0.15">
      <c r="A14" t="s">
        <v>31</v>
      </c>
      <c r="B14">
        <v>1</v>
      </c>
      <c r="C14">
        <v>29</v>
      </c>
      <c r="D14">
        <v>3.35</v>
      </c>
      <c r="E14" t="s">
        <v>43</v>
      </c>
      <c r="F14">
        <v>3</v>
      </c>
      <c r="G14">
        <v>1.5</v>
      </c>
      <c r="H14">
        <v>14.856</v>
      </c>
      <c r="I14">
        <v>65.739999999999995</v>
      </c>
      <c r="J14">
        <v>7.6204052997897911</v>
      </c>
      <c r="K14">
        <f t="shared" si="0"/>
        <v>5.250448070368452</v>
      </c>
      <c r="N14" s="21" t="s">
        <v>80</v>
      </c>
      <c r="O14" s="21">
        <v>1746</v>
      </c>
      <c r="P14" s="21">
        <v>5331.3700124299021</v>
      </c>
      <c r="Q14" s="21">
        <v>3.0534765248739415</v>
      </c>
      <c r="R14" s="21"/>
      <c r="S14" s="21"/>
      <c r="W14">
        <f t="shared" si="4"/>
        <v>13</v>
      </c>
      <c r="X14">
        <f t="shared" si="1"/>
        <v>67.837991200499062</v>
      </c>
      <c r="Y14">
        <f t="shared" si="2"/>
        <v>78.26099193611833</v>
      </c>
      <c r="Z14">
        <f t="shared" si="3"/>
        <v>91.713263366024648</v>
      </c>
    </row>
    <row r="15" spans="1:26" ht="14.25" thickBot="1" x14ac:dyDescent="0.2">
      <c r="A15" t="s">
        <v>40</v>
      </c>
      <c r="B15">
        <v>1</v>
      </c>
      <c r="C15">
        <v>29</v>
      </c>
      <c r="D15">
        <v>3.35</v>
      </c>
      <c r="E15" t="s">
        <v>42</v>
      </c>
      <c r="F15">
        <v>3</v>
      </c>
      <c r="G15">
        <v>1.5</v>
      </c>
      <c r="H15">
        <v>14.863</v>
      </c>
      <c r="I15">
        <v>65.34</v>
      </c>
      <c r="J15">
        <v>7.6351035194818095</v>
      </c>
      <c r="K15">
        <f t="shared" si="0"/>
        <v>5.250448070368452</v>
      </c>
      <c r="N15" s="22" t="s">
        <v>81</v>
      </c>
      <c r="O15" s="22">
        <v>1748</v>
      </c>
      <c r="P15" s="22">
        <v>185017.7246672386</v>
      </c>
      <c r="Q15" s="22"/>
      <c r="R15" s="22"/>
      <c r="S15" s="22"/>
      <c r="W15">
        <f t="shared" si="4"/>
        <v>14</v>
      </c>
      <c r="X15">
        <f t="shared" si="1"/>
        <v>68.639711663280679</v>
      </c>
      <c r="Y15">
        <f t="shared" si="2"/>
        <v>79.062712398899919</v>
      </c>
      <c r="Z15">
        <f t="shared" si="3"/>
        <v>92.514983828806237</v>
      </c>
    </row>
    <row r="16" spans="1:26" ht="14.25" thickBot="1" x14ac:dyDescent="0.2">
      <c r="A16" t="s">
        <v>28</v>
      </c>
      <c r="B16">
        <v>1</v>
      </c>
      <c r="C16">
        <v>29</v>
      </c>
      <c r="D16">
        <v>3.35</v>
      </c>
      <c r="E16" t="s">
        <v>42</v>
      </c>
      <c r="F16">
        <v>3</v>
      </c>
      <c r="G16">
        <v>1.5</v>
      </c>
      <c r="H16">
        <v>14.871</v>
      </c>
      <c r="I16">
        <v>65.56</v>
      </c>
      <c r="J16">
        <v>7.6746013679904692</v>
      </c>
      <c r="K16">
        <f t="shared" si="0"/>
        <v>5.250448070368452</v>
      </c>
      <c r="W16">
        <f t="shared" si="4"/>
        <v>15</v>
      </c>
      <c r="X16">
        <f t="shared" si="1"/>
        <v>69.386095557612776</v>
      </c>
      <c r="Y16">
        <f t="shared" si="2"/>
        <v>79.809096293232045</v>
      </c>
      <c r="Z16">
        <f t="shared" si="3"/>
        <v>93.261367723138363</v>
      </c>
    </row>
    <row r="17" spans="1:26" x14ac:dyDescent="0.15">
      <c r="A17" t="s">
        <v>34</v>
      </c>
      <c r="B17">
        <v>1</v>
      </c>
      <c r="C17">
        <v>29</v>
      </c>
      <c r="D17">
        <v>3.35</v>
      </c>
      <c r="E17" t="s">
        <v>43</v>
      </c>
      <c r="F17">
        <v>3</v>
      </c>
      <c r="G17">
        <v>1.5</v>
      </c>
      <c r="H17">
        <v>14.88</v>
      </c>
      <c r="I17">
        <v>66.67</v>
      </c>
      <c r="J17">
        <v>7.684827040433909</v>
      </c>
      <c r="K17">
        <f t="shared" si="0"/>
        <v>5.250448070368452</v>
      </c>
      <c r="N17" s="23"/>
      <c r="O17" s="23" t="s">
        <v>88</v>
      </c>
      <c r="P17" s="23" t="s">
        <v>76</v>
      </c>
      <c r="Q17" s="23" t="s">
        <v>89</v>
      </c>
      <c r="R17" s="23" t="s">
        <v>90</v>
      </c>
      <c r="S17" s="23" t="s">
        <v>91</v>
      </c>
      <c r="T17" s="23" t="s">
        <v>92</v>
      </c>
      <c r="U17" s="23" t="s">
        <v>93</v>
      </c>
      <c r="V17" s="23" t="s">
        <v>94</v>
      </c>
      <c r="W17">
        <f t="shared" si="4"/>
        <v>16</v>
      </c>
      <c r="X17">
        <f t="shared" si="1"/>
        <v>70.084291062494856</v>
      </c>
      <c r="Y17">
        <f t="shared" si="2"/>
        <v>80.507291798114096</v>
      </c>
      <c r="Z17">
        <f t="shared" si="3"/>
        <v>93.959563228020414</v>
      </c>
    </row>
    <row r="18" spans="1:26" x14ac:dyDescent="0.15">
      <c r="A18" t="s">
        <v>37</v>
      </c>
      <c r="B18">
        <v>1</v>
      </c>
      <c r="C18">
        <v>29</v>
      </c>
      <c r="D18">
        <v>3.35</v>
      </c>
      <c r="E18" t="s">
        <v>43</v>
      </c>
      <c r="F18">
        <v>3</v>
      </c>
      <c r="G18">
        <v>1.5</v>
      </c>
      <c r="H18">
        <v>14.888999999999999</v>
      </c>
      <c r="I18">
        <v>67.59</v>
      </c>
      <c r="J18">
        <v>7.7091089503751657</v>
      </c>
      <c r="K18">
        <f t="shared" si="0"/>
        <v>5.250448070368452</v>
      </c>
      <c r="N18" s="21" t="s">
        <v>82</v>
      </c>
      <c r="O18" s="21">
        <v>26.473306851244629</v>
      </c>
      <c r="P18" s="21">
        <v>0.54171502326546994</v>
      </c>
      <c r="Q18" s="21">
        <v>48.869434507581055</v>
      </c>
      <c r="R18" s="26">
        <v>0</v>
      </c>
      <c r="S18" s="21">
        <v>25.410828391631032</v>
      </c>
      <c r="T18" s="21">
        <v>27.535785310858227</v>
      </c>
      <c r="U18" s="21">
        <v>25.410828391631032</v>
      </c>
      <c r="V18" s="21">
        <v>27.535785310858227</v>
      </c>
      <c r="W18">
        <f t="shared" si="4"/>
        <v>17</v>
      </c>
      <c r="X18">
        <f t="shared" si="1"/>
        <v>70.740144926068567</v>
      </c>
      <c r="Y18">
        <f t="shared" si="2"/>
        <v>81.163145661687821</v>
      </c>
      <c r="Z18">
        <f t="shared" si="3"/>
        <v>94.615417091594139</v>
      </c>
    </row>
    <row r="19" spans="1:26" x14ac:dyDescent="0.15">
      <c r="A19" t="s">
        <v>34</v>
      </c>
      <c r="B19">
        <v>1</v>
      </c>
      <c r="C19">
        <v>29</v>
      </c>
      <c r="D19">
        <v>3.35</v>
      </c>
      <c r="E19" t="s">
        <v>46</v>
      </c>
      <c r="F19">
        <v>3</v>
      </c>
      <c r="G19">
        <v>1.5</v>
      </c>
      <c r="H19">
        <v>14.898999999999999</v>
      </c>
      <c r="I19">
        <v>68.16</v>
      </c>
      <c r="J19">
        <v>7.7289354241363935</v>
      </c>
      <c r="K19">
        <f t="shared" si="0"/>
        <v>5.250448070368452</v>
      </c>
      <c r="N19" s="21" t="s">
        <v>95</v>
      </c>
      <c r="O19" s="21">
        <v>2.4914957197084751</v>
      </c>
      <c r="P19" s="21">
        <v>3.864641568590834E-2</v>
      </c>
      <c r="Q19" s="21">
        <v>64.468998624805209</v>
      </c>
      <c r="R19" s="26">
        <v>0</v>
      </c>
      <c r="S19" s="21">
        <v>2.4156975925676876</v>
      </c>
      <c r="T19" s="21">
        <v>2.5672938468492625</v>
      </c>
      <c r="U19" s="21">
        <v>2.4156975925676876</v>
      </c>
      <c r="V19" s="21">
        <v>2.5672938468492625</v>
      </c>
      <c r="W19">
        <f t="shared" si="4"/>
        <v>18</v>
      </c>
      <c r="X19">
        <f t="shared" si="1"/>
        <v>71.35850039665911</v>
      </c>
      <c r="Y19">
        <f t="shared" si="2"/>
        <v>81.781501132278379</v>
      </c>
      <c r="Z19">
        <f t="shared" si="3"/>
        <v>95.233772562184697</v>
      </c>
    </row>
    <row r="20" spans="1:26" ht="14.25" thickBot="1" x14ac:dyDescent="0.2">
      <c r="A20" t="s">
        <v>37</v>
      </c>
      <c r="B20">
        <v>1</v>
      </c>
      <c r="C20">
        <v>29</v>
      </c>
      <c r="D20">
        <v>3.35</v>
      </c>
      <c r="E20" t="s">
        <v>43</v>
      </c>
      <c r="F20">
        <v>3</v>
      </c>
      <c r="G20">
        <v>1.5</v>
      </c>
      <c r="H20">
        <v>14.91</v>
      </c>
      <c r="I20">
        <v>69.010000000000005</v>
      </c>
      <c r="J20">
        <v>7.7581426011611656</v>
      </c>
      <c r="K20">
        <f t="shared" si="0"/>
        <v>5.250448070368452</v>
      </c>
      <c r="N20" s="22" t="s">
        <v>96</v>
      </c>
      <c r="O20" s="22">
        <v>2.5935368128306955</v>
      </c>
      <c r="P20" s="22">
        <v>1.1090152974527702E-2</v>
      </c>
      <c r="Q20" s="22">
        <v>233.85942635666365</v>
      </c>
      <c r="R20" s="27">
        <v>0</v>
      </c>
      <c r="S20" s="22">
        <v>2.5717854340739703</v>
      </c>
      <c r="T20" s="22">
        <v>2.6152881915874207</v>
      </c>
      <c r="U20" s="22">
        <v>2.5717854340739703</v>
      </c>
      <c r="V20" s="22">
        <v>2.6152881915874207</v>
      </c>
      <c r="W20">
        <f t="shared" si="4"/>
        <v>19</v>
      </c>
      <c r="X20">
        <f t="shared" si="1"/>
        <v>71.943414494270741</v>
      </c>
      <c r="Y20">
        <f t="shared" si="2"/>
        <v>82.366415229889981</v>
      </c>
      <c r="Z20">
        <f t="shared" si="3"/>
        <v>95.818686659796299</v>
      </c>
    </row>
    <row r="21" spans="1:26" x14ac:dyDescent="0.15">
      <c r="A21" t="s">
        <v>31</v>
      </c>
      <c r="B21">
        <v>1</v>
      </c>
      <c r="C21">
        <v>29</v>
      </c>
      <c r="D21">
        <v>3.35</v>
      </c>
      <c r="E21" t="s">
        <v>47</v>
      </c>
      <c r="F21">
        <v>3</v>
      </c>
      <c r="G21">
        <v>1.5</v>
      </c>
      <c r="H21">
        <v>14.922000000000001</v>
      </c>
      <c r="I21">
        <v>69.099999999999994</v>
      </c>
      <c r="J21">
        <v>7.7820915245451179</v>
      </c>
      <c r="K21">
        <f t="shared" si="0"/>
        <v>5.250448070368452</v>
      </c>
      <c r="W21">
        <f t="shared" si="4"/>
        <v>20</v>
      </c>
      <c r="X21">
        <f t="shared" si="1"/>
        <v>72.498319486525531</v>
      </c>
      <c r="Y21">
        <f t="shared" si="2"/>
        <v>82.9213202221448</v>
      </c>
      <c r="Z21">
        <f t="shared" si="3"/>
        <v>96.373591652051118</v>
      </c>
    </row>
    <row r="22" spans="1:26" x14ac:dyDescent="0.15">
      <c r="A22" t="s">
        <v>28</v>
      </c>
      <c r="B22">
        <v>1</v>
      </c>
      <c r="C22">
        <v>29</v>
      </c>
      <c r="D22">
        <v>3.35</v>
      </c>
      <c r="E22" t="s">
        <v>47</v>
      </c>
      <c r="F22">
        <v>3</v>
      </c>
      <c r="G22">
        <v>1.5</v>
      </c>
      <c r="H22">
        <v>14.933999999999999</v>
      </c>
      <c r="I22">
        <v>69.3</v>
      </c>
      <c r="J22">
        <v>7.7833216872906501</v>
      </c>
      <c r="K22">
        <f t="shared" si="0"/>
        <v>5.250448070368452</v>
      </c>
      <c r="W22">
        <f t="shared" si="4"/>
        <v>21</v>
      </c>
      <c r="X22">
        <f t="shared" si="1"/>
        <v>73.026144926357688</v>
      </c>
      <c r="Y22">
        <f t="shared" si="2"/>
        <v>83.449145661976956</v>
      </c>
      <c r="Z22">
        <f t="shared" si="3"/>
        <v>96.901417091883275</v>
      </c>
    </row>
    <row r="23" spans="1:26" ht="77.25" customHeight="1" x14ac:dyDescent="0.15">
      <c r="A23" t="s">
        <v>28</v>
      </c>
      <c r="B23">
        <v>1</v>
      </c>
      <c r="C23">
        <v>29</v>
      </c>
      <c r="D23">
        <v>3.35</v>
      </c>
      <c r="E23" t="s">
        <v>47</v>
      </c>
      <c r="F23">
        <v>3</v>
      </c>
      <c r="G23">
        <v>1.5</v>
      </c>
      <c r="H23">
        <v>14.946999999999999</v>
      </c>
      <c r="I23">
        <v>69.47</v>
      </c>
      <c r="J23">
        <v>7.8304557211469286</v>
      </c>
      <c r="K23">
        <f t="shared" si="0"/>
        <v>5.250448070368452</v>
      </c>
      <c r="N23" s="37" t="s">
        <v>98</v>
      </c>
      <c r="O23" s="37"/>
      <c r="P23" s="37"/>
      <c r="Q23" s="37"/>
      <c r="R23" s="37"/>
      <c r="S23" s="37"/>
      <c r="T23" s="37"/>
      <c r="U23" s="37"/>
      <c r="V23" s="37"/>
      <c r="W23">
        <f t="shared" si="4"/>
        <v>22</v>
      </c>
      <c r="X23">
        <f t="shared" si="1"/>
        <v>73.529411273816919</v>
      </c>
      <c r="Y23">
        <f t="shared" si="2"/>
        <v>83.952412009436173</v>
      </c>
      <c r="Z23">
        <f t="shared" si="3"/>
        <v>97.404683439342492</v>
      </c>
    </row>
    <row r="24" spans="1:26" x14ac:dyDescent="0.15">
      <c r="A24" t="s">
        <v>26</v>
      </c>
      <c r="B24">
        <v>1</v>
      </c>
      <c r="C24">
        <v>29</v>
      </c>
      <c r="D24">
        <v>3.35</v>
      </c>
      <c r="E24" t="s">
        <v>42</v>
      </c>
      <c r="F24">
        <v>3</v>
      </c>
      <c r="G24">
        <v>1.5</v>
      </c>
      <c r="H24">
        <v>14.961</v>
      </c>
      <c r="I24">
        <v>69.14</v>
      </c>
      <c r="J24">
        <v>7.8376784103693602</v>
      </c>
      <c r="K24">
        <f t="shared" si="0"/>
        <v>5.250448070368452</v>
      </c>
      <c r="W24">
        <f t="shared" si="4"/>
        <v>23</v>
      </c>
      <c r="X24">
        <f t="shared" si="1"/>
        <v>74.010302689734004</v>
      </c>
      <c r="Y24">
        <f t="shared" si="2"/>
        <v>84.433303425353259</v>
      </c>
      <c r="Z24">
        <f t="shared" si="3"/>
        <v>97.885574855259577</v>
      </c>
    </row>
    <row r="25" spans="1:26" x14ac:dyDescent="0.15">
      <c r="A25" t="s">
        <v>35</v>
      </c>
      <c r="B25">
        <v>1</v>
      </c>
      <c r="C25">
        <v>29</v>
      </c>
      <c r="D25">
        <v>3.35</v>
      </c>
      <c r="E25" t="s">
        <v>42</v>
      </c>
      <c r="F25">
        <v>3</v>
      </c>
      <c r="G25">
        <v>1.5</v>
      </c>
      <c r="H25">
        <v>14.976000000000001</v>
      </c>
      <c r="I25">
        <v>69.290000000000006</v>
      </c>
      <c r="J25">
        <v>7.8540814334876732</v>
      </c>
      <c r="K25">
        <f t="shared" si="0"/>
        <v>5.250448070368452</v>
      </c>
      <c r="W25">
        <f t="shared" si="4"/>
        <v>24</v>
      </c>
      <c r="X25">
        <f t="shared" si="1"/>
        <v>74.470724325571865</v>
      </c>
      <c r="Y25">
        <f t="shared" si="2"/>
        <v>84.89372506119112</v>
      </c>
      <c r="Z25">
        <f t="shared" si="3"/>
        <v>98.345996491097438</v>
      </c>
    </row>
    <row r="26" spans="1:26" x14ac:dyDescent="0.15">
      <c r="A26" t="s">
        <v>31</v>
      </c>
      <c r="B26">
        <v>1</v>
      </c>
      <c r="C26">
        <v>29</v>
      </c>
      <c r="D26">
        <v>3.35</v>
      </c>
      <c r="E26" t="s">
        <v>47</v>
      </c>
      <c r="F26">
        <v>3</v>
      </c>
      <c r="G26">
        <v>1.5</v>
      </c>
      <c r="H26">
        <v>14.991</v>
      </c>
      <c r="I26">
        <v>69.12</v>
      </c>
      <c r="J26">
        <v>7.8920688886443386</v>
      </c>
      <c r="K26">
        <f t="shared" si="0"/>
        <v>5.250448070368452</v>
      </c>
      <c r="W26">
        <f t="shared" si="4"/>
        <v>25</v>
      </c>
      <c r="X26">
        <f t="shared" si="1"/>
        <v>74.912347910556221</v>
      </c>
      <c r="Y26">
        <f t="shared" si="2"/>
        <v>85.335348646175476</v>
      </c>
      <c r="Z26">
        <f t="shared" si="3"/>
        <v>98.787620076081794</v>
      </c>
    </row>
    <row r="27" spans="1:26" x14ac:dyDescent="0.15">
      <c r="A27" t="s">
        <v>26</v>
      </c>
      <c r="B27">
        <v>1</v>
      </c>
      <c r="C27">
        <v>29</v>
      </c>
      <c r="D27">
        <v>3.35</v>
      </c>
      <c r="E27" t="s">
        <v>43</v>
      </c>
      <c r="F27">
        <v>3</v>
      </c>
      <c r="G27">
        <v>1.5</v>
      </c>
      <c r="H27">
        <v>15.007</v>
      </c>
      <c r="I27">
        <v>68.67</v>
      </c>
      <c r="J27">
        <v>7.901725284929868</v>
      </c>
      <c r="K27">
        <f t="shared" si="0"/>
        <v>5.250448070368452</v>
      </c>
      <c r="W27">
        <f t="shared" si="4"/>
        <v>26</v>
      </c>
      <c r="X27">
        <f t="shared" si="1"/>
        <v>75.33664839248884</v>
      </c>
      <c r="Y27">
        <f t="shared" si="2"/>
        <v>85.759649128108094</v>
      </c>
      <c r="Z27">
        <f t="shared" si="3"/>
        <v>99.211920558014413</v>
      </c>
    </row>
    <row r="28" spans="1:26" x14ac:dyDescent="0.15">
      <c r="A28" t="s">
        <v>28</v>
      </c>
      <c r="B28">
        <v>1</v>
      </c>
      <c r="C28">
        <v>29</v>
      </c>
      <c r="D28">
        <v>3.35</v>
      </c>
      <c r="E28" t="s">
        <v>43</v>
      </c>
      <c r="F28">
        <v>3</v>
      </c>
      <c r="G28">
        <v>1.5</v>
      </c>
      <c r="H28">
        <v>15.023999999999999</v>
      </c>
      <c r="I28">
        <v>67.64</v>
      </c>
      <c r="J28">
        <v>7.9250375103465256</v>
      </c>
      <c r="K28">
        <f t="shared" si="0"/>
        <v>5.250448070368452</v>
      </c>
      <c r="W28">
        <f t="shared" si="4"/>
        <v>27</v>
      </c>
      <c r="X28">
        <f t="shared" si="1"/>
        <v>75.744933659736148</v>
      </c>
      <c r="Y28">
        <f t="shared" si="2"/>
        <v>86.167934395355388</v>
      </c>
      <c r="Z28">
        <f t="shared" si="3"/>
        <v>99.620205825261706</v>
      </c>
    </row>
    <row r="29" spans="1:26" x14ac:dyDescent="0.15">
      <c r="A29" t="s">
        <v>26</v>
      </c>
      <c r="B29">
        <v>1</v>
      </c>
      <c r="C29">
        <v>29</v>
      </c>
      <c r="D29">
        <v>3.35</v>
      </c>
      <c r="E29" t="s">
        <v>48</v>
      </c>
      <c r="F29">
        <v>3</v>
      </c>
      <c r="G29">
        <v>1.5</v>
      </c>
      <c r="H29">
        <v>15.042</v>
      </c>
      <c r="I29">
        <v>66.73</v>
      </c>
      <c r="J29">
        <v>7.9464138200447181</v>
      </c>
      <c r="K29">
        <f t="shared" si="0"/>
        <v>5.250448070368452</v>
      </c>
      <c r="W29">
        <f t="shared" si="4"/>
        <v>28</v>
      </c>
      <c r="X29">
        <f t="shared" si="1"/>
        <v>76.138368855270443</v>
      </c>
      <c r="Y29">
        <f t="shared" si="2"/>
        <v>86.561369590889697</v>
      </c>
      <c r="Z29">
        <f t="shared" si="3"/>
        <v>100.01364102079602</v>
      </c>
    </row>
    <row r="30" spans="1:26" x14ac:dyDescent="0.15">
      <c r="A30" t="s">
        <v>41</v>
      </c>
      <c r="B30">
        <v>1</v>
      </c>
      <c r="C30">
        <v>29</v>
      </c>
      <c r="D30">
        <v>3.35</v>
      </c>
      <c r="E30" t="s">
        <v>43</v>
      </c>
      <c r="F30">
        <v>3</v>
      </c>
      <c r="G30">
        <v>1.5</v>
      </c>
      <c r="H30">
        <v>15.061</v>
      </c>
      <c r="I30">
        <v>66.599999999999994</v>
      </c>
      <c r="J30">
        <v>7.9720519743535565</v>
      </c>
      <c r="K30">
        <f t="shared" si="0"/>
        <v>5.250448070368452</v>
      </c>
      <c r="W30">
        <f t="shared" si="4"/>
        <v>29</v>
      </c>
      <c r="X30">
        <f t="shared" si="1"/>
        <v>76.517996422198763</v>
      </c>
      <c r="Y30">
        <f t="shared" si="2"/>
        <v>86.940997157818018</v>
      </c>
      <c r="Z30">
        <f t="shared" si="3"/>
        <v>100.39326858772434</v>
      </c>
    </row>
    <row r="31" spans="1:26" x14ac:dyDescent="0.15">
      <c r="A31" t="s">
        <v>26</v>
      </c>
      <c r="B31">
        <v>1</v>
      </c>
      <c r="C31">
        <v>29</v>
      </c>
      <c r="D31">
        <v>3.35</v>
      </c>
      <c r="E31" t="s">
        <v>42</v>
      </c>
      <c r="F31">
        <v>3</v>
      </c>
      <c r="G31">
        <v>1.5</v>
      </c>
      <c r="H31">
        <v>15.08</v>
      </c>
      <c r="I31">
        <v>66.94</v>
      </c>
      <c r="J31">
        <v>7.9949907247231122</v>
      </c>
      <c r="K31">
        <f t="shared" si="0"/>
        <v>5.250448070368452</v>
      </c>
      <c r="W31">
        <f t="shared" si="4"/>
        <v>30</v>
      </c>
      <c r="X31">
        <f t="shared" si="1"/>
        <v>76.884752749602555</v>
      </c>
      <c r="Y31">
        <f t="shared" si="2"/>
        <v>87.307753485221809</v>
      </c>
      <c r="Z31">
        <f t="shared" si="3"/>
        <v>100.76002491512813</v>
      </c>
    </row>
    <row r="32" spans="1:26" x14ac:dyDescent="0.15">
      <c r="A32" t="s">
        <v>26</v>
      </c>
      <c r="B32">
        <v>1</v>
      </c>
      <c r="C32">
        <v>29</v>
      </c>
      <c r="D32">
        <v>3.35</v>
      </c>
      <c r="E32" t="s">
        <v>46</v>
      </c>
      <c r="F32">
        <v>3</v>
      </c>
      <c r="G32">
        <v>1.5</v>
      </c>
      <c r="H32">
        <v>15.1</v>
      </c>
      <c r="I32">
        <v>67.13</v>
      </c>
      <c r="J32">
        <v>8.0006377107267763</v>
      </c>
      <c r="K32">
        <f t="shared" si="0"/>
        <v>5.250448070368452</v>
      </c>
      <c r="W32">
        <f t="shared" si="4"/>
        <v>31</v>
      </c>
      <c r="X32">
        <f t="shared" si="1"/>
        <v>77.239482087947493</v>
      </c>
      <c r="Y32">
        <f t="shared" si="2"/>
        <v>87.662482823566748</v>
      </c>
      <c r="Z32">
        <f t="shared" si="3"/>
        <v>101.11475425347307</v>
      </c>
    </row>
    <row r="33" spans="1:26" x14ac:dyDescent="0.15">
      <c r="A33" t="s">
        <v>35</v>
      </c>
      <c r="B33">
        <v>1</v>
      </c>
      <c r="C33">
        <v>29</v>
      </c>
      <c r="D33">
        <v>3.35</v>
      </c>
      <c r="E33" t="s">
        <v>43</v>
      </c>
      <c r="F33">
        <v>3</v>
      </c>
      <c r="G33">
        <v>1.5</v>
      </c>
      <c r="H33">
        <v>15.12</v>
      </c>
      <c r="I33">
        <v>66.680000000000007</v>
      </c>
      <c r="J33">
        <v>8.0413261447207187</v>
      </c>
      <c r="K33">
        <f t="shared" si="0"/>
        <v>5.250448070368452</v>
      </c>
      <c r="W33">
        <f t="shared" si="4"/>
        <v>32</v>
      </c>
      <c r="X33">
        <f t="shared" si="1"/>
        <v>77.58294825448462</v>
      </c>
      <c r="Y33">
        <f t="shared" si="2"/>
        <v>88.005948990103875</v>
      </c>
      <c r="Z33">
        <f t="shared" si="3"/>
        <v>101.45822042001019</v>
      </c>
    </row>
    <row r="34" spans="1:26" x14ac:dyDescent="0.15">
      <c r="A34" t="s">
        <v>31</v>
      </c>
      <c r="B34">
        <v>1</v>
      </c>
      <c r="C34">
        <v>29</v>
      </c>
      <c r="D34">
        <v>3.35</v>
      </c>
      <c r="E34" t="s">
        <v>42</v>
      </c>
      <c r="F34">
        <v>3</v>
      </c>
      <c r="G34">
        <v>1.5</v>
      </c>
      <c r="H34">
        <v>15.141999999999999</v>
      </c>
      <c r="I34">
        <v>66.72</v>
      </c>
      <c r="J34">
        <v>8.0548046826746464</v>
      </c>
      <c r="K34">
        <f t="shared" si="0"/>
        <v>5.250448070368452</v>
      </c>
      <c r="W34">
        <f t="shared" si="4"/>
        <v>33</v>
      </c>
      <c r="X34">
        <f t="shared" si="1"/>
        <v>77.915844536893957</v>
      </c>
      <c r="Y34">
        <f t="shared" si="2"/>
        <v>88.338845272513197</v>
      </c>
      <c r="Z34">
        <f t="shared" si="3"/>
        <v>101.79111670241952</v>
      </c>
    </row>
    <row r="35" spans="1:26" x14ac:dyDescent="0.15">
      <c r="A35" t="s">
        <v>31</v>
      </c>
      <c r="B35">
        <v>1</v>
      </c>
      <c r="C35">
        <v>29</v>
      </c>
      <c r="D35">
        <v>3.35</v>
      </c>
      <c r="E35" t="s">
        <v>46</v>
      </c>
      <c r="F35">
        <v>3</v>
      </c>
      <c r="G35">
        <v>1.5</v>
      </c>
      <c r="H35">
        <v>15.164</v>
      </c>
      <c r="I35">
        <v>67.569999999999993</v>
      </c>
      <c r="J35">
        <v>8.0639706695611739</v>
      </c>
      <c r="K35">
        <f t="shared" si="0"/>
        <v>5.250448070368452</v>
      </c>
      <c r="W35">
        <f t="shared" si="4"/>
        <v>34</v>
      </c>
      <c r="X35">
        <f t="shared" si="1"/>
        <v>78.238802118058345</v>
      </c>
      <c r="Y35">
        <f t="shared" si="2"/>
        <v>88.661802853677585</v>
      </c>
      <c r="Z35">
        <f t="shared" si="3"/>
        <v>102.1140742835839</v>
      </c>
    </row>
    <row r="36" spans="1:26" x14ac:dyDescent="0.15">
      <c r="A36" t="s">
        <v>31</v>
      </c>
      <c r="B36">
        <v>1</v>
      </c>
      <c r="C36">
        <v>29</v>
      </c>
      <c r="D36">
        <v>3.35</v>
      </c>
      <c r="E36" t="s">
        <v>48</v>
      </c>
      <c r="F36">
        <v>3</v>
      </c>
      <c r="G36">
        <v>1.5</v>
      </c>
      <c r="H36">
        <v>15.186</v>
      </c>
      <c r="I36">
        <v>68.64</v>
      </c>
      <c r="J36">
        <v>8.1088414289972661</v>
      </c>
      <c r="K36">
        <f t="shared" si="0"/>
        <v>5.250448070368452</v>
      </c>
      <c r="W36">
        <f t="shared" si="4"/>
        <v>35</v>
      </c>
      <c r="X36">
        <f t="shared" si="1"/>
        <v>78.552397279301147</v>
      </c>
      <c r="Y36">
        <f t="shared" si="2"/>
        <v>88.975398014920387</v>
      </c>
      <c r="Z36">
        <f t="shared" si="3"/>
        <v>102.42766944482671</v>
      </c>
    </row>
    <row r="37" spans="1:26" x14ac:dyDescent="0.15">
      <c r="A37" t="s">
        <v>37</v>
      </c>
      <c r="B37">
        <v>1</v>
      </c>
      <c r="C37">
        <v>29</v>
      </c>
      <c r="D37">
        <v>3.35</v>
      </c>
      <c r="E37" t="s">
        <v>42</v>
      </c>
      <c r="F37">
        <v>3</v>
      </c>
      <c r="G37">
        <v>1.5</v>
      </c>
      <c r="H37">
        <v>15.21</v>
      </c>
      <c r="I37">
        <v>68.97</v>
      </c>
      <c r="J37">
        <v>8.1097139982220749</v>
      </c>
      <c r="K37">
        <f t="shared" si="0"/>
        <v>5.250448070368452</v>
      </c>
      <c r="W37">
        <f t="shared" si="4"/>
        <v>36</v>
      </c>
      <c r="X37">
        <f t="shared" si="1"/>
        <v>78.857157588648903</v>
      </c>
      <c r="Y37">
        <f t="shared" si="2"/>
        <v>89.280158324268143</v>
      </c>
      <c r="Z37">
        <f t="shared" si="3"/>
        <v>102.73242975417446</v>
      </c>
    </row>
    <row r="38" spans="1:26" x14ac:dyDescent="0.15">
      <c r="A38" t="s">
        <v>28</v>
      </c>
      <c r="B38">
        <v>1</v>
      </c>
      <c r="C38">
        <v>29</v>
      </c>
      <c r="D38">
        <v>3.35</v>
      </c>
      <c r="E38" t="s">
        <v>43</v>
      </c>
      <c r="F38">
        <v>3</v>
      </c>
      <c r="G38">
        <v>1.5</v>
      </c>
      <c r="H38">
        <v>15.234</v>
      </c>
      <c r="I38">
        <v>69.66</v>
      </c>
      <c r="J38">
        <v>8.132005641573306</v>
      </c>
      <c r="K38">
        <f t="shared" si="0"/>
        <v>5.250448070368452</v>
      </c>
      <c r="W38">
        <f t="shared" si="4"/>
        <v>37</v>
      </c>
      <c r="X38">
        <f t="shared" si="1"/>
        <v>79.153567241044613</v>
      </c>
      <c r="Y38">
        <f t="shared" si="2"/>
        <v>89.576567976663853</v>
      </c>
      <c r="Z38">
        <f t="shared" si="3"/>
        <v>103.02883940657017</v>
      </c>
    </row>
    <row r="39" spans="1:26" x14ac:dyDescent="0.15">
      <c r="A39" t="s">
        <v>31</v>
      </c>
      <c r="B39">
        <v>1</v>
      </c>
      <c r="C39">
        <v>29</v>
      </c>
      <c r="D39">
        <v>3.35</v>
      </c>
      <c r="E39" t="s">
        <v>42</v>
      </c>
      <c r="F39">
        <v>3</v>
      </c>
      <c r="G39">
        <v>1.5</v>
      </c>
      <c r="H39">
        <v>15.259</v>
      </c>
      <c r="I39">
        <v>70.010000000000005</v>
      </c>
      <c r="J39">
        <v>8.1627445097702136</v>
      </c>
      <c r="K39">
        <f t="shared" si="0"/>
        <v>5.250448070368452</v>
      </c>
      <c r="W39">
        <f t="shared" si="4"/>
        <v>38</v>
      </c>
      <c r="X39">
        <f t="shared" si="1"/>
        <v>79.442071686260505</v>
      </c>
      <c r="Y39">
        <f t="shared" si="2"/>
        <v>89.865072421879745</v>
      </c>
      <c r="Z39">
        <f t="shared" si="3"/>
        <v>103.31734385178606</v>
      </c>
    </row>
    <row r="40" spans="1:26" x14ac:dyDescent="0.15">
      <c r="A40" t="s">
        <v>26</v>
      </c>
      <c r="B40">
        <v>1</v>
      </c>
      <c r="C40">
        <v>29</v>
      </c>
      <c r="D40">
        <v>3.35</v>
      </c>
      <c r="E40" t="s">
        <v>42</v>
      </c>
      <c r="F40">
        <v>3</v>
      </c>
      <c r="G40">
        <v>1.5</v>
      </c>
      <c r="H40">
        <v>15.285</v>
      </c>
      <c r="I40">
        <v>69.59</v>
      </c>
      <c r="J40">
        <v>8.1771077107080821</v>
      </c>
      <c r="K40">
        <f t="shared" si="0"/>
        <v>5.250448070368452</v>
      </c>
      <c r="W40">
        <f t="shared" si="4"/>
        <v>39</v>
      </c>
      <c r="X40">
        <f t="shared" si="1"/>
        <v>79.723081655565863</v>
      </c>
      <c r="Y40">
        <f t="shared" si="2"/>
        <v>90.146082391185104</v>
      </c>
      <c r="Z40">
        <f t="shared" si="3"/>
        <v>103.59835382109142</v>
      </c>
    </row>
    <row r="41" spans="1:26" x14ac:dyDescent="0.15">
      <c r="A41" t="s">
        <v>34</v>
      </c>
      <c r="B41">
        <v>1</v>
      </c>
      <c r="C41">
        <v>29</v>
      </c>
      <c r="D41">
        <v>3.35</v>
      </c>
      <c r="E41" t="s">
        <v>48</v>
      </c>
      <c r="F41">
        <v>3</v>
      </c>
      <c r="G41">
        <v>1.5</v>
      </c>
      <c r="H41">
        <v>15.311</v>
      </c>
      <c r="I41">
        <v>69.11</v>
      </c>
      <c r="J41">
        <v>8.1991227158785556</v>
      </c>
      <c r="K41">
        <f t="shared" si="0"/>
        <v>5.250448070368452</v>
      </c>
      <c r="W41">
        <f t="shared" si="4"/>
        <v>40</v>
      </c>
      <c r="X41">
        <f t="shared" si="1"/>
        <v>79.996976678515296</v>
      </c>
      <c r="Y41">
        <f t="shared" si="2"/>
        <v>90.419977414134564</v>
      </c>
      <c r="Z41">
        <f t="shared" si="3"/>
        <v>103.87224884404088</v>
      </c>
    </row>
    <row r="42" spans="1:26" x14ac:dyDescent="0.15">
      <c r="A42" t="s">
        <v>26</v>
      </c>
      <c r="B42">
        <v>1</v>
      </c>
      <c r="C42">
        <v>29</v>
      </c>
      <c r="D42">
        <v>3.35</v>
      </c>
      <c r="E42" t="s">
        <v>42</v>
      </c>
      <c r="F42">
        <v>3</v>
      </c>
      <c r="G42">
        <v>1.5</v>
      </c>
      <c r="H42">
        <v>15.337999999999999</v>
      </c>
      <c r="I42">
        <v>68.89</v>
      </c>
      <c r="J42">
        <v>8.2164451754221712</v>
      </c>
      <c r="K42">
        <f t="shared" si="0"/>
        <v>5.250448070368452</v>
      </c>
      <c r="W42">
        <f t="shared" si="4"/>
        <v>41</v>
      </c>
      <c r="X42">
        <f t="shared" si="1"/>
        <v>80.264108165424375</v>
      </c>
      <c r="Y42">
        <f t="shared" si="2"/>
        <v>90.687108901043615</v>
      </c>
      <c r="Z42">
        <f t="shared" si="3"/>
        <v>104.13938033094993</v>
      </c>
    </row>
    <row r="43" spans="1:26" x14ac:dyDescent="0.15">
      <c r="A43" t="s">
        <v>40</v>
      </c>
      <c r="B43">
        <v>1</v>
      </c>
      <c r="C43">
        <v>29</v>
      </c>
      <c r="D43">
        <v>3.35</v>
      </c>
      <c r="E43" t="s">
        <v>42</v>
      </c>
      <c r="F43">
        <v>3</v>
      </c>
      <c r="G43">
        <v>1.5</v>
      </c>
      <c r="H43">
        <v>15.366</v>
      </c>
      <c r="I43">
        <v>69.37</v>
      </c>
      <c r="J43">
        <v>8.2436017250175624</v>
      </c>
      <c r="K43">
        <f t="shared" si="0"/>
        <v>5.250448070368452</v>
      </c>
      <c r="W43">
        <f t="shared" si="4"/>
        <v>42</v>
      </c>
      <c r="X43">
        <f t="shared" si="1"/>
        <v>80.52480211834748</v>
      </c>
      <c r="Y43">
        <f t="shared" si="2"/>
        <v>90.947802853966721</v>
      </c>
      <c r="Z43">
        <f t="shared" si="3"/>
        <v>104.40007428387304</v>
      </c>
    </row>
    <row r="44" spans="1:26" x14ac:dyDescent="0.15">
      <c r="A44" t="s">
        <v>31</v>
      </c>
      <c r="B44">
        <v>1</v>
      </c>
      <c r="C44">
        <v>29</v>
      </c>
      <c r="D44">
        <v>3.35</v>
      </c>
      <c r="E44" t="s">
        <v>48</v>
      </c>
      <c r="F44">
        <v>3</v>
      </c>
      <c r="G44">
        <v>1.5</v>
      </c>
      <c r="H44">
        <v>15.394</v>
      </c>
      <c r="I44">
        <v>69.930000000000007</v>
      </c>
      <c r="J44">
        <v>8.2653478153439401</v>
      </c>
      <c r="K44">
        <f t="shared" si="0"/>
        <v>5.250448070368452</v>
      </c>
      <c r="W44">
        <f t="shared" si="4"/>
        <v>43</v>
      </c>
      <c r="X44">
        <f t="shared" si="1"/>
        <v>80.779361523023255</v>
      </c>
      <c r="Y44">
        <f t="shared" si="2"/>
        <v>91.202362258642523</v>
      </c>
      <c r="Z44">
        <f t="shared" si="3"/>
        <v>104.65463368854884</v>
      </c>
    </row>
    <row r="45" spans="1:26" x14ac:dyDescent="0.15">
      <c r="A45" t="s">
        <v>37</v>
      </c>
      <c r="B45">
        <v>1</v>
      </c>
      <c r="C45">
        <v>29</v>
      </c>
      <c r="D45">
        <v>3.35</v>
      </c>
      <c r="E45" t="s">
        <v>45</v>
      </c>
      <c r="F45">
        <v>3</v>
      </c>
      <c r="G45">
        <v>1.5</v>
      </c>
      <c r="H45">
        <v>15.423999999999999</v>
      </c>
      <c r="I45">
        <v>70.41</v>
      </c>
      <c r="J45">
        <v>8.2699427370119665</v>
      </c>
      <c r="K45">
        <f t="shared" si="0"/>
        <v>5.250448070368452</v>
      </c>
      <c r="W45">
        <f t="shared" si="4"/>
        <v>44</v>
      </c>
      <c r="X45">
        <f t="shared" si="1"/>
        <v>81.028068465806683</v>
      </c>
      <c r="Y45">
        <f t="shared" si="2"/>
        <v>91.451069201425952</v>
      </c>
      <c r="Z45">
        <f t="shared" si="3"/>
        <v>104.90334063133227</v>
      </c>
    </row>
    <row r="46" spans="1:26" x14ac:dyDescent="0.15">
      <c r="A46" t="s">
        <v>34</v>
      </c>
      <c r="B46">
        <v>1</v>
      </c>
      <c r="C46">
        <v>29</v>
      </c>
      <c r="D46">
        <v>3.35</v>
      </c>
      <c r="E46" t="s">
        <v>47</v>
      </c>
      <c r="F46">
        <v>3</v>
      </c>
      <c r="G46">
        <v>1.5</v>
      </c>
      <c r="H46">
        <v>15.452999999999999</v>
      </c>
      <c r="I46">
        <v>70.69</v>
      </c>
      <c r="J46">
        <v>8.309221198585254</v>
      </c>
      <c r="K46">
        <f t="shared" si="0"/>
        <v>5.250448070368452</v>
      </c>
      <c r="W46">
        <f t="shared" si="4"/>
        <v>45</v>
      </c>
      <c r="X46">
        <f t="shared" si="1"/>
        <v>81.271186012679578</v>
      </c>
      <c r="Y46">
        <f t="shared" si="2"/>
        <v>91.694186748298819</v>
      </c>
      <c r="Z46">
        <f t="shared" si="3"/>
        <v>105.14645817820514</v>
      </c>
    </row>
    <row r="47" spans="1:26" x14ac:dyDescent="0.15">
      <c r="A47" t="s">
        <v>26</v>
      </c>
      <c r="B47">
        <v>1</v>
      </c>
      <c r="C47">
        <v>29</v>
      </c>
      <c r="D47">
        <v>3.35</v>
      </c>
      <c r="E47" t="s">
        <v>47</v>
      </c>
      <c r="F47">
        <v>3</v>
      </c>
      <c r="G47">
        <v>1.5</v>
      </c>
      <c r="H47">
        <v>15.484</v>
      </c>
      <c r="I47">
        <v>70.13</v>
      </c>
      <c r="J47">
        <v>8.3232365937771533</v>
      </c>
      <c r="K47">
        <f t="shared" si="0"/>
        <v>5.250448070368452</v>
      </c>
      <c r="W47">
        <f t="shared" si="4"/>
        <v>46</v>
      </c>
      <c r="X47">
        <f t="shared" si="1"/>
        <v>81.508959881723769</v>
      </c>
      <c r="Y47">
        <f t="shared" si="2"/>
        <v>91.931960617343037</v>
      </c>
      <c r="Z47">
        <f t="shared" si="3"/>
        <v>105.38423204724936</v>
      </c>
    </row>
    <row r="48" spans="1:26" x14ac:dyDescent="0.15">
      <c r="A48" t="s">
        <v>26</v>
      </c>
      <c r="B48">
        <v>1</v>
      </c>
      <c r="C48">
        <v>29</v>
      </c>
      <c r="D48">
        <v>3.35</v>
      </c>
      <c r="E48" t="s">
        <v>43</v>
      </c>
      <c r="F48">
        <v>3</v>
      </c>
      <c r="G48">
        <v>1.5</v>
      </c>
      <c r="H48">
        <v>15.515000000000001</v>
      </c>
      <c r="I48">
        <v>69.930000000000007</v>
      </c>
      <c r="J48">
        <v>8.3306419903149855</v>
      </c>
      <c r="K48">
        <f t="shared" si="0"/>
        <v>5.250448070368452</v>
      </c>
      <c r="W48">
        <f t="shared" si="4"/>
        <v>47</v>
      </c>
      <c r="X48">
        <f t="shared" si="1"/>
        <v>81.741619935714482</v>
      </c>
      <c r="Y48">
        <f t="shared" si="2"/>
        <v>92.164620671333751</v>
      </c>
      <c r="Z48">
        <f t="shared" si="3"/>
        <v>105.61689210124007</v>
      </c>
    </row>
    <row r="49" spans="1:26" x14ac:dyDescent="0.15">
      <c r="A49" t="s">
        <v>26</v>
      </c>
      <c r="B49">
        <v>1</v>
      </c>
      <c r="C49">
        <v>29</v>
      </c>
      <c r="D49">
        <v>3.35</v>
      </c>
      <c r="E49" t="s">
        <v>47</v>
      </c>
      <c r="F49">
        <v>3</v>
      </c>
      <c r="G49">
        <v>1.5</v>
      </c>
      <c r="H49">
        <v>15.547000000000001</v>
      </c>
      <c r="I49">
        <v>70.03</v>
      </c>
      <c r="J49">
        <v>8.3739902434202254</v>
      </c>
      <c r="K49">
        <f t="shared" si="0"/>
        <v>5.250448070368452</v>
      </c>
      <c r="W49">
        <f t="shared" si="4"/>
        <v>48</v>
      </c>
      <c r="X49">
        <f t="shared" si="1"/>
        <v>81.969381517561658</v>
      </c>
      <c r="Y49">
        <f t="shared" si="2"/>
        <v>92.392382253180898</v>
      </c>
      <c r="Z49">
        <f t="shared" si="3"/>
        <v>105.84465368308722</v>
      </c>
    </row>
    <row r="50" spans="1:26" x14ac:dyDescent="0.15">
      <c r="A50" t="s">
        <v>26</v>
      </c>
      <c r="B50">
        <v>1</v>
      </c>
      <c r="C50">
        <v>29</v>
      </c>
      <c r="D50">
        <v>3.35</v>
      </c>
      <c r="E50" t="s">
        <v>43</v>
      </c>
      <c r="F50">
        <v>3</v>
      </c>
      <c r="G50">
        <v>1.5</v>
      </c>
      <c r="H50">
        <v>15.58</v>
      </c>
      <c r="I50">
        <v>70.33</v>
      </c>
      <c r="J50">
        <v>8.3763262292634746</v>
      </c>
      <c r="K50">
        <f t="shared" si="0"/>
        <v>5.250448070368452</v>
      </c>
      <c r="W50">
        <f t="shared" si="4"/>
        <v>49</v>
      </c>
      <c r="X50">
        <f t="shared" si="1"/>
        <v>82.19244664804603</v>
      </c>
      <c r="Y50">
        <f t="shared" si="2"/>
        <v>92.615447383665298</v>
      </c>
      <c r="Z50">
        <f t="shared" si="3"/>
        <v>106.06771881357162</v>
      </c>
    </row>
    <row r="51" spans="1:26" x14ac:dyDescent="0.15">
      <c r="A51" t="s">
        <v>40</v>
      </c>
      <c r="B51">
        <v>1</v>
      </c>
      <c r="C51">
        <v>29</v>
      </c>
      <c r="D51">
        <v>3.35</v>
      </c>
      <c r="E51" t="s">
        <v>42</v>
      </c>
      <c r="F51">
        <v>3</v>
      </c>
      <c r="G51">
        <v>1.5</v>
      </c>
      <c r="H51">
        <v>15.613</v>
      </c>
      <c r="I51">
        <v>71.010000000000005</v>
      </c>
      <c r="J51">
        <v>8.3950947130836084</v>
      </c>
      <c r="K51">
        <f t="shared" si="0"/>
        <v>5.250448070368452</v>
      </c>
      <c r="W51">
        <f t="shared" si="4"/>
        <v>50</v>
      </c>
      <c r="X51">
        <f t="shared" si="1"/>
        <v>82.411005102546</v>
      </c>
      <c r="Y51">
        <f t="shared" si="2"/>
        <v>92.83400583816524</v>
      </c>
      <c r="Z51">
        <f t="shared" si="3"/>
        <v>106.28627726807156</v>
      </c>
    </row>
    <row r="52" spans="1:26" x14ac:dyDescent="0.15">
      <c r="A52" t="s">
        <v>34</v>
      </c>
      <c r="B52">
        <v>1</v>
      </c>
      <c r="C52">
        <v>29</v>
      </c>
      <c r="D52">
        <v>3.35</v>
      </c>
      <c r="E52" t="s">
        <v>47</v>
      </c>
      <c r="F52">
        <v>3</v>
      </c>
      <c r="G52">
        <v>1.5</v>
      </c>
      <c r="H52">
        <v>15.647</v>
      </c>
      <c r="I52">
        <v>71.44</v>
      </c>
      <c r="J52">
        <v>8.4291488533141621</v>
      </c>
      <c r="K52">
        <f t="shared" si="0"/>
        <v>5.250448070368452</v>
      </c>
      <c r="W52">
        <f t="shared" si="4"/>
        <v>51</v>
      </c>
      <c r="X52">
        <f t="shared" si="1"/>
        <v>82.625235381135354</v>
      </c>
      <c r="Y52">
        <f t="shared" si="2"/>
        <v>93.048236116754595</v>
      </c>
      <c r="Z52">
        <f t="shared" si="3"/>
        <v>106.50050754666091</v>
      </c>
    </row>
    <row r="53" spans="1:26" x14ac:dyDescent="0.15">
      <c r="A53" t="s">
        <v>40</v>
      </c>
      <c r="B53">
        <v>1</v>
      </c>
      <c r="C53">
        <v>29</v>
      </c>
      <c r="D53">
        <v>3.35</v>
      </c>
      <c r="E53" t="s">
        <v>43</v>
      </c>
      <c r="F53">
        <v>3</v>
      </c>
      <c r="G53">
        <v>1.5</v>
      </c>
      <c r="H53">
        <v>15.680999999999999</v>
      </c>
      <c r="I53">
        <v>70.7</v>
      </c>
      <c r="J53">
        <v>8.437869754058184</v>
      </c>
      <c r="K53">
        <f t="shared" si="0"/>
        <v>5.250448070368452</v>
      </c>
      <c r="W53">
        <f t="shared" si="4"/>
        <v>52</v>
      </c>
      <c r="X53">
        <f t="shared" si="1"/>
        <v>82.835305584478618</v>
      </c>
      <c r="Y53">
        <f t="shared" si="2"/>
        <v>93.258306320097859</v>
      </c>
      <c r="Z53">
        <f t="shared" si="3"/>
        <v>106.71057775000418</v>
      </c>
    </row>
    <row r="54" spans="1:26" x14ac:dyDescent="0.15">
      <c r="A54" t="s">
        <v>26</v>
      </c>
      <c r="B54">
        <v>1</v>
      </c>
      <c r="C54">
        <v>29</v>
      </c>
      <c r="D54">
        <v>3.35</v>
      </c>
      <c r="E54" t="s">
        <v>47</v>
      </c>
      <c r="F54">
        <v>3</v>
      </c>
      <c r="G54">
        <v>1.5</v>
      </c>
      <c r="H54">
        <v>15.715999999999999</v>
      </c>
      <c r="I54">
        <v>70.67</v>
      </c>
      <c r="J54">
        <v>8.4587287426421796</v>
      </c>
      <c r="K54">
        <f t="shared" si="0"/>
        <v>5.250448070368452</v>
      </c>
      <c r="W54">
        <f t="shared" si="4"/>
        <v>53</v>
      </c>
      <c r="X54">
        <f t="shared" si="1"/>
        <v>83.041374206291408</v>
      </c>
      <c r="Y54">
        <f t="shared" si="2"/>
        <v>93.464374941910677</v>
      </c>
      <c r="Z54">
        <f t="shared" si="3"/>
        <v>106.916646371817</v>
      </c>
    </row>
    <row r="55" spans="1:26" x14ac:dyDescent="0.15">
      <c r="A55" t="s">
        <v>26</v>
      </c>
      <c r="B55">
        <v>1</v>
      </c>
      <c r="C55">
        <v>29</v>
      </c>
      <c r="D55">
        <v>3.35</v>
      </c>
      <c r="E55" t="s">
        <v>42</v>
      </c>
      <c r="F55">
        <v>3</v>
      </c>
      <c r="G55">
        <v>1.5</v>
      </c>
      <c r="H55">
        <v>15.752000000000001</v>
      </c>
      <c r="I55">
        <v>71.22</v>
      </c>
      <c r="J55">
        <v>8.4817679640580366</v>
      </c>
      <c r="K55">
        <f t="shared" si="0"/>
        <v>5.250448070368452</v>
      </c>
      <c r="W55">
        <f t="shared" si="4"/>
        <v>54</v>
      </c>
      <c r="X55">
        <f t="shared" si="1"/>
        <v>83.243590851725912</v>
      </c>
      <c r="Y55">
        <f t="shared" si="2"/>
        <v>93.666591587345152</v>
      </c>
      <c r="Z55">
        <f t="shared" si="3"/>
        <v>107.11886301725147</v>
      </c>
    </row>
    <row r="56" spans="1:26" x14ac:dyDescent="0.15">
      <c r="A56" t="s">
        <v>26</v>
      </c>
      <c r="B56">
        <v>1</v>
      </c>
      <c r="C56">
        <v>29</v>
      </c>
      <c r="D56">
        <v>3.35</v>
      </c>
      <c r="E56" t="s">
        <v>48</v>
      </c>
      <c r="F56">
        <v>3</v>
      </c>
      <c r="G56">
        <v>1.5</v>
      </c>
      <c r="H56">
        <v>15.789</v>
      </c>
      <c r="I56">
        <v>70.7</v>
      </c>
      <c r="J56">
        <v>8.5009459438670074</v>
      </c>
      <c r="K56">
        <f t="shared" si="0"/>
        <v>5.250448070368452</v>
      </c>
      <c r="W56">
        <f t="shared" si="4"/>
        <v>55</v>
      </c>
      <c r="X56">
        <f t="shared" si="1"/>
        <v>83.442096889837387</v>
      </c>
      <c r="Y56">
        <f t="shared" si="2"/>
        <v>93.865097625456627</v>
      </c>
      <c r="Z56">
        <f t="shared" si="3"/>
        <v>107.31736905536295</v>
      </c>
    </row>
    <row r="57" spans="1:26" x14ac:dyDescent="0.15">
      <c r="A57" t="s">
        <v>26</v>
      </c>
      <c r="B57">
        <v>1</v>
      </c>
      <c r="C57">
        <v>29</v>
      </c>
      <c r="D57">
        <v>3.35</v>
      </c>
      <c r="E57" t="s">
        <v>42</v>
      </c>
      <c r="F57">
        <v>3</v>
      </c>
      <c r="G57">
        <v>1.5</v>
      </c>
      <c r="H57">
        <v>15.826000000000001</v>
      </c>
      <c r="I57">
        <v>71.22</v>
      </c>
      <c r="J57">
        <v>8.5215048802169644</v>
      </c>
      <c r="K57">
        <f t="shared" si="0"/>
        <v>5.250448070368452</v>
      </c>
      <c r="W57">
        <f t="shared" si="4"/>
        <v>56</v>
      </c>
      <c r="X57">
        <f t="shared" si="1"/>
        <v>83.637026047260207</v>
      </c>
      <c r="Y57">
        <f t="shared" si="2"/>
        <v>94.060026782879476</v>
      </c>
      <c r="Z57">
        <f t="shared" si="3"/>
        <v>107.51229821278579</v>
      </c>
    </row>
    <row r="58" spans="1:26" x14ac:dyDescent="0.15">
      <c r="A58" t="s">
        <v>31</v>
      </c>
      <c r="B58">
        <v>1</v>
      </c>
      <c r="C58">
        <v>29</v>
      </c>
      <c r="D58">
        <v>3.35</v>
      </c>
      <c r="E58" t="s">
        <v>42</v>
      </c>
      <c r="F58">
        <v>3</v>
      </c>
      <c r="G58">
        <v>1.5</v>
      </c>
      <c r="H58">
        <v>15.864000000000001</v>
      </c>
      <c r="I58">
        <v>71.11</v>
      </c>
      <c r="J58">
        <v>8.5340615091654382</v>
      </c>
      <c r="K58">
        <f t="shared" si="0"/>
        <v>5.250448070368452</v>
      </c>
      <c r="W58">
        <f t="shared" si="4"/>
        <v>57</v>
      </c>
      <c r="X58">
        <f t="shared" si="1"/>
        <v>83.828504949337542</v>
      </c>
      <c r="Y58">
        <f t="shared" si="2"/>
        <v>94.251505684956783</v>
      </c>
      <c r="Z58">
        <f t="shared" si="3"/>
        <v>107.7037771148631</v>
      </c>
    </row>
    <row r="59" spans="1:26" x14ac:dyDescent="0.15">
      <c r="A59" t="s">
        <v>26</v>
      </c>
      <c r="B59">
        <v>1</v>
      </c>
      <c r="C59">
        <v>29</v>
      </c>
      <c r="D59">
        <v>3.35</v>
      </c>
      <c r="E59" t="s">
        <v>42</v>
      </c>
      <c r="F59">
        <v>3</v>
      </c>
      <c r="G59">
        <v>1.5</v>
      </c>
      <c r="H59">
        <v>15.901999999999999</v>
      </c>
      <c r="I59">
        <v>71.91</v>
      </c>
      <c r="J59">
        <v>8.5631795855179753</v>
      </c>
      <c r="K59">
        <f t="shared" si="0"/>
        <v>5.250448070368452</v>
      </c>
      <c r="W59">
        <f t="shared" si="4"/>
        <v>58</v>
      </c>
      <c r="X59">
        <f t="shared" si="1"/>
        <v>84.016653614188527</v>
      </c>
      <c r="Y59">
        <f t="shared" si="2"/>
        <v>94.439654349807796</v>
      </c>
      <c r="Z59">
        <f t="shared" si="3"/>
        <v>107.89192577971411</v>
      </c>
    </row>
    <row r="60" spans="1:26" x14ac:dyDescent="0.15">
      <c r="A60" t="s">
        <v>31</v>
      </c>
      <c r="B60">
        <v>1</v>
      </c>
      <c r="C60">
        <v>29</v>
      </c>
      <c r="D60">
        <v>3.35</v>
      </c>
      <c r="E60" t="s">
        <v>45</v>
      </c>
      <c r="F60">
        <v>3</v>
      </c>
      <c r="G60">
        <v>1.5</v>
      </c>
      <c r="H60">
        <v>15.941000000000001</v>
      </c>
      <c r="I60">
        <v>71.849999999999994</v>
      </c>
      <c r="J60">
        <v>8.583506875966405</v>
      </c>
      <c r="K60">
        <f t="shared" si="0"/>
        <v>5.250448070368452</v>
      </c>
      <c r="W60">
        <f t="shared" si="4"/>
        <v>59</v>
      </c>
      <c r="X60">
        <f t="shared" si="1"/>
        <v>84.201585904541588</v>
      </c>
      <c r="Y60">
        <f t="shared" si="2"/>
        <v>94.624586640160828</v>
      </c>
      <c r="Z60">
        <f t="shared" si="3"/>
        <v>108.07685807006715</v>
      </c>
    </row>
    <row r="61" spans="1:26" x14ac:dyDescent="0.15">
      <c r="A61" t="s">
        <v>26</v>
      </c>
      <c r="B61">
        <v>1</v>
      </c>
      <c r="C61">
        <v>29</v>
      </c>
      <c r="D61">
        <v>3.35</v>
      </c>
      <c r="E61" t="s">
        <v>43</v>
      </c>
      <c r="F61">
        <v>3</v>
      </c>
      <c r="G61">
        <v>1.5</v>
      </c>
      <c r="H61">
        <v>15.981</v>
      </c>
      <c r="I61">
        <v>71.010000000000005</v>
      </c>
      <c r="J61">
        <v>8.5861538759796066</v>
      </c>
      <c r="K61">
        <f t="shared" si="0"/>
        <v>5.250448070368452</v>
      </c>
      <c r="W61">
        <f t="shared" si="4"/>
        <v>60</v>
      </c>
      <c r="X61">
        <f t="shared" si="1"/>
        <v>84.383409941592333</v>
      </c>
      <c r="Y61">
        <f t="shared" si="2"/>
        <v>94.806410677211574</v>
      </c>
      <c r="Z61">
        <f t="shared" si="3"/>
        <v>108.25868210711789</v>
      </c>
    </row>
    <row r="62" spans="1:26" x14ac:dyDescent="0.15">
      <c r="A62" t="s">
        <v>31</v>
      </c>
      <c r="B62">
        <v>1</v>
      </c>
      <c r="C62">
        <v>29</v>
      </c>
      <c r="D62">
        <v>3.35</v>
      </c>
      <c r="E62" t="s">
        <v>47</v>
      </c>
      <c r="F62">
        <v>3</v>
      </c>
      <c r="G62">
        <v>1.5</v>
      </c>
      <c r="H62">
        <v>16.021000000000001</v>
      </c>
      <c r="I62">
        <v>70.95</v>
      </c>
      <c r="J62">
        <v>8.624593625287174</v>
      </c>
      <c r="K62">
        <f t="shared" si="0"/>
        <v>5.250448070368452</v>
      </c>
      <c r="W62">
        <f t="shared" si="4"/>
        <v>61</v>
      </c>
      <c r="X62">
        <f t="shared" si="1"/>
        <v>84.562228484653986</v>
      </c>
      <c r="Y62">
        <f t="shared" si="2"/>
        <v>94.985229220273226</v>
      </c>
      <c r="Z62">
        <f t="shared" si="3"/>
        <v>108.43750065017954</v>
      </c>
    </row>
    <row r="63" spans="1:26" x14ac:dyDescent="0.15">
      <c r="A63" t="s">
        <v>31</v>
      </c>
      <c r="B63">
        <v>1</v>
      </c>
      <c r="C63">
        <v>29</v>
      </c>
      <c r="D63">
        <v>3.35</v>
      </c>
      <c r="E63" t="s">
        <v>42</v>
      </c>
      <c r="F63">
        <v>3</v>
      </c>
      <c r="G63">
        <v>1.5</v>
      </c>
      <c r="H63">
        <v>16.062000000000001</v>
      </c>
      <c r="I63">
        <v>72.05</v>
      </c>
      <c r="J63">
        <v>8.6379259591294009</v>
      </c>
      <c r="K63">
        <f t="shared" si="0"/>
        <v>5.250448070368452</v>
      </c>
      <c r="W63">
        <f t="shared" si="4"/>
        <v>62</v>
      </c>
      <c r="X63">
        <f t="shared" si="1"/>
        <v>84.738139279937258</v>
      </c>
      <c r="Y63">
        <f t="shared" si="2"/>
        <v>95.161140015556526</v>
      </c>
      <c r="Z63">
        <f t="shared" si="3"/>
        <v>108.61341144546284</v>
      </c>
    </row>
    <row r="64" spans="1:26" x14ac:dyDescent="0.15">
      <c r="A64" t="s">
        <v>26</v>
      </c>
      <c r="B64">
        <v>1</v>
      </c>
      <c r="C64">
        <v>29</v>
      </c>
      <c r="D64">
        <v>3.35</v>
      </c>
      <c r="E64" t="s">
        <v>42</v>
      </c>
      <c r="F64">
        <v>3</v>
      </c>
      <c r="G64">
        <v>1.5</v>
      </c>
      <c r="H64">
        <v>16.103000000000002</v>
      </c>
      <c r="I64">
        <v>72.19</v>
      </c>
      <c r="J64">
        <v>8.6446954817942032</v>
      </c>
      <c r="K64">
        <f t="shared" si="0"/>
        <v>5.250448070368452</v>
      </c>
      <c r="W64">
        <f t="shared" si="4"/>
        <v>63</v>
      </c>
      <c r="X64">
        <f t="shared" si="1"/>
        <v>84.91123538142449</v>
      </c>
      <c r="Y64">
        <f t="shared" si="2"/>
        <v>95.33423611704373</v>
      </c>
      <c r="Z64">
        <f t="shared" si="3"/>
        <v>108.78650754695005</v>
      </c>
    </row>
    <row r="65" spans="1:26" x14ac:dyDescent="0.15">
      <c r="A65" t="s">
        <v>26</v>
      </c>
      <c r="B65">
        <v>1</v>
      </c>
      <c r="C65">
        <v>29</v>
      </c>
      <c r="D65">
        <v>3.35</v>
      </c>
      <c r="E65" t="s">
        <v>42</v>
      </c>
      <c r="F65">
        <v>3</v>
      </c>
      <c r="G65">
        <v>1.5</v>
      </c>
      <c r="H65">
        <v>16.145</v>
      </c>
      <c r="I65">
        <v>71.94</v>
      </c>
      <c r="J65">
        <v>8.6852688676820371</v>
      </c>
      <c r="K65">
        <f t="shared" si="0"/>
        <v>5.250448070368452</v>
      </c>
      <c r="W65">
        <f t="shared" si="4"/>
        <v>64</v>
      </c>
      <c r="X65">
        <f t="shared" si="1"/>
        <v>85.081605446474384</v>
      </c>
      <c r="Y65">
        <f t="shared" si="2"/>
        <v>95.504606182093653</v>
      </c>
      <c r="Z65">
        <f t="shared" si="3"/>
        <v>108.95687761199997</v>
      </c>
    </row>
    <row r="66" spans="1:26" x14ac:dyDescent="0.15">
      <c r="A66" t="s">
        <v>26</v>
      </c>
      <c r="B66">
        <v>1</v>
      </c>
      <c r="C66">
        <v>29</v>
      </c>
      <c r="D66">
        <v>3.35</v>
      </c>
      <c r="E66" t="s">
        <v>42</v>
      </c>
      <c r="F66">
        <v>3</v>
      </c>
      <c r="G66">
        <v>1.5</v>
      </c>
      <c r="H66">
        <v>16.170000000000002</v>
      </c>
      <c r="I66">
        <v>73.42</v>
      </c>
      <c r="J66">
        <v>8.6893817833291127</v>
      </c>
      <c r="K66">
        <f t="shared" si="0"/>
        <v>5.250448070368452</v>
      </c>
      <c r="W66">
        <f t="shared" si="4"/>
        <v>65</v>
      </c>
      <c r="X66">
        <f t="shared" si="1"/>
        <v>85.249334008509294</v>
      </c>
      <c r="Y66">
        <f t="shared" si="2"/>
        <v>95.672334744128534</v>
      </c>
      <c r="Z66">
        <f t="shared" si="3"/>
        <v>109.12460617403485</v>
      </c>
    </row>
    <row r="67" spans="1:26" x14ac:dyDescent="0.15">
      <c r="A67" t="s">
        <v>28</v>
      </c>
      <c r="B67">
        <v>1</v>
      </c>
      <c r="C67">
        <v>29</v>
      </c>
      <c r="D67">
        <v>3.35</v>
      </c>
      <c r="E67" t="s">
        <v>45</v>
      </c>
      <c r="F67">
        <v>3</v>
      </c>
      <c r="G67">
        <v>1.5</v>
      </c>
      <c r="H67">
        <v>16.187999999999999</v>
      </c>
      <c r="I67">
        <v>72.36</v>
      </c>
      <c r="J67">
        <v>8.7050924695877736</v>
      </c>
      <c r="K67">
        <f t="shared" ref="K67:K130" si="5">10*LOG10(D67)</f>
        <v>5.250448070368452</v>
      </c>
      <c r="W67">
        <f t="shared" si="4"/>
        <v>66</v>
      </c>
      <c r="X67">
        <f t="shared" ref="X67:X101" si="6">26.47 + 24.91*LOG10(W67) + 25.94*LOG10($R$1)</f>
        <v>85.414501728883721</v>
      </c>
      <c r="Y67">
        <f t="shared" ref="Y67:Y101" si="7">26.47 + 24.91*LOG10(W67) + 25.94*LOG10($S$1)</f>
        <v>95.837502464502961</v>
      </c>
      <c r="Z67">
        <f t="shared" ref="Z67:Z101" si="8">26.47 + 24.91*LOG10(W67) + 25.94*LOG10($T$1)</f>
        <v>109.28977389440928</v>
      </c>
    </row>
    <row r="68" spans="1:26" x14ac:dyDescent="0.15">
      <c r="A68" t="s">
        <v>28</v>
      </c>
      <c r="B68">
        <v>1</v>
      </c>
      <c r="C68">
        <v>29</v>
      </c>
      <c r="D68">
        <v>3.35</v>
      </c>
      <c r="E68" t="s">
        <v>42</v>
      </c>
      <c r="F68">
        <v>3</v>
      </c>
      <c r="G68">
        <v>1.5</v>
      </c>
      <c r="H68">
        <v>16.231000000000002</v>
      </c>
      <c r="I68">
        <v>72.92</v>
      </c>
      <c r="J68">
        <v>8.7405252960952087</v>
      </c>
      <c r="K68">
        <f t="shared" si="5"/>
        <v>5.250448070368452</v>
      </c>
      <c r="W68">
        <f t="shared" ref="W68:W101" si="9">W67+1</f>
        <v>67</v>
      </c>
      <c r="X68">
        <f t="shared" si="6"/>
        <v>85.577185629813357</v>
      </c>
      <c r="Y68">
        <f t="shared" si="7"/>
        <v>96.000186365432597</v>
      </c>
      <c r="Z68">
        <f t="shared" si="8"/>
        <v>109.45245779533892</v>
      </c>
    </row>
    <row r="69" spans="1:26" x14ac:dyDescent="0.15">
      <c r="A69" t="s">
        <v>31</v>
      </c>
      <c r="B69">
        <v>1</v>
      </c>
      <c r="C69">
        <v>29</v>
      </c>
      <c r="D69">
        <v>3.35</v>
      </c>
      <c r="E69" t="s">
        <v>42</v>
      </c>
      <c r="F69">
        <v>3</v>
      </c>
      <c r="G69">
        <v>1.5</v>
      </c>
      <c r="H69">
        <v>16.242999999999999</v>
      </c>
      <c r="I69">
        <v>73.14</v>
      </c>
      <c r="J69">
        <v>8.7451660625123093</v>
      </c>
      <c r="K69">
        <f t="shared" si="5"/>
        <v>5.250448070368452</v>
      </c>
      <c r="W69">
        <f t="shared" si="9"/>
        <v>68</v>
      </c>
      <c r="X69">
        <f t="shared" si="6"/>
        <v>85.737459310048109</v>
      </c>
      <c r="Y69">
        <f t="shared" si="7"/>
        <v>96.16046004566735</v>
      </c>
      <c r="Z69">
        <f t="shared" si="8"/>
        <v>109.61273147557367</v>
      </c>
    </row>
    <row r="70" spans="1:26" x14ac:dyDescent="0.15">
      <c r="A70" t="s">
        <v>26</v>
      </c>
      <c r="B70">
        <v>1</v>
      </c>
      <c r="C70">
        <v>29</v>
      </c>
      <c r="D70">
        <v>3.35</v>
      </c>
      <c r="E70" t="s">
        <v>47</v>
      </c>
      <c r="F70">
        <v>3</v>
      </c>
      <c r="G70">
        <v>1.5</v>
      </c>
      <c r="H70">
        <v>16.274999999999999</v>
      </c>
      <c r="I70">
        <v>73.33</v>
      </c>
      <c r="J70">
        <v>8.7647764653093532</v>
      </c>
      <c r="K70">
        <f t="shared" si="5"/>
        <v>5.250448070368452</v>
      </c>
      <c r="W70">
        <f t="shared" si="9"/>
        <v>69</v>
      </c>
      <c r="X70">
        <f t="shared" si="6"/>
        <v>85.895393144800806</v>
      </c>
      <c r="Y70">
        <f t="shared" si="7"/>
        <v>96.318393880420047</v>
      </c>
      <c r="Z70">
        <f t="shared" si="8"/>
        <v>109.77066531032636</v>
      </c>
    </row>
    <row r="71" spans="1:26" x14ac:dyDescent="0.15">
      <c r="A71" t="s">
        <v>28</v>
      </c>
      <c r="B71">
        <v>1</v>
      </c>
      <c r="C71">
        <v>29</v>
      </c>
      <c r="D71">
        <v>3.35</v>
      </c>
      <c r="E71" t="s">
        <v>42</v>
      </c>
      <c r="F71">
        <v>3</v>
      </c>
      <c r="G71">
        <v>1.5</v>
      </c>
      <c r="H71">
        <v>16.317</v>
      </c>
      <c r="I71">
        <v>72.959999999999994</v>
      </c>
      <c r="J71">
        <v>8.7914177345360827</v>
      </c>
      <c r="K71">
        <f t="shared" si="5"/>
        <v>5.250448070368452</v>
      </c>
      <c r="W71">
        <f t="shared" si="9"/>
        <v>70</v>
      </c>
      <c r="X71">
        <f t="shared" si="6"/>
        <v>86.051054471290911</v>
      </c>
      <c r="Y71">
        <f t="shared" si="7"/>
        <v>96.474055206910151</v>
      </c>
      <c r="Z71">
        <f t="shared" si="8"/>
        <v>109.92632663681647</v>
      </c>
    </row>
    <row r="72" spans="1:26" x14ac:dyDescent="0.15">
      <c r="A72" t="s">
        <v>26</v>
      </c>
      <c r="B72">
        <v>1</v>
      </c>
      <c r="C72">
        <v>29</v>
      </c>
      <c r="D72">
        <v>3.35</v>
      </c>
      <c r="E72" t="s">
        <v>47</v>
      </c>
      <c r="F72">
        <v>3</v>
      </c>
      <c r="G72">
        <v>1.5</v>
      </c>
      <c r="H72">
        <v>16.32</v>
      </c>
      <c r="I72">
        <v>72.84</v>
      </c>
      <c r="J72">
        <v>8.8043627795208845</v>
      </c>
      <c r="K72">
        <f t="shared" si="5"/>
        <v>5.250448070368452</v>
      </c>
      <c r="W72">
        <f t="shared" si="9"/>
        <v>71</v>
      </c>
      <c r="X72">
        <f t="shared" si="6"/>
        <v>86.204507761127928</v>
      </c>
      <c r="Y72">
        <f t="shared" si="7"/>
        <v>96.627508496747168</v>
      </c>
      <c r="Z72">
        <f t="shared" si="8"/>
        <v>110.07977992665349</v>
      </c>
    </row>
    <row r="73" spans="1:26" x14ac:dyDescent="0.15">
      <c r="A73" t="s">
        <v>26</v>
      </c>
      <c r="B73">
        <v>1</v>
      </c>
      <c r="C73">
        <v>29</v>
      </c>
      <c r="D73">
        <v>3.35</v>
      </c>
      <c r="E73" t="s">
        <v>42</v>
      </c>
      <c r="F73">
        <v>3</v>
      </c>
      <c r="G73">
        <v>1.5</v>
      </c>
      <c r="H73">
        <v>16.364999999999998</v>
      </c>
      <c r="I73">
        <v>73.31</v>
      </c>
      <c r="J73">
        <v>8.8237082856811107</v>
      </c>
      <c r="K73">
        <f t="shared" si="5"/>
        <v>5.250448070368452</v>
      </c>
      <c r="W73">
        <f t="shared" si="9"/>
        <v>72</v>
      </c>
      <c r="X73">
        <f t="shared" si="6"/>
        <v>86.355814780638667</v>
      </c>
      <c r="Y73">
        <f t="shared" si="7"/>
        <v>96.778815516257907</v>
      </c>
      <c r="Z73">
        <f t="shared" si="8"/>
        <v>110.23108694616423</v>
      </c>
    </row>
    <row r="74" spans="1:26" x14ac:dyDescent="0.15">
      <c r="A74" t="s">
        <v>26</v>
      </c>
      <c r="B74">
        <v>1</v>
      </c>
      <c r="C74">
        <v>29</v>
      </c>
      <c r="D74">
        <v>3.35</v>
      </c>
      <c r="E74" t="s">
        <v>47</v>
      </c>
      <c r="F74">
        <v>3</v>
      </c>
      <c r="G74">
        <v>1.5</v>
      </c>
      <c r="H74">
        <v>16.390999999999998</v>
      </c>
      <c r="I74">
        <v>73.17</v>
      </c>
      <c r="J74">
        <v>8.8419475045570728</v>
      </c>
      <c r="K74">
        <f t="shared" si="5"/>
        <v>5.250448070368452</v>
      </c>
      <c r="W74">
        <f t="shared" si="9"/>
        <v>73</v>
      </c>
      <c r="X74">
        <f t="shared" si="6"/>
        <v>86.505034740136324</v>
      </c>
      <c r="Y74">
        <f t="shared" si="7"/>
        <v>96.928035475755564</v>
      </c>
      <c r="Z74">
        <f t="shared" si="8"/>
        <v>110.38030690566188</v>
      </c>
    </row>
    <row r="75" spans="1:26" x14ac:dyDescent="0.15">
      <c r="A75" t="s">
        <v>26</v>
      </c>
      <c r="B75">
        <v>1</v>
      </c>
      <c r="C75">
        <v>29</v>
      </c>
      <c r="D75">
        <v>3.35</v>
      </c>
      <c r="E75" t="s">
        <v>42</v>
      </c>
      <c r="F75">
        <v>3</v>
      </c>
      <c r="G75">
        <v>1.5</v>
      </c>
      <c r="H75">
        <v>16.41</v>
      </c>
      <c r="I75">
        <v>73.34</v>
      </c>
      <c r="J75">
        <v>8.8628198805850307</v>
      </c>
      <c r="K75">
        <f t="shared" si="5"/>
        <v>5.250448070368452</v>
      </c>
      <c r="W75">
        <f t="shared" si="9"/>
        <v>74</v>
      </c>
      <c r="X75">
        <f t="shared" si="6"/>
        <v>86.652224433034377</v>
      </c>
      <c r="Y75">
        <f t="shared" si="7"/>
        <v>97.075225168653645</v>
      </c>
      <c r="Z75">
        <f t="shared" si="8"/>
        <v>110.52749659855996</v>
      </c>
    </row>
    <row r="76" spans="1:26" x14ac:dyDescent="0.15">
      <c r="A76" t="s">
        <v>26</v>
      </c>
      <c r="B76">
        <v>1</v>
      </c>
      <c r="C76">
        <v>29</v>
      </c>
      <c r="D76">
        <v>3.35</v>
      </c>
      <c r="E76" t="s">
        <v>45</v>
      </c>
      <c r="F76">
        <v>3</v>
      </c>
      <c r="G76">
        <v>1.5</v>
      </c>
      <c r="H76">
        <v>16.457000000000001</v>
      </c>
      <c r="I76">
        <v>73.760000000000005</v>
      </c>
      <c r="J76">
        <v>8.8819073037016718</v>
      </c>
      <c r="K76">
        <f t="shared" si="5"/>
        <v>5.250448070368452</v>
      </c>
      <c r="W76">
        <f t="shared" si="9"/>
        <v>75</v>
      </c>
      <c r="X76">
        <f t="shared" si="6"/>
        <v>86.797438365623009</v>
      </c>
      <c r="Y76">
        <f t="shared" si="7"/>
        <v>97.220439101242278</v>
      </c>
      <c r="Z76">
        <f t="shared" si="8"/>
        <v>110.6727105311486</v>
      </c>
    </row>
    <row r="77" spans="1:26" x14ac:dyDescent="0.15">
      <c r="A77" t="s">
        <v>26</v>
      </c>
      <c r="B77">
        <v>1</v>
      </c>
      <c r="C77">
        <v>29</v>
      </c>
      <c r="D77">
        <v>3.35</v>
      </c>
      <c r="E77" t="s">
        <v>43</v>
      </c>
      <c r="F77">
        <v>3</v>
      </c>
      <c r="G77">
        <v>1.5</v>
      </c>
      <c r="H77">
        <v>16.465</v>
      </c>
      <c r="I77">
        <v>73.02</v>
      </c>
      <c r="J77">
        <v>8.8921763737421511</v>
      </c>
      <c r="K77">
        <f t="shared" si="5"/>
        <v>5.250448070368452</v>
      </c>
      <c r="W77">
        <f t="shared" si="9"/>
        <v>76</v>
      </c>
      <c r="X77">
        <f t="shared" si="6"/>
        <v>86.940728878250269</v>
      </c>
      <c r="Y77">
        <f t="shared" si="7"/>
        <v>97.363729613869538</v>
      </c>
      <c r="Z77">
        <f t="shared" si="8"/>
        <v>110.81600104377586</v>
      </c>
    </row>
    <row r="78" spans="1:26" x14ac:dyDescent="0.15">
      <c r="A78" t="s">
        <v>31</v>
      </c>
      <c r="B78">
        <v>1</v>
      </c>
      <c r="C78">
        <v>29</v>
      </c>
      <c r="D78">
        <v>3.35</v>
      </c>
      <c r="E78" t="s">
        <v>42</v>
      </c>
      <c r="F78">
        <v>3</v>
      </c>
      <c r="G78">
        <v>1.5</v>
      </c>
      <c r="H78">
        <v>16.503</v>
      </c>
      <c r="I78">
        <v>73.69</v>
      </c>
      <c r="J78">
        <v>8.9205005738228156</v>
      </c>
      <c r="K78">
        <f t="shared" si="5"/>
        <v>5.250448070368452</v>
      </c>
      <c r="W78">
        <f t="shared" si="9"/>
        <v>77</v>
      </c>
      <c r="X78">
        <f t="shared" si="6"/>
        <v>87.082146258582299</v>
      </c>
      <c r="Y78">
        <f t="shared" si="7"/>
        <v>97.505146994201539</v>
      </c>
      <c r="Z78">
        <f t="shared" si="8"/>
        <v>110.95741842410786</v>
      </c>
    </row>
    <row r="79" spans="1:26" x14ac:dyDescent="0.15">
      <c r="A79" t="s">
        <v>40</v>
      </c>
      <c r="B79">
        <v>1</v>
      </c>
      <c r="C79">
        <v>29</v>
      </c>
      <c r="D79">
        <v>3.35</v>
      </c>
      <c r="E79" t="s">
        <v>43</v>
      </c>
      <c r="F79">
        <v>3</v>
      </c>
      <c r="G79">
        <v>1.5</v>
      </c>
      <c r="H79">
        <v>16.539000000000001</v>
      </c>
      <c r="I79">
        <v>73.760000000000005</v>
      </c>
      <c r="J79">
        <v>8.9393921524265991</v>
      </c>
      <c r="K79">
        <f t="shared" si="5"/>
        <v>5.250448070368452</v>
      </c>
      <c r="W79">
        <f t="shared" si="9"/>
        <v>78</v>
      </c>
      <c r="X79">
        <f t="shared" si="6"/>
        <v>87.221738847555628</v>
      </c>
      <c r="Y79">
        <f t="shared" si="7"/>
        <v>97.644739583174868</v>
      </c>
      <c r="Z79">
        <f t="shared" si="8"/>
        <v>111.09701101308119</v>
      </c>
    </row>
    <row r="80" spans="1:26" x14ac:dyDescent="0.15">
      <c r="A80" t="s">
        <v>26</v>
      </c>
      <c r="B80">
        <v>1</v>
      </c>
      <c r="C80">
        <v>29</v>
      </c>
      <c r="D80">
        <v>3.35</v>
      </c>
      <c r="E80" t="s">
        <v>42</v>
      </c>
      <c r="F80">
        <v>3</v>
      </c>
      <c r="G80">
        <v>1.5</v>
      </c>
      <c r="H80">
        <v>16.550999999999998</v>
      </c>
      <c r="I80">
        <v>73.900000000000006</v>
      </c>
      <c r="J80">
        <v>8.942052591420838</v>
      </c>
      <c r="K80">
        <f t="shared" si="5"/>
        <v>5.250448070368452</v>
      </c>
      <c r="W80">
        <f t="shared" si="9"/>
        <v>79</v>
      </c>
      <c r="X80">
        <f t="shared" si="6"/>
        <v>87.359553138580651</v>
      </c>
      <c r="Y80">
        <f t="shared" si="7"/>
        <v>97.78255387419992</v>
      </c>
      <c r="Z80">
        <f t="shared" si="8"/>
        <v>111.23482530410624</v>
      </c>
    </row>
    <row r="81" spans="1:26" x14ac:dyDescent="0.15">
      <c r="A81" t="s">
        <v>26</v>
      </c>
      <c r="B81">
        <v>1</v>
      </c>
      <c r="C81">
        <v>29</v>
      </c>
      <c r="D81">
        <v>3.35</v>
      </c>
      <c r="E81" t="s">
        <v>42</v>
      </c>
      <c r="F81">
        <v>3</v>
      </c>
      <c r="G81">
        <v>1.5</v>
      </c>
      <c r="H81">
        <v>16.597999999999999</v>
      </c>
      <c r="I81">
        <v>73.81</v>
      </c>
      <c r="J81">
        <v>8.9775351305378361</v>
      </c>
      <c r="K81">
        <f t="shared" si="5"/>
        <v>5.250448070368452</v>
      </c>
      <c r="W81">
        <f t="shared" si="9"/>
        <v>80</v>
      </c>
      <c r="X81">
        <f t="shared" si="6"/>
        <v>87.495633870505088</v>
      </c>
      <c r="Y81">
        <f t="shared" si="7"/>
        <v>97.918634606124328</v>
      </c>
      <c r="Z81">
        <f t="shared" si="8"/>
        <v>111.37090603603065</v>
      </c>
    </row>
    <row r="82" spans="1:26" x14ac:dyDescent="0.15">
      <c r="A82" t="s">
        <v>26</v>
      </c>
      <c r="B82">
        <v>1</v>
      </c>
      <c r="C82">
        <v>29</v>
      </c>
      <c r="D82">
        <v>3.35</v>
      </c>
      <c r="E82" t="s">
        <v>48</v>
      </c>
      <c r="F82">
        <v>3</v>
      </c>
      <c r="G82">
        <v>1.5</v>
      </c>
      <c r="H82">
        <v>16.614000000000001</v>
      </c>
      <c r="I82">
        <v>73.239999999999995</v>
      </c>
      <c r="J82">
        <v>8.9916364147721897</v>
      </c>
      <c r="K82">
        <f t="shared" si="5"/>
        <v>5.250448070368452</v>
      </c>
      <c r="W82">
        <f t="shared" si="9"/>
        <v>81</v>
      </c>
      <c r="X82">
        <f t="shared" si="6"/>
        <v>87.630024114802922</v>
      </c>
      <c r="Y82">
        <f t="shared" si="7"/>
        <v>98.05302485042219</v>
      </c>
      <c r="Z82">
        <f t="shared" si="8"/>
        <v>111.50529628032851</v>
      </c>
    </row>
    <row r="83" spans="1:26" x14ac:dyDescent="0.15">
      <c r="A83" t="s">
        <v>26</v>
      </c>
      <c r="B83">
        <v>1</v>
      </c>
      <c r="C83">
        <v>29</v>
      </c>
      <c r="D83">
        <v>3.35</v>
      </c>
      <c r="E83" t="s">
        <v>47</v>
      </c>
      <c r="F83">
        <v>3</v>
      </c>
      <c r="G83">
        <v>1.5</v>
      </c>
      <c r="H83">
        <v>16.646999999999998</v>
      </c>
      <c r="I83">
        <v>72.78</v>
      </c>
      <c r="J83">
        <v>8.9961807621795007</v>
      </c>
      <c r="K83">
        <f t="shared" si="5"/>
        <v>5.250448070368452</v>
      </c>
      <c r="W83">
        <f t="shared" si="9"/>
        <v>82</v>
      </c>
      <c r="X83">
        <f t="shared" si="6"/>
        <v>87.762765357414139</v>
      </c>
      <c r="Y83">
        <f t="shared" si="7"/>
        <v>98.185766093033408</v>
      </c>
      <c r="Z83">
        <f t="shared" si="8"/>
        <v>111.63803752293973</v>
      </c>
    </row>
    <row r="84" spans="1:26" x14ac:dyDescent="0.15">
      <c r="A84" t="s">
        <v>26</v>
      </c>
      <c r="B84">
        <v>1</v>
      </c>
      <c r="C84">
        <v>29</v>
      </c>
      <c r="D84">
        <v>3.35</v>
      </c>
      <c r="E84" t="s">
        <v>42</v>
      </c>
      <c r="F84">
        <v>3</v>
      </c>
      <c r="G84">
        <v>1.5</v>
      </c>
      <c r="H84">
        <v>16.689</v>
      </c>
      <c r="I84">
        <v>72.86</v>
      </c>
      <c r="J84">
        <v>9.0338846185926869</v>
      </c>
      <c r="K84">
        <f t="shared" si="5"/>
        <v>5.250448070368452</v>
      </c>
      <c r="W84">
        <f t="shared" si="9"/>
        <v>83</v>
      </c>
      <c r="X84">
        <f t="shared" si="6"/>
        <v>87.893897575623782</v>
      </c>
      <c r="Y84">
        <f t="shared" si="7"/>
        <v>98.316898311243023</v>
      </c>
      <c r="Z84">
        <f t="shared" si="8"/>
        <v>111.76916974114934</v>
      </c>
    </row>
    <row r="85" spans="1:26" x14ac:dyDescent="0.15">
      <c r="A85" t="s">
        <v>31</v>
      </c>
      <c r="B85">
        <v>1</v>
      </c>
      <c r="C85">
        <v>29</v>
      </c>
      <c r="D85">
        <v>3.35</v>
      </c>
      <c r="E85" t="s">
        <v>47</v>
      </c>
      <c r="F85">
        <v>3</v>
      </c>
      <c r="G85">
        <v>1.5</v>
      </c>
      <c r="H85">
        <v>16.696000000000002</v>
      </c>
      <c r="I85">
        <v>72.14</v>
      </c>
      <c r="J85">
        <v>9.040877173497373</v>
      </c>
      <c r="K85">
        <f t="shared" si="5"/>
        <v>5.250448070368452</v>
      </c>
      <c r="W85">
        <f t="shared" si="9"/>
        <v>84</v>
      </c>
      <c r="X85">
        <f t="shared" si="6"/>
        <v>88.023459310337245</v>
      </c>
      <c r="Y85">
        <f t="shared" si="7"/>
        <v>98.446460045956485</v>
      </c>
      <c r="Z85">
        <f t="shared" si="8"/>
        <v>111.8987314758628</v>
      </c>
    </row>
    <row r="86" spans="1:26" x14ac:dyDescent="0.15">
      <c r="A86" t="s">
        <v>31</v>
      </c>
      <c r="B86">
        <v>1</v>
      </c>
      <c r="C86">
        <v>29</v>
      </c>
      <c r="D86">
        <v>3.35</v>
      </c>
      <c r="E86" t="s">
        <v>48</v>
      </c>
      <c r="F86">
        <v>3</v>
      </c>
      <c r="G86">
        <v>1.5</v>
      </c>
      <c r="H86">
        <v>16.745000000000001</v>
      </c>
      <c r="I86">
        <v>71.930000000000007</v>
      </c>
      <c r="J86">
        <v>9.0523444152031161</v>
      </c>
      <c r="K86">
        <f t="shared" si="5"/>
        <v>5.250448070368452</v>
      </c>
      <c r="W86">
        <f t="shared" si="9"/>
        <v>85</v>
      </c>
      <c r="X86">
        <f t="shared" si="6"/>
        <v>88.151487734078785</v>
      </c>
      <c r="Y86">
        <f t="shared" si="7"/>
        <v>98.574488469698053</v>
      </c>
      <c r="Z86">
        <f t="shared" si="8"/>
        <v>112.02675989960437</v>
      </c>
    </row>
    <row r="87" spans="1:26" x14ac:dyDescent="0.15">
      <c r="A87" t="s">
        <v>26</v>
      </c>
      <c r="B87">
        <v>1</v>
      </c>
      <c r="C87">
        <v>29</v>
      </c>
      <c r="D87">
        <v>3.35</v>
      </c>
      <c r="E87" t="s">
        <v>42</v>
      </c>
      <c r="F87">
        <v>3</v>
      </c>
      <c r="G87">
        <v>1.5</v>
      </c>
      <c r="H87">
        <v>16.765000000000001</v>
      </c>
      <c r="I87">
        <v>73.13</v>
      </c>
      <c r="J87">
        <v>9.0895658886732846</v>
      </c>
      <c r="K87">
        <f t="shared" si="5"/>
        <v>5.250448070368452</v>
      </c>
      <c r="W87">
        <f t="shared" si="9"/>
        <v>86</v>
      </c>
      <c r="X87">
        <f t="shared" si="6"/>
        <v>88.278018715013047</v>
      </c>
      <c r="Y87">
        <f t="shared" si="7"/>
        <v>98.701019450632288</v>
      </c>
      <c r="Z87">
        <f t="shared" si="8"/>
        <v>112.15329088053861</v>
      </c>
    </row>
    <row r="88" spans="1:26" x14ac:dyDescent="0.15">
      <c r="A88" t="s">
        <v>26</v>
      </c>
      <c r="B88">
        <v>1</v>
      </c>
      <c r="C88">
        <v>29</v>
      </c>
      <c r="D88">
        <v>3.35</v>
      </c>
      <c r="E88" t="s">
        <v>46</v>
      </c>
      <c r="F88">
        <v>3</v>
      </c>
      <c r="G88">
        <v>1.5</v>
      </c>
      <c r="H88">
        <v>16.795000000000002</v>
      </c>
      <c r="I88">
        <v>71.959999999999994</v>
      </c>
      <c r="J88">
        <v>9.0897801170526122</v>
      </c>
      <c r="K88">
        <f t="shared" si="5"/>
        <v>5.250448070368452</v>
      </c>
      <c r="W88">
        <f t="shared" si="9"/>
        <v>87</v>
      </c>
      <c r="X88">
        <f t="shared" si="6"/>
        <v>88.403086877265565</v>
      </c>
      <c r="Y88">
        <f t="shared" si="7"/>
        <v>98.826087612884805</v>
      </c>
      <c r="Z88">
        <f t="shared" si="8"/>
        <v>112.27835904279112</v>
      </c>
    </row>
    <row r="89" spans="1:26" x14ac:dyDescent="0.15">
      <c r="A89" t="s">
        <v>31</v>
      </c>
      <c r="B89">
        <v>1</v>
      </c>
      <c r="C89">
        <v>29</v>
      </c>
      <c r="D89">
        <v>3.35</v>
      </c>
      <c r="E89" t="s">
        <v>46</v>
      </c>
      <c r="F89">
        <v>3</v>
      </c>
      <c r="G89">
        <v>1.5</v>
      </c>
      <c r="H89">
        <v>16.841000000000001</v>
      </c>
      <c r="I89">
        <v>73.06</v>
      </c>
      <c r="J89">
        <v>9.107791014126505</v>
      </c>
      <c r="K89">
        <f t="shared" si="5"/>
        <v>5.250448070368452</v>
      </c>
      <c r="W89">
        <f t="shared" si="9"/>
        <v>88</v>
      </c>
      <c r="X89">
        <f t="shared" si="6"/>
        <v>88.526725657796476</v>
      </c>
      <c r="Y89">
        <f t="shared" si="7"/>
        <v>98.949726393415716</v>
      </c>
      <c r="Z89">
        <f t="shared" si="8"/>
        <v>112.40199782332203</v>
      </c>
    </row>
    <row r="90" spans="1:26" x14ac:dyDescent="0.15">
      <c r="A90" t="s">
        <v>35</v>
      </c>
      <c r="B90">
        <v>1</v>
      </c>
      <c r="C90">
        <v>29</v>
      </c>
      <c r="D90">
        <v>3.35</v>
      </c>
      <c r="E90" t="s">
        <v>43</v>
      </c>
      <c r="F90">
        <v>3</v>
      </c>
      <c r="G90">
        <v>1.5</v>
      </c>
      <c r="H90">
        <v>16.846</v>
      </c>
      <c r="I90">
        <v>71.05</v>
      </c>
      <c r="J90">
        <v>9.1383503696370205</v>
      </c>
      <c r="K90">
        <f t="shared" si="5"/>
        <v>5.250448070368452</v>
      </c>
      <c r="W90">
        <f t="shared" si="9"/>
        <v>89</v>
      </c>
      <c r="X90">
        <f t="shared" si="6"/>
        <v>88.648967360060539</v>
      </c>
      <c r="Y90">
        <f t="shared" si="7"/>
        <v>99.071968095679779</v>
      </c>
      <c r="Z90">
        <f t="shared" si="8"/>
        <v>112.5242395255861</v>
      </c>
    </row>
    <row r="91" spans="1:26" x14ac:dyDescent="0.15">
      <c r="A91" t="s">
        <v>31</v>
      </c>
      <c r="B91">
        <v>1</v>
      </c>
      <c r="C91">
        <v>29</v>
      </c>
      <c r="D91">
        <v>3.35</v>
      </c>
      <c r="E91" t="s">
        <v>42</v>
      </c>
      <c r="F91">
        <v>3</v>
      </c>
      <c r="G91">
        <v>1.5</v>
      </c>
      <c r="H91">
        <v>16.896999999999998</v>
      </c>
      <c r="I91">
        <v>71.64</v>
      </c>
      <c r="J91">
        <v>9.1445951763945672</v>
      </c>
      <c r="K91">
        <f t="shared" si="5"/>
        <v>5.250448070368452</v>
      </c>
      <c r="W91">
        <f t="shared" si="9"/>
        <v>90</v>
      </c>
      <c r="X91">
        <f t="shared" si="6"/>
        <v>88.769843204669343</v>
      </c>
      <c r="Y91">
        <f t="shared" si="7"/>
        <v>99.192843940288611</v>
      </c>
      <c r="Z91">
        <f t="shared" si="8"/>
        <v>112.64511537019493</v>
      </c>
    </row>
    <row r="92" spans="1:26" x14ac:dyDescent="0.15">
      <c r="A92" t="s">
        <v>31</v>
      </c>
      <c r="B92">
        <v>1</v>
      </c>
      <c r="C92">
        <v>29</v>
      </c>
      <c r="D92">
        <v>3.35</v>
      </c>
      <c r="E92" t="s">
        <v>42</v>
      </c>
      <c r="F92">
        <v>3</v>
      </c>
      <c r="G92">
        <v>1.5</v>
      </c>
      <c r="H92">
        <v>16.917000000000002</v>
      </c>
      <c r="I92">
        <v>72.989999999999995</v>
      </c>
      <c r="J92">
        <v>9.1625913036524267</v>
      </c>
      <c r="K92">
        <f t="shared" si="5"/>
        <v>5.250448070368452</v>
      </c>
      <c r="W92">
        <f t="shared" si="9"/>
        <v>91</v>
      </c>
      <c r="X92">
        <f t="shared" si="6"/>
        <v>88.889383377254205</v>
      </c>
      <c r="Y92">
        <f t="shared" si="7"/>
        <v>99.312384112873445</v>
      </c>
      <c r="Z92">
        <f t="shared" si="8"/>
        <v>112.76465554277976</v>
      </c>
    </row>
    <row r="93" spans="1:26" x14ac:dyDescent="0.15">
      <c r="A93" t="s">
        <v>31</v>
      </c>
      <c r="B93">
        <v>1</v>
      </c>
      <c r="C93">
        <v>29</v>
      </c>
      <c r="D93">
        <v>3.35</v>
      </c>
      <c r="E93" t="s">
        <v>42</v>
      </c>
      <c r="F93">
        <v>3</v>
      </c>
      <c r="G93">
        <v>1.5</v>
      </c>
      <c r="H93">
        <v>16.949000000000002</v>
      </c>
      <c r="I93">
        <v>71.28</v>
      </c>
      <c r="J93">
        <v>9.1865929342182326</v>
      </c>
      <c r="K93">
        <f t="shared" si="5"/>
        <v>5.250448070368452</v>
      </c>
      <c r="W93">
        <f t="shared" si="9"/>
        <v>92</v>
      </c>
      <c r="X93">
        <f t="shared" si="6"/>
        <v>89.007617073713561</v>
      </c>
      <c r="Y93">
        <f t="shared" si="7"/>
        <v>99.430617809332801</v>
      </c>
      <c r="Z93">
        <f t="shared" si="8"/>
        <v>112.88288923923912</v>
      </c>
    </row>
    <row r="94" spans="1:26" x14ac:dyDescent="0.15">
      <c r="A94" t="s">
        <v>40</v>
      </c>
      <c r="B94">
        <v>1</v>
      </c>
      <c r="C94">
        <v>29</v>
      </c>
      <c r="D94">
        <v>3.35</v>
      </c>
      <c r="E94" t="s">
        <v>43</v>
      </c>
      <c r="F94">
        <v>3</v>
      </c>
      <c r="G94">
        <v>1.5</v>
      </c>
      <c r="H94">
        <v>16.994</v>
      </c>
      <c r="I94">
        <v>72.92</v>
      </c>
      <c r="J94">
        <v>9.1989881318772575</v>
      </c>
      <c r="K94">
        <f t="shared" si="5"/>
        <v>5.250448070368452</v>
      </c>
      <c r="W94">
        <f t="shared" si="9"/>
        <v>93</v>
      </c>
      <c r="X94">
        <f t="shared" si="6"/>
        <v>89.124572543014295</v>
      </c>
      <c r="Y94">
        <f t="shared" si="7"/>
        <v>99.547573278633536</v>
      </c>
      <c r="Z94">
        <f t="shared" si="8"/>
        <v>112.99984470853985</v>
      </c>
    </row>
    <row r="95" spans="1:26" x14ac:dyDescent="0.15">
      <c r="A95" t="s">
        <v>31</v>
      </c>
      <c r="B95">
        <v>1</v>
      </c>
      <c r="C95">
        <v>29</v>
      </c>
      <c r="D95">
        <v>3.35</v>
      </c>
      <c r="E95" t="s">
        <v>47</v>
      </c>
      <c r="F95">
        <v>3</v>
      </c>
      <c r="G95">
        <v>1.5</v>
      </c>
      <c r="H95">
        <v>17.001000000000001</v>
      </c>
      <c r="I95">
        <v>70.56</v>
      </c>
      <c r="J95">
        <v>9.216760730959825</v>
      </c>
      <c r="K95">
        <f t="shared" si="5"/>
        <v>5.250448070368452</v>
      </c>
      <c r="W95">
        <f t="shared" si="9"/>
        <v>94</v>
      </c>
      <c r="X95">
        <f t="shared" si="6"/>
        <v>89.240277127704246</v>
      </c>
      <c r="Y95">
        <f t="shared" si="7"/>
        <v>99.663277863323515</v>
      </c>
      <c r="Z95">
        <f t="shared" si="8"/>
        <v>113.11554929322983</v>
      </c>
    </row>
    <row r="96" spans="1:26" x14ac:dyDescent="0.15">
      <c r="A96" t="s">
        <v>28</v>
      </c>
      <c r="B96">
        <v>1</v>
      </c>
      <c r="C96">
        <v>29</v>
      </c>
      <c r="D96">
        <v>3.35</v>
      </c>
      <c r="E96" t="s">
        <v>42</v>
      </c>
      <c r="F96">
        <v>3</v>
      </c>
      <c r="G96">
        <v>1.5</v>
      </c>
      <c r="H96">
        <v>17.053000000000001</v>
      </c>
      <c r="I96">
        <v>70.760000000000005</v>
      </c>
      <c r="J96">
        <v>9.2344608956961398</v>
      </c>
      <c r="K96">
        <f t="shared" si="5"/>
        <v>5.250448070368452</v>
      </c>
      <c r="W96">
        <f t="shared" si="9"/>
        <v>95</v>
      </c>
      <c r="X96">
        <f t="shared" si="6"/>
        <v>89.354757302280973</v>
      </c>
      <c r="Y96">
        <f t="shared" si="7"/>
        <v>99.777758037900213</v>
      </c>
      <c r="Z96">
        <f t="shared" si="8"/>
        <v>113.23002946780653</v>
      </c>
    </row>
    <row r="97" spans="1:26" x14ac:dyDescent="0.15">
      <c r="A97" t="s">
        <v>26</v>
      </c>
      <c r="B97">
        <v>1</v>
      </c>
      <c r="C97">
        <v>29</v>
      </c>
      <c r="D97">
        <v>3.35</v>
      </c>
      <c r="E97" t="s">
        <v>42</v>
      </c>
      <c r="F97">
        <v>3</v>
      </c>
      <c r="G97">
        <v>1.5</v>
      </c>
      <c r="H97">
        <v>17.071000000000002</v>
      </c>
      <c r="I97">
        <v>73.28</v>
      </c>
      <c r="J97">
        <v>9.252759847567912</v>
      </c>
      <c r="K97">
        <f t="shared" si="5"/>
        <v>5.250448070368452</v>
      </c>
      <c r="W97">
        <f t="shared" si="9"/>
        <v>96</v>
      </c>
      <c r="X97">
        <f t="shared" si="6"/>
        <v>89.468038709551422</v>
      </c>
      <c r="Y97">
        <f t="shared" si="7"/>
        <v>99.891039445170662</v>
      </c>
      <c r="Z97">
        <f t="shared" si="8"/>
        <v>113.34331087507698</v>
      </c>
    </row>
    <row r="98" spans="1:26" x14ac:dyDescent="0.15">
      <c r="A98" t="s">
        <v>37</v>
      </c>
      <c r="B98">
        <v>1</v>
      </c>
      <c r="C98">
        <v>29</v>
      </c>
      <c r="D98">
        <v>3.35</v>
      </c>
      <c r="E98" t="s">
        <v>47</v>
      </c>
      <c r="F98">
        <v>3</v>
      </c>
      <c r="G98">
        <v>1.5</v>
      </c>
      <c r="H98">
        <v>17.106999999999999</v>
      </c>
      <c r="I98">
        <v>70.510000000000005</v>
      </c>
      <c r="J98">
        <v>9.2703141951187327</v>
      </c>
      <c r="K98">
        <f t="shared" si="5"/>
        <v>5.250448070368452</v>
      </c>
      <c r="W98">
        <f t="shared" si="9"/>
        <v>97</v>
      </c>
      <c r="X98">
        <f t="shared" si="6"/>
        <v>89.580146195107915</v>
      </c>
      <c r="Y98">
        <f t="shared" si="7"/>
        <v>100.00314693072718</v>
      </c>
      <c r="Z98">
        <f t="shared" si="8"/>
        <v>113.4554183606335</v>
      </c>
    </row>
    <row r="99" spans="1:26" x14ac:dyDescent="0.15">
      <c r="A99" t="s">
        <v>26</v>
      </c>
      <c r="B99">
        <v>1</v>
      </c>
      <c r="C99">
        <v>29</v>
      </c>
      <c r="D99">
        <v>3.35</v>
      </c>
      <c r="E99" t="s">
        <v>49</v>
      </c>
      <c r="F99">
        <v>3</v>
      </c>
      <c r="G99">
        <v>1.5</v>
      </c>
      <c r="H99">
        <v>17.148</v>
      </c>
      <c r="I99">
        <v>73.39</v>
      </c>
      <c r="J99">
        <v>9.2820119554602858</v>
      </c>
      <c r="K99">
        <f t="shared" si="5"/>
        <v>5.250448070368452</v>
      </c>
      <c r="W99">
        <f t="shared" si="9"/>
        <v>98</v>
      </c>
      <c r="X99">
        <f t="shared" si="6"/>
        <v>89.691103840035822</v>
      </c>
      <c r="Y99">
        <f t="shared" si="7"/>
        <v>100.11410457565506</v>
      </c>
      <c r="Z99">
        <f t="shared" si="8"/>
        <v>113.56637600556138</v>
      </c>
    </row>
    <row r="100" spans="1:26" x14ac:dyDescent="0.15">
      <c r="A100" t="s">
        <v>26</v>
      </c>
      <c r="B100">
        <v>1</v>
      </c>
      <c r="C100">
        <v>29</v>
      </c>
      <c r="D100">
        <v>3.35</v>
      </c>
      <c r="E100" t="s">
        <v>43</v>
      </c>
      <c r="F100">
        <v>3</v>
      </c>
      <c r="G100">
        <v>1.5</v>
      </c>
      <c r="H100">
        <v>17.16</v>
      </c>
      <c r="I100">
        <v>71.11</v>
      </c>
      <c r="J100">
        <v>9.3058739285384195</v>
      </c>
      <c r="K100">
        <f t="shared" si="5"/>
        <v>5.250448070368452</v>
      </c>
      <c r="W100">
        <f t="shared" si="9"/>
        <v>99</v>
      </c>
      <c r="X100">
        <f t="shared" si="6"/>
        <v>89.80093499196073</v>
      </c>
      <c r="Y100">
        <f t="shared" si="7"/>
        <v>100.22393572757997</v>
      </c>
      <c r="Z100">
        <f t="shared" si="8"/>
        <v>113.67620715748629</v>
      </c>
    </row>
    <row r="101" spans="1:26" x14ac:dyDescent="0.15">
      <c r="A101" t="s">
        <v>28</v>
      </c>
      <c r="B101">
        <v>1</v>
      </c>
      <c r="C101">
        <v>29</v>
      </c>
      <c r="D101">
        <v>3.35</v>
      </c>
      <c r="E101" t="s">
        <v>42</v>
      </c>
      <c r="F101">
        <v>3</v>
      </c>
      <c r="G101">
        <v>1.5</v>
      </c>
      <c r="H101">
        <v>17.213999999999999</v>
      </c>
      <c r="I101">
        <v>71.41</v>
      </c>
      <c r="J101">
        <v>9.3232660727203545</v>
      </c>
      <c r="K101">
        <f t="shared" si="5"/>
        <v>5.250448070368452</v>
      </c>
      <c r="W101">
        <f t="shared" si="9"/>
        <v>100</v>
      </c>
      <c r="X101">
        <f t="shared" si="6"/>
        <v>89.909662294535764</v>
      </c>
      <c r="Y101">
        <f t="shared" si="7"/>
        <v>100.332663030155</v>
      </c>
      <c r="Z101">
        <f t="shared" si="8"/>
        <v>113.78493446006132</v>
      </c>
    </row>
    <row r="102" spans="1:26" x14ac:dyDescent="0.15">
      <c r="A102" t="s">
        <v>26</v>
      </c>
      <c r="B102">
        <v>1</v>
      </c>
      <c r="C102">
        <v>29</v>
      </c>
      <c r="D102">
        <v>3.35</v>
      </c>
      <c r="E102" t="s">
        <v>42</v>
      </c>
      <c r="F102">
        <v>3</v>
      </c>
      <c r="G102">
        <v>1.5</v>
      </c>
      <c r="H102">
        <v>17.225999999999999</v>
      </c>
      <c r="I102">
        <v>73.239999999999995</v>
      </c>
      <c r="J102">
        <v>9.3292507459626943</v>
      </c>
      <c r="K102">
        <f t="shared" si="5"/>
        <v>5.250448070368452</v>
      </c>
    </row>
    <row r="103" spans="1:26" x14ac:dyDescent="0.15">
      <c r="A103" t="s">
        <v>37</v>
      </c>
      <c r="B103">
        <v>1</v>
      </c>
      <c r="C103">
        <v>29</v>
      </c>
      <c r="D103">
        <v>3.35</v>
      </c>
      <c r="E103" t="s">
        <v>49</v>
      </c>
      <c r="F103">
        <v>3</v>
      </c>
      <c r="G103">
        <v>1.5</v>
      </c>
      <c r="H103">
        <v>17.268999999999998</v>
      </c>
      <c r="I103">
        <v>72.040000000000006</v>
      </c>
      <c r="J103">
        <v>9.3584469538226642</v>
      </c>
      <c r="K103">
        <f t="shared" si="5"/>
        <v>5.250448070368452</v>
      </c>
    </row>
    <row r="104" spans="1:26" x14ac:dyDescent="0.15">
      <c r="A104" t="s">
        <v>26</v>
      </c>
      <c r="B104">
        <v>1</v>
      </c>
      <c r="C104">
        <v>29</v>
      </c>
      <c r="D104">
        <v>3.35</v>
      </c>
      <c r="E104" t="s">
        <v>46</v>
      </c>
      <c r="F104">
        <v>3</v>
      </c>
      <c r="G104">
        <v>1.5</v>
      </c>
      <c r="H104">
        <v>17.303999999999998</v>
      </c>
      <c r="I104">
        <v>73.75</v>
      </c>
      <c r="J104">
        <v>9.3756302420263324</v>
      </c>
      <c r="K104">
        <f t="shared" si="5"/>
        <v>5.250448070368452</v>
      </c>
    </row>
    <row r="105" spans="1:26" x14ac:dyDescent="0.15">
      <c r="A105" t="s">
        <v>28</v>
      </c>
      <c r="B105">
        <v>1</v>
      </c>
      <c r="C105">
        <v>29</v>
      </c>
      <c r="D105">
        <v>3.35</v>
      </c>
      <c r="E105" t="s">
        <v>47</v>
      </c>
      <c r="F105">
        <v>3</v>
      </c>
      <c r="G105">
        <v>1.5</v>
      </c>
      <c r="H105">
        <v>17.324000000000002</v>
      </c>
      <c r="I105">
        <v>72.23</v>
      </c>
      <c r="J105">
        <v>9.376131655749731</v>
      </c>
      <c r="K105">
        <f t="shared" si="5"/>
        <v>5.250448070368452</v>
      </c>
    </row>
    <row r="106" spans="1:26" x14ac:dyDescent="0.15">
      <c r="A106" t="s">
        <v>26</v>
      </c>
      <c r="B106">
        <v>1</v>
      </c>
      <c r="C106">
        <v>29</v>
      </c>
      <c r="D106">
        <v>3.35</v>
      </c>
      <c r="E106" t="s">
        <v>47</v>
      </c>
      <c r="F106">
        <v>3</v>
      </c>
      <c r="G106">
        <v>1.5</v>
      </c>
      <c r="H106">
        <v>17.38</v>
      </c>
      <c r="I106">
        <v>72.48</v>
      </c>
      <c r="J106">
        <v>9.4103911667495908</v>
      </c>
      <c r="K106">
        <f t="shared" si="5"/>
        <v>5.250448070368452</v>
      </c>
    </row>
    <row r="107" spans="1:26" x14ac:dyDescent="0.15">
      <c r="A107" t="s">
        <v>40</v>
      </c>
      <c r="B107">
        <v>1</v>
      </c>
      <c r="C107">
        <v>29</v>
      </c>
      <c r="D107">
        <v>3.35</v>
      </c>
      <c r="E107" t="s">
        <v>43</v>
      </c>
      <c r="F107">
        <v>3</v>
      </c>
      <c r="G107">
        <v>1.5</v>
      </c>
      <c r="H107">
        <v>17.382000000000001</v>
      </c>
      <c r="I107">
        <v>73.91</v>
      </c>
      <c r="J107">
        <v>9.4226607136798464</v>
      </c>
      <c r="K107">
        <f t="shared" si="5"/>
        <v>5.250448070368452</v>
      </c>
    </row>
    <row r="108" spans="1:26" x14ac:dyDescent="0.15">
      <c r="A108" t="s">
        <v>37</v>
      </c>
      <c r="B108">
        <v>1</v>
      </c>
      <c r="C108">
        <v>29</v>
      </c>
      <c r="D108">
        <v>3.35</v>
      </c>
      <c r="E108" t="s">
        <v>47</v>
      </c>
      <c r="F108">
        <v>3</v>
      </c>
      <c r="G108">
        <v>1.5</v>
      </c>
      <c r="H108">
        <v>17.436</v>
      </c>
      <c r="I108">
        <v>72.510000000000005</v>
      </c>
      <c r="J108">
        <v>9.4274201057386726</v>
      </c>
      <c r="K108">
        <f t="shared" si="5"/>
        <v>5.250448070368452</v>
      </c>
    </row>
    <row r="109" spans="1:26" x14ac:dyDescent="0.15">
      <c r="A109" t="s">
        <v>26</v>
      </c>
      <c r="B109">
        <v>1</v>
      </c>
      <c r="C109">
        <v>29</v>
      </c>
      <c r="D109">
        <v>3.35</v>
      </c>
      <c r="E109" t="s">
        <v>43</v>
      </c>
      <c r="F109">
        <v>3</v>
      </c>
      <c r="G109">
        <v>1.5</v>
      </c>
      <c r="H109">
        <v>17.46</v>
      </c>
      <c r="I109">
        <v>74.430000000000007</v>
      </c>
      <c r="J109">
        <v>9.4617705915827273</v>
      </c>
      <c r="K109">
        <f t="shared" si="5"/>
        <v>5.250448070368452</v>
      </c>
    </row>
    <row r="110" spans="1:26" x14ac:dyDescent="0.15">
      <c r="A110" t="s">
        <v>26</v>
      </c>
      <c r="B110">
        <v>1</v>
      </c>
      <c r="C110">
        <v>29</v>
      </c>
      <c r="D110">
        <v>3.35</v>
      </c>
      <c r="E110" t="s">
        <v>45</v>
      </c>
      <c r="F110">
        <v>3</v>
      </c>
      <c r="G110">
        <v>1.5</v>
      </c>
      <c r="H110">
        <v>17.492999999999999</v>
      </c>
      <c r="I110">
        <v>72.11</v>
      </c>
      <c r="J110">
        <v>9.4688437931772267</v>
      </c>
      <c r="K110">
        <f t="shared" si="5"/>
        <v>5.250448070368452</v>
      </c>
    </row>
    <row r="111" spans="1:26" x14ac:dyDescent="0.15">
      <c r="A111" t="s">
        <v>31</v>
      </c>
      <c r="B111">
        <v>1</v>
      </c>
      <c r="C111">
        <v>29</v>
      </c>
      <c r="D111">
        <v>3.35</v>
      </c>
      <c r="E111" t="s">
        <v>44</v>
      </c>
      <c r="F111">
        <v>3</v>
      </c>
      <c r="G111">
        <v>1.5</v>
      </c>
      <c r="H111">
        <v>17.539000000000001</v>
      </c>
      <c r="I111">
        <v>74.23</v>
      </c>
      <c r="J111">
        <v>9.4785996434090851</v>
      </c>
      <c r="K111">
        <f t="shared" si="5"/>
        <v>5.250448070368452</v>
      </c>
    </row>
    <row r="112" spans="1:26" x14ac:dyDescent="0.15">
      <c r="A112" t="s">
        <v>31</v>
      </c>
      <c r="B112">
        <v>1</v>
      </c>
      <c r="C112">
        <v>29</v>
      </c>
      <c r="D112">
        <v>3.35</v>
      </c>
      <c r="E112" t="s">
        <v>47</v>
      </c>
      <c r="F112">
        <v>3</v>
      </c>
      <c r="G112">
        <v>1.5</v>
      </c>
      <c r="H112">
        <v>17.55</v>
      </c>
      <c r="I112">
        <v>72.19</v>
      </c>
      <c r="J112">
        <v>9.5125978575796122</v>
      </c>
      <c r="K112">
        <f t="shared" si="5"/>
        <v>5.250448070368452</v>
      </c>
    </row>
    <row r="113" spans="1:11" x14ac:dyDescent="0.15">
      <c r="A113" t="s">
        <v>26</v>
      </c>
      <c r="B113">
        <v>1</v>
      </c>
      <c r="C113">
        <v>29</v>
      </c>
      <c r="D113">
        <v>3.35</v>
      </c>
      <c r="E113" t="s">
        <v>47</v>
      </c>
      <c r="F113">
        <v>3</v>
      </c>
      <c r="G113">
        <v>1.5</v>
      </c>
      <c r="H113">
        <v>17.606999999999999</v>
      </c>
      <c r="I113">
        <v>71.959999999999994</v>
      </c>
      <c r="J113">
        <v>9.5146866175643812</v>
      </c>
      <c r="K113">
        <f t="shared" si="5"/>
        <v>5.250448070368452</v>
      </c>
    </row>
    <row r="114" spans="1:11" x14ac:dyDescent="0.15">
      <c r="A114" t="s">
        <v>40</v>
      </c>
      <c r="B114">
        <v>1</v>
      </c>
      <c r="C114">
        <v>29</v>
      </c>
      <c r="D114">
        <v>3.35</v>
      </c>
      <c r="E114" t="s">
        <v>47</v>
      </c>
      <c r="F114">
        <v>3</v>
      </c>
      <c r="G114">
        <v>1.5</v>
      </c>
      <c r="H114">
        <v>17.617999999999999</v>
      </c>
      <c r="I114">
        <v>74.62</v>
      </c>
      <c r="J114">
        <v>9.5292314746538747</v>
      </c>
      <c r="K114">
        <f t="shared" si="5"/>
        <v>5.250448070368452</v>
      </c>
    </row>
    <row r="115" spans="1:11" x14ac:dyDescent="0.15">
      <c r="A115" t="s">
        <v>26</v>
      </c>
      <c r="B115">
        <v>1</v>
      </c>
      <c r="C115">
        <v>29</v>
      </c>
      <c r="D115">
        <v>3.35</v>
      </c>
      <c r="E115" t="s">
        <v>43</v>
      </c>
      <c r="F115">
        <v>3</v>
      </c>
      <c r="G115">
        <v>1.5</v>
      </c>
      <c r="H115">
        <v>17.664999999999999</v>
      </c>
      <c r="I115">
        <v>72.02</v>
      </c>
      <c r="J115">
        <v>9.560194765167644</v>
      </c>
      <c r="K115">
        <f t="shared" si="5"/>
        <v>5.250448070368452</v>
      </c>
    </row>
    <row r="116" spans="1:11" x14ac:dyDescent="0.15">
      <c r="A116" t="s">
        <v>28</v>
      </c>
      <c r="B116">
        <v>1</v>
      </c>
      <c r="C116">
        <v>29</v>
      </c>
      <c r="D116">
        <v>3.35</v>
      </c>
      <c r="E116" t="s">
        <v>47</v>
      </c>
      <c r="F116">
        <v>3</v>
      </c>
      <c r="G116">
        <v>1.5</v>
      </c>
      <c r="H116">
        <v>17.698</v>
      </c>
      <c r="I116">
        <v>75.010000000000005</v>
      </c>
      <c r="J116">
        <v>9.5628851743365733</v>
      </c>
      <c r="K116">
        <f t="shared" si="5"/>
        <v>5.250448070368452</v>
      </c>
    </row>
    <row r="117" spans="1:11" x14ac:dyDescent="0.15">
      <c r="A117" t="s">
        <v>28</v>
      </c>
      <c r="B117">
        <v>1</v>
      </c>
      <c r="C117">
        <v>29</v>
      </c>
      <c r="D117">
        <v>3.35</v>
      </c>
      <c r="E117" t="s">
        <v>46</v>
      </c>
      <c r="F117">
        <v>3</v>
      </c>
      <c r="G117">
        <v>1.5</v>
      </c>
      <c r="H117">
        <v>17.724</v>
      </c>
      <c r="I117">
        <v>72.13</v>
      </c>
      <c r="J117">
        <v>9.5793276622062695</v>
      </c>
      <c r="K117">
        <f t="shared" si="5"/>
        <v>5.250448070368452</v>
      </c>
    </row>
    <row r="118" spans="1:11" x14ac:dyDescent="0.15">
      <c r="A118" t="s">
        <v>26</v>
      </c>
      <c r="B118">
        <v>1</v>
      </c>
      <c r="C118">
        <v>29</v>
      </c>
      <c r="D118">
        <v>3.35</v>
      </c>
      <c r="E118" t="s">
        <v>43</v>
      </c>
      <c r="F118">
        <v>3</v>
      </c>
      <c r="G118">
        <v>1.5</v>
      </c>
      <c r="H118">
        <v>17.777999999999999</v>
      </c>
      <c r="I118">
        <v>74.680000000000007</v>
      </c>
      <c r="J118">
        <v>9.6053736742071028</v>
      </c>
      <c r="K118">
        <f t="shared" si="5"/>
        <v>5.250448070368452</v>
      </c>
    </row>
    <row r="119" spans="1:11" x14ac:dyDescent="0.15">
      <c r="A119" t="s">
        <v>26</v>
      </c>
      <c r="B119">
        <v>1</v>
      </c>
      <c r="C119">
        <v>29</v>
      </c>
      <c r="D119">
        <v>3.35</v>
      </c>
      <c r="E119" t="s">
        <v>44</v>
      </c>
      <c r="F119">
        <v>3</v>
      </c>
      <c r="G119">
        <v>1.5</v>
      </c>
      <c r="H119">
        <v>17.782</v>
      </c>
      <c r="I119">
        <v>72.05</v>
      </c>
      <c r="J119">
        <v>9.612596868918402</v>
      </c>
      <c r="K119">
        <f t="shared" si="5"/>
        <v>5.250448070368452</v>
      </c>
    </row>
    <row r="120" spans="1:11" x14ac:dyDescent="0.15">
      <c r="A120" t="s">
        <v>28</v>
      </c>
      <c r="B120">
        <v>1</v>
      </c>
      <c r="C120">
        <v>29</v>
      </c>
      <c r="D120">
        <v>3.35</v>
      </c>
      <c r="E120" t="s">
        <v>48</v>
      </c>
      <c r="F120">
        <v>3</v>
      </c>
      <c r="G120">
        <v>1.5</v>
      </c>
      <c r="H120">
        <v>17.841999999999999</v>
      </c>
      <c r="I120">
        <v>71.34</v>
      </c>
      <c r="J120">
        <v>9.6288525700460994</v>
      </c>
      <c r="K120">
        <f t="shared" si="5"/>
        <v>5.250448070368452</v>
      </c>
    </row>
    <row r="121" spans="1:11" x14ac:dyDescent="0.15">
      <c r="A121" t="s">
        <v>28</v>
      </c>
      <c r="B121">
        <v>1</v>
      </c>
      <c r="C121">
        <v>29</v>
      </c>
      <c r="D121">
        <v>3.35</v>
      </c>
      <c r="E121" t="s">
        <v>44</v>
      </c>
      <c r="F121">
        <v>3</v>
      </c>
      <c r="G121">
        <v>1.5</v>
      </c>
      <c r="H121">
        <v>17.858000000000001</v>
      </c>
      <c r="I121">
        <v>73.75</v>
      </c>
      <c r="J121">
        <v>9.6502286474817858</v>
      </c>
      <c r="K121">
        <f t="shared" si="5"/>
        <v>5.250448070368452</v>
      </c>
    </row>
    <row r="122" spans="1:11" x14ac:dyDescent="0.15">
      <c r="A122" t="s">
        <v>40</v>
      </c>
      <c r="B122">
        <v>1</v>
      </c>
      <c r="C122">
        <v>29</v>
      </c>
      <c r="D122">
        <v>3.35</v>
      </c>
      <c r="E122" t="s">
        <v>48</v>
      </c>
      <c r="F122">
        <v>3</v>
      </c>
      <c r="G122">
        <v>1.5</v>
      </c>
      <c r="H122">
        <v>17.902000000000001</v>
      </c>
      <c r="I122">
        <v>71.23</v>
      </c>
      <c r="J122">
        <v>9.6617929171872419</v>
      </c>
      <c r="K122">
        <f t="shared" si="5"/>
        <v>5.250448070368452</v>
      </c>
    </row>
    <row r="123" spans="1:11" x14ac:dyDescent="0.15">
      <c r="A123" t="s">
        <v>28</v>
      </c>
      <c r="B123">
        <v>1</v>
      </c>
      <c r="C123">
        <v>29</v>
      </c>
      <c r="D123">
        <v>3.35</v>
      </c>
      <c r="E123" t="s">
        <v>47</v>
      </c>
      <c r="F123">
        <v>3</v>
      </c>
      <c r="G123">
        <v>1.5</v>
      </c>
      <c r="H123">
        <v>17.937999999999999</v>
      </c>
      <c r="I123">
        <v>73.37</v>
      </c>
      <c r="J123">
        <v>9.677865854279073</v>
      </c>
      <c r="K123">
        <f t="shared" si="5"/>
        <v>5.250448070368452</v>
      </c>
    </row>
    <row r="124" spans="1:11" x14ac:dyDescent="0.15">
      <c r="A124" t="s">
        <v>31</v>
      </c>
      <c r="B124">
        <v>1</v>
      </c>
      <c r="C124">
        <v>29</v>
      </c>
      <c r="D124">
        <v>3.35</v>
      </c>
      <c r="E124" t="s">
        <v>43</v>
      </c>
      <c r="F124">
        <v>3</v>
      </c>
      <c r="G124">
        <v>1.5</v>
      </c>
      <c r="H124">
        <v>17.962</v>
      </c>
      <c r="I124">
        <v>71.45</v>
      </c>
      <c r="J124">
        <v>9.710437918360288</v>
      </c>
      <c r="K124">
        <f t="shared" si="5"/>
        <v>5.250448070368452</v>
      </c>
    </row>
    <row r="125" spans="1:11" x14ac:dyDescent="0.15">
      <c r="A125" t="s">
        <v>31</v>
      </c>
      <c r="B125">
        <v>1</v>
      </c>
      <c r="C125">
        <v>29</v>
      </c>
      <c r="D125">
        <v>3.35</v>
      </c>
      <c r="E125" t="s">
        <v>43</v>
      </c>
      <c r="F125">
        <v>3</v>
      </c>
      <c r="G125">
        <v>1.5</v>
      </c>
      <c r="H125">
        <v>18.018000000000001</v>
      </c>
      <c r="I125">
        <v>74.39</v>
      </c>
      <c r="J125">
        <v>9.7263784093334955</v>
      </c>
      <c r="K125">
        <f t="shared" si="5"/>
        <v>5.250448070368452</v>
      </c>
    </row>
    <row r="126" spans="1:11" x14ac:dyDescent="0.15">
      <c r="A126" t="s">
        <v>31</v>
      </c>
      <c r="B126">
        <v>1</v>
      </c>
      <c r="C126">
        <v>29</v>
      </c>
      <c r="D126">
        <v>3.35</v>
      </c>
      <c r="E126" t="s">
        <v>42</v>
      </c>
      <c r="F126">
        <v>3</v>
      </c>
      <c r="G126">
        <v>1.5</v>
      </c>
      <c r="H126">
        <v>18.023</v>
      </c>
      <c r="I126">
        <v>70.790000000000006</v>
      </c>
      <c r="J126">
        <v>9.7586359042367192</v>
      </c>
      <c r="K126">
        <f t="shared" si="5"/>
        <v>5.250448070368452</v>
      </c>
    </row>
    <row r="127" spans="1:11" x14ac:dyDescent="0.15">
      <c r="A127" t="s">
        <v>31</v>
      </c>
      <c r="B127">
        <v>1</v>
      </c>
      <c r="C127">
        <v>29</v>
      </c>
      <c r="D127">
        <v>3.35</v>
      </c>
      <c r="E127" t="s">
        <v>42</v>
      </c>
      <c r="F127">
        <v>3</v>
      </c>
      <c r="G127">
        <v>1.5</v>
      </c>
      <c r="H127">
        <v>18.084</v>
      </c>
      <c r="I127">
        <v>70.98</v>
      </c>
      <c r="J127">
        <v>9.774400784660493</v>
      </c>
      <c r="K127">
        <f t="shared" si="5"/>
        <v>5.250448070368452</v>
      </c>
    </row>
    <row r="128" spans="1:11" x14ac:dyDescent="0.15">
      <c r="A128" t="s">
        <v>28</v>
      </c>
      <c r="B128">
        <v>1</v>
      </c>
      <c r="C128">
        <v>29</v>
      </c>
      <c r="D128">
        <v>3.35</v>
      </c>
      <c r="E128" t="s">
        <v>43</v>
      </c>
      <c r="F128">
        <v>3</v>
      </c>
      <c r="G128">
        <v>1.5</v>
      </c>
      <c r="H128">
        <v>18.099</v>
      </c>
      <c r="I128">
        <v>73.66</v>
      </c>
      <c r="J128">
        <v>9.8062594444206095</v>
      </c>
      <c r="K128">
        <f t="shared" si="5"/>
        <v>5.250448070368452</v>
      </c>
    </row>
    <row r="129" spans="1:11" x14ac:dyDescent="0.15">
      <c r="A129" t="s">
        <v>26</v>
      </c>
      <c r="B129">
        <v>1</v>
      </c>
      <c r="C129">
        <v>29</v>
      </c>
      <c r="D129">
        <v>3.35</v>
      </c>
      <c r="E129" t="s">
        <v>42</v>
      </c>
      <c r="F129">
        <v>3</v>
      </c>
      <c r="G129">
        <v>1.5</v>
      </c>
      <c r="H129">
        <v>18.145</v>
      </c>
      <c r="I129">
        <v>70.91</v>
      </c>
      <c r="J129">
        <v>9.8218979518917457</v>
      </c>
      <c r="K129">
        <f t="shared" si="5"/>
        <v>5.250448070368452</v>
      </c>
    </row>
    <row r="130" spans="1:11" x14ac:dyDescent="0.15">
      <c r="A130" t="s">
        <v>35</v>
      </c>
      <c r="B130">
        <v>1</v>
      </c>
      <c r="C130">
        <v>29</v>
      </c>
      <c r="D130">
        <v>3.35</v>
      </c>
      <c r="E130" t="s">
        <v>42</v>
      </c>
      <c r="F130">
        <v>3</v>
      </c>
      <c r="G130">
        <v>1.5</v>
      </c>
      <c r="H130">
        <v>18.18</v>
      </c>
      <c r="I130">
        <v>73.5</v>
      </c>
      <c r="J130">
        <v>9.8534562580656608</v>
      </c>
      <c r="K130">
        <f t="shared" si="5"/>
        <v>5.250448070368452</v>
      </c>
    </row>
    <row r="131" spans="1:11" x14ac:dyDescent="0.15">
      <c r="A131" t="s">
        <v>28</v>
      </c>
      <c r="B131">
        <v>1</v>
      </c>
      <c r="C131">
        <v>29</v>
      </c>
      <c r="D131">
        <v>3.35</v>
      </c>
      <c r="E131" t="s">
        <v>45</v>
      </c>
      <c r="F131">
        <v>3</v>
      </c>
      <c r="G131">
        <v>1.5</v>
      </c>
      <c r="H131">
        <v>18.207000000000001</v>
      </c>
      <c r="I131">
        <v>71.209999999999994</v>
      </c>
      <c r="J131">
        <v>9.8688812749804953</v>
      </c>
      <c r="K131">
        <f t="shared" ref="K131:K194" si="10">10*LOG10(D131)</f>
        <v>5.250448070368452</v>
      </c>
    </row>
    <row r="132" spans="1:11" x14ac:dyDescent="0.15">
      <c r="A132" t="s">
        <v>26</v>
      </c>
      <c r="B132">
        <v>1</v>
      </c>
      <c r="C132">
        <v>29</v>
      </c>
      <c r="D132">
        <v>3.35</v>
      </c>
      <c r="E132" t="s">
        <v>47</v>
      </c>
      <c r="F132">
        <v>3</v>
      </c>
      <c r="G132">
        <v>1.5</v>
      </c>
      <c r="H132">
        <v>18.262</v>
      </c>
      <c r="I132">
        <v>72.760000000000005</v>
      </c>
      <c r="J132">
        <v>9.9001456710710727</v>
      </c>
      <c r="K132">
        <f t="shared" si="10"/>
        <v>5.250448070368452</v>
      </c>
    </row>
    <row r="133" spans="1:11" x14ac:dyDescent="0.15">
      <c r="A133" t="s">
        <v>31</v>
      </c>
      <c r="B133">
        <v>1</v>
      </c>
      <c r="C133">
        <v>29</v>
      </c>
      <c r="D133">
        <v>3.35</v>
      </c>
      <c r="E133" t="s">
        <v>42</v>
      </c>
      <c r="F133">
        <v>3</v>
      </c>
      <c r="G133">
        <v>1.5</v>
      </c>
      <c r="H133">
        <v>18.268999999999998</v>
      </c>
      <c r="I133">
        <v>71.72</v>
      </c>
      <c r="J133">
        <v>9.9154060369064752</v>
      </c>
      <c r="K133">
        <f t="shared" si="10"/>
        <v>5.250448070368452</v>
      </c>
    </row>
    <row r="134" spans="1:11" x14ac:dyDescent="0.15">
      <c r="A134" t="s">
        <v>31</v>
      </c>
      <c r="B134">
        <v>1</v>
      </c>
      <c r="C134">
        <v>29</v>
      </c>
      <c r="D134">
        <v>3.35</v>
      </c>
      <c r="E134" t="s">
        <v>47</v>
      </c>
      <c r="F134">
        <v>3</v>
      </c>
      <c r="G134">
        <v>1.5</v>
      </c>
      <c r="H134">
        <v>18.332000000000001</v>
      </c>
      <c r="I134">
        <v>71.97</v>
      </c>
      <c r="J134">
        <v>9.9463384773610368</v>
      </c>
      <c r="K134">
        <f t="shared" si="10"/>
        <v>5.250448070368452</v>
      </c>
    </row>
    <row r="135" spans="1:11" x14ac:dyDescent="0.15">
      <c r="A135" t="s">
        <v>31</v>
      </c>
      <c r="B135">
        <v>1</v>
      </c>
      <c r="C135">
        <v>29</v>
      </c>
      <c r="D135">
        <v>3.35</v>
      </c>
      <c r="E135" t="s">
        <v>48</v>
      </c>
      <c r="F135">
        <v>3</v>
      </c>
      <c r="G135">
        <v>1.5</v>
      </c>
      <c r="H135">
        <v>18.343</v>
      </c>
      <c r="I135">
        <v>73.34</v>
      </c>
      <c r="J135">
        <v>9.9614814866297401</v>
      </c>
      <c r="K135">
        <f t="shared" si="10"/>
        <v>5.250448070368452</v>
      </c>
    </row>
    <row r="136" spans="1:11" x14ac:dyDescent="0.15">
      <c r="A136" t="s">
        <v>26</v>
      </c>
      <c r="B136">
        <v>1</v>
      </c>
      <c r="C136">
        <v>29</v>
      </c>
      <c r="D136">
        <v>3.35</v>
      </c>
      <c r="E136" t="s">
        <v>42</v>
      </c>
      <c r="F136">
        <v>3</v>
      </c>
      <c r="G136">
        <v>1.5</v>
      </c>
      <c r="H136">
        <v>18.396000000000001</v>
      </c>
      <c r="I136">
        <v>72.28</v>
      </c>
      <c r="J136">
        <v>9.992132147320941</v>
      </c>
      <c r="K136">
        <f t="shared" si="10"/>
        <v>5.250448070368452</v>
      </c>
    </row>
    <row r="137" spans="1:11" x14ac:dyDescent="0.15">
      <c r="A137" t="s">
        <v>26</v>
      </c>
      <c r="B137">
        <v>1</v>
      </c>
      <c r="C137">
        <v>29</v>
      </c>
      <c r="D137">
        <v>3.35</v>
      </c>
      <c r="E137" t="s">
        <v>46</v>
      </c>
      <c r="F137">
        <v>3</v>
      </c>
      <c r="G137">
        <v>1.5</v>
      </c>
      <c r="H137">
        <v>18.425000000000001</v>
      </c>
      <c r="I137">
        <v>72.31</v>
      </c>
      <c r="J137">
        <v>10.006943158663544</v>
      </c>
      <c r="K137">
        <f t="shared" si="10"/>
        <v>5.250448070368452</v>
      </c>
    </row>
    <row r="138" spans="1:11" x14ac:dyDescent="0.15">
      <c r="A138" t="s">
        <v>31</v>
      </c>
      <c r="B138">
        <v>1</v>
      </c>
      <c r="C138">
        <v>29</v>
      </c>
      <c r="D138">
        <v>3.35</v>
      </c>
      <c r="E138" t="s">
        <v>46</v>
      </c>
      <c r="F138">
        <v>3</v>
      </c>
      <c r="G138">
        <v>1.5</v>
      </c>
      <c r="H138">
        <v>18.459</v>
      </c>
      <c r="I138">
        <v>73.2</v>
      </c>
      <c r="J138">
        <v>10.03762020828246</v>
      </c>
      <c r="K138">
        <f t="shared" si="10"/>
        <v>5.250448070368452</v>
      </c>
    </row>
    <row r="139" spans="1:11" x14ac:dyDescent="0.15">
      <c r="A139" t="s">
        <v>35</v>
      </c>
      <c r="B139">
        <v>1</v>
      </c>
      <c r="C139">
        <v>29</v>
      </c>
      <c r="D139">
        <v>3.35</v>
      </c>
      <c r="E139" t="s">
        <v>43</v>
      </c>
      <c r="F139">
        <v>3</v>
      </c>
      <c r="G139">
        <v>1.5</v>
      </c>
      <c r="H139">
        <v>18.507000000000001</v>
      </c>
      <c r="I139">
        <v>71.87</v>
      </c>
      <c r="J139">
        <v>10.05223424858136</v>
      </c>
      <c r="K139">
        <f t="shared" si="10"/>
        <v>5.250448070368452</v>
      </c>
    </row>
    <row r="140" spans="1:11" x14ac:dyDescent="0.15">
      <c r="A140" t="s">
        <v>31</v>
      </c>
      <c r="B140">
        <v>1</v>
      </c>
      <c r="C140">
        <v>29</v>
      </c>
      <c r="D140">
        <v>3.35</v>
      </c>
      <c r="E140" t="s">
        <v>42</v>
      </c>
      <c r="F140">
        <v>3</v>
      </c>
      <c r="G140">
        <v>1.5</v>
      </c>
      <c r="H140">
        <v>18.523</v>
      </c>
      <c r="I140">
        <v>73.05</v>
      </c>
      <c r="J140">
        <v>10.082168015896904</v>
      </c>
      <c r="K140">
        <f t="shared" si="10"/>
        <v>5.250448070368452</v>
      </c>
    </row>
    <row r="141" spans="1:11" x14ac:dyDescent="0.15">
      <c r="A141" t="s">
        <v>31</v>
      </c>
      <c r="B141">
        <v>1</v>
      </c>
      <c r="C141">
        <v>29</v>
      </c>
      <c r="D141">
        <v>3.35</v>
      </c>
      <c r="E141" t="s">
        <v>42</v>
      </c>
      <c r="F141">
        <v>3</v>
      </c>
      <c r="G141">
        <v>1.5</v>
      </c>
      <c r="H141">
        <v>18.587</v>
      </c>
      <c r="I141">
        <v>72.27</v>
      </c>
      <c r="J141">
        <v>10.097057883905183</v>
      </c>
      <c r="K141">
        <f t="shared" si="10"/>
        <v>5.250448070368452</v>
      </c>
    </row>
    <row r="142" spans="1:11" x14ac:dyDescent="0.15">
      <c r="A142" t="s">
        <v>31</v>
      </c>
      <c r="B142">
        <v>1</v>
      </c>
      <c r="C142">
        <v>29</v>
      </c>
      <c r="D142">
        <v>3.35</v>
      </c>
      <c r="E142" t="s">
        <v>42</v>
      </c>
      <c r="F142">
        <v>3</v>
      </c>
      <c r="G142">
        <v>1.5</v>
      </c>
      <c r="H142">
        <v>18.59</v>
      </c>
      <c r="I142">
        <v>71.819999999999993</v>
      </c>
      <c r="J142">
        <v>10.126685338963302</v>
      </c>
      <c r="K142">
        <f t="shared" si="10"/>
        <v>5.250448070368452</v>
      </c>
    </row>
    <row r="143" spans="1:11" x14ac:dyDescent="0.15">
      <c r="A143" t="s">
        <v>40</v>
      </c>
      <c r="B143">
        <v>1</v>
      </c>
      <c r="C143">
        <v>29</v>
      </c>
      <c r="D143">
        <v>3.35</v>
      </c>
      <c r="E143" t="s">
        <v>43</v>
      </c>
      <c r="F143">
        <v>3</v>
      </c>
      <c r="G143">
        <v>1.5</v>
      </c>
      <c r="H143">
        <v>18.652000000000001</v>
      </c>
      <c r="I143">
        <v>72.989999999999995</v>
      </c>
      <c r="J143">
        <v>10.141423615450059</v>
      </c>
      <c r="K143">
        <f t="shared" si="10"/>
        <v>5.250448070368452</v>
      </c>
    </row>
    <row r="144" spans="1:11" x14ac:dyDescent="0.15">
      <c r="A144" t="s">
        <v>31</v>
      </c>
      <c r="B144">
        <v>1</v>
      </c>
      <c r="C144">
        <v>29</v>
      </c>
      <c r="D144">
        <v>3.35</v>
      </c>
      <c r="E144" t="s">
        <v>47</v>
      </c>
      <c r="F144">
        <v>3</v>
      </c>
      <c r="G144">
        <v>1.5</v>
      </c>
      <c r="H144">
        <v>18.672000000000001</v>
      </c>
      <c r="I144">
        <v>72.3</v>
      </c>
      <c r="J144">
        <v>10.170750963760591</v>
      </c>
      <c r="K144">
        <f t="shared" si="10"/>
        <v>5.250448070368452</v>
      </c>
    </row>
    <row r="145" spans="1:11" x14ac:dyDescent="0.15">
      <c r="A145" t="s">
        <v>28</v>
      </c>
      <c r="B145">
        <v>1</v>
      </c>
      <c r="C145">
        <v>29</v>
      </c>
      <c r="D145">
        <v>3.35</v>
      </c>
      <c r="E145" t="s">
        <v>42</v>
      </c>
      <c r="F145">
        <v>3</v>
      </c>
      <c r="G145">
        <v>1.5</v>
      </c>
      <c r="H145">
        <v>18.716999999999999</v>
      </c>
      <c r="I145">
        <v>73.06</v>
      </c>
      <c r="J145">
        <v>10.184924534014728</v>
      </c>
      <c r="K145">
        <f t="shared" si="10"/>
        <v>5.250448070368452</v>
      </c>
    </row>
    <row r="146" spans="1:11" x14ac:dyDescent="0.15">
      <c r="A146" t="s">
        <v>26</v>
      </c>
      <c r="B146">
        <v>1</v>
      </c>
      <c r="C146">
        <v>29</v>
      </c>
      <c r="D146">
        <v>3.35</v>
      </c>
      <c r="E146" t="s">
        <v>42</v>
      </c>
      <c r="F146">
        <v>3</v>
      </c>
      <c r="G146">
        <v>1.5</v>
      </c>
      <c r="H146">
        <v>18.754999999999999</v>
      </c>
      <c r="I146">
        <v>72.52</v>
      </c>
      <c r="J146">
        <v>10.214373964670898</v>
      </c>
      <c r="K146">
        <f t="shared" si="10"/>
        <v>5.250448070368452</v>
      </c>
    </row>
    <row r="147" spans="1:11" x14ac:dyDescent="0.15">
      <c r="A147" t="s">
        <v>37</v>
      </c>
      <c r="B147">
        <v>1</v>
      </c>
      <c r="C147">
        <v>29</v>
      </c>
      <c r="D147">
        <v>3.35</v>
      </c>
      <c r="E147" t="s">
        <v>47</v>
      </c>
      <c r="F147">
        <v>3</v>
      </c>
      <c r="G147">
        <v>1.5</v>
      </c>
      <c r="H147">
        <v>18.783000000000001</v>
      </c>
      <c r="I147">
        <v>73.36</v>
      </c>
      <c r="J147">
        <v>10.228406108765277</v>
      </c>
      <c r="K147">
        <f t="shared" si="10"/>
        <v>5.250448070368452</v>
      </c>
    </row>
    <row r="148" spans="1:11" x14ac:dyDescent="0.15">
      <c r="A148" t="s">
        <v>26</v>
      </c>
      <c r="B148">
        <v>1</v>
      </c>
      <c r="C148">
        <v>29</v>
      </c>
      <c r="D148">
        <v>3.35</v>
      </c>
      <c r="E148" t="s">
        <v>49</v>
      </c>
      <c r="F148">
        <v>3</v>
      </c>
      <c r="G148">
        <v>1.5</v>
      </c>
      <c r="H148">
        <v>18.838000000000001</v>
      </c>
      <c r="I148">
        <v>72.06</v>
      </c>
      <c r="J148">
        <v>10.25756314534414</v>
      </c>
      <c r="K148">
        <f t="shared" si="10"/>
        <v>5.250448070368452</v>
      </c>
    </row>
    <row r="149" spans="1:11" x14ac:dyDescent="0.15">
      <c r="A149" t="s">
        <v>26</v>
      </c>
      <c r="B149">
        <v>1</v>
      </c>
      <c r="C149">
        <v>29</v>
      </c>
      <c r="D149">
        <v>3.35</v>
      </c>
      <c r="E149" t="s">
        <v>43</v>
      </c>
      <c r="F149">
        <v>3</v>
      </c>
      <c r="G149">
        <v>1.5</v>
      </c>
      <c r="H149">
        <v>18.849</v>
      </c>
      <c r="I149">
        <v>73.56</v>
      </c>
      <c r="J149">
        <v>10.271456657743414</v>
      </c>
      <c r="K149">
        <f t="shared" si="10"/>
        <v>5.250448070368452</v>
      </c>
    </row>
    <row r="150" spans="1:11" x14ac:dyDescent="0.15">
      <c r="A150" t="s">
        <v>28</v>
      </c>
      <c r="B150">
        <v>1</v>
      </c>
      <c r="C150">
        <v>29</v>
      </c>
      <c r="D150">
        <v>3.35</v>
      </c>
      <c r="E150" t="s">
        <v>42</v>
      </c>
      <c r="F150">
        <v>3</v>
      </c>
      <c r="G150">
        <v>1.5</v>
      </c>
      <c r="H150">
        <v>18.914999999999999</v>
      </c>
      <c r="I150">
        <v>73.72</v>
      </c>
      <c r="J150">
        <v>10.300327049361712</v>
      </c>
      <c r="K150">
        <f t="shared" si="10"/>
        <v>5.250448070368452</v>
      </c>
    </row>
    <row r="151" spans="1:11" x14ac:dyDescent="0.15">
      <c r="A151" t="s">
        <v>26</v>
      </c>
      <c r="B151">
        <v>1</v>
      </c>
      <c r="C151">
        <v>29</v>
      </c>
      <c r="D151">
        <v>3.35</v>
      </c>
      <c r="E151" t="s">
        <v>42</v>
      </c>
      <c r="F151">
        <v>3</v>
      </c>
      <c r="G151">
        <v>1.5</v>
      </c>
      <c r="H151">
        <v>18.922000000000001</v>
      </c>
      <c r="I151">
        <v>72.19</v>
      </c>
      <c r="J151">
        <v>10.314084642516242</v>
      </c>
      <c r="K151">
        <f t="shared" si="10"/>
        <v>5.250448070368452</v>
      </c>
    </row>
    <row r="152" spans="1:11" x14ac:dyDescent="0.15">
      <c r="A152" t="s">
        <v>37</v>
      </c>
      <c r="B152">
        <v>1</v>
      </c>
      <c r="C152">
        <v>29</v>
      </c>
      <c r="D152">
        <v>3.35</v>
      </c>
      <c r="E152" t="s">
        <v>49</v>
      </c>
      <c r="F152">
        <v>3</v>
      </c>
      <c r="G152">
        <v>1.5</v>
      </c>
      <c r="H152">
        <v>18.981999999999999</v>
      </c>
      <c r="I152">
        <v>73.209999999999994</v>
      </c>
      <c r="J152">
        <v>10.342673970380256</v>
      </c>
      <c r="K152">
        <f t="shared" si="10"/>
        <v>5.250448070368452</v>
      </c>
    </row>
    <row r="153" spans="1:11" x14ac:dyDescent="0.15">
      <c r="A153" t="s">
        <v>26</v>
      </c>
      <c r="B153">
        <v>1</v>
      </c>
      <c r="C153">
        <v>29</v>
      </c>
      <c r="D153">
        <v>3.35</v>
      </c>
      <c r="E153" t="s">
        <v>46</v>
      </c>
      <c r="F153">
        <v>3</v>
      </c>
      <c r="G153">
        <v>1.5</v>
      </c>
      <c r="H153">
        <v>19.006</v>
      </c>
      <c r="I153">
        <v>72.239999999999995</v>
      </c>
      <c r="J153">
        <v>10.356298277904388</v>
      </c>
      <c r="K153">
        <f t="shared" si="10"/>
        <v>5.250448070368452</v>
      </c>
    </row>
    <row r="154" spans="1:11" x14ac:dyDescent="0.15">
      <c r="A154" t="s">
        <v>28</v>
      </c>
      <c r="B154">
        <v>1</v>
      </c>
      <c r="C154">
        <v>29</v>
      </c>
      <c r="D154">
        <v>3.35</v>
      </c>
      <c r="E154" t="s">
        <v>47</v>
      </c>
      <c r="F154">
        <v>3</v>
      </c>
      <c r="G154">
        <v>1.5</v>
      </c>
      <c r="H154">
        <v>19.048999999999999</v>
      </c>
      <c r="I154">
        <v>72.400000000000006</v>
      </c>
      <c r="J154">
        <v>10.384611961785637</v>
      </c>
      <c r="K154">
        <f t="shared" si="10"/>
        <v>5.250448070368452</v>
      </c>
    </row>
    <row r="155" spans="1:11" x14ac:dyDescent="0.15">
      <c r="A155" t="s">
        <v>26</v>
      </c>
      <c r="B155">
        <v>1</v>
      </c>
      <c r="C155">
        <v>29</v>
      </c>
      <c r="D155">
        <v>3.35</v>
      </c>
      <c r="E155" t="s">
        <v>47</v>
      </c>
      <c r="F155">
        <v>3</v>
      </c>
      <c r="G155">
        <v>1.5</v>
      </c>
      <c r="H155">
        <v>19.088999999999999</v>
      </c>
      <c r="I155">
        <v>72.84</v>
      </c>
      <c r="J155">
        <v>10.398105541483504</v>
      </c>
      <c r="K155">
        <f t="shared" si="10"/>
        <v>5.250448070368452</v>
      </c>
    </row>
    <row r="156" spans="1:11" x14ac:dyDescent="0.15">
      <c r="A156" t="s">
        <v>40</v>
      </c>
      <c r="B156">
        <v>1</v>
      </c>
      <c r="C156">
        <v>29</v>
      </c>
      <c r="D156">
        <v>3.35</v>
      </c>
      <c r="E156" t="s">
        <v>43</v>
      </c>
      <c r="F156">
        <v>3</v>
      </c>
      <c r="G156">
        <v>1.5</v>
      </c>
      <c r="H156">
        <v>19.116</v>
      </c>
      <c r="I156">
        <v>71.77</v>
      </c>
      <c r="J156">
        <v>10.426148845885248</v>
      </c>
      <c r="K156">
        <f t="shared" si="10"/>
        <v>5.250448070368452</v>
      </c>
    </row>
    <row r="157" spans="1:11" x14ac:dyDescent="0.15">
      <c r="A157" t="s">
        <v>37</v>
      </c>
      <c r="B157">
        <v>1</v>
      </c>
      <c r="C157">
        <v>29</v>
      </c>
      <c r="D157">
        <v>3.35</v>
      </c>
      <c r="E157" t="s">
        <v>47</v>
      </c>
      <c r="F157">
        <v>3</v>
      </c>
      <c r="G157">
        <v>1.5</v>
      </c>
      <c r="H157">
        <v>19.173999999999999</v>
      </c>
      <c r="I157">
        <v>72.86</v>
      </c>
      <c r="J157">
        <v>10.439514182632767</v>
      </c>
      <c r="K157">
        <f t="shared" si="10"/>
        <v>5.250448070368452</v>
      </c>
    </row>
    <row r="158" spans="1:11" x14ac:dyDescent="0.15">
      <c r="A158" t="s">
        <v>26</v>
      </c>
      <c r="B158">
        <v>1</v>
      </c>
      <c r="C158">
        <v>29</v>
      </c>
      <c r="D158">
        <v>3.35</v>
      </c>
      <c r="E158" t="s">
        <v>43</v>
      </c>
      <c r="F158">
        <v>3</v>
      </c>
      <c r="G158">
        <v>1.5</v>
      </c>
      <c r="H158">
        <v>19.184000000000001</v>
      </c>
      <c r="I158">
        <v>71.819999999999993</v>
      </c>
      <c r="J158">
        <v>10.467292222664868</v>
      </c>
      <c r="K158">
        <f t="shared" si="10"/>
        <v>5.250448070368452</v>
      </c>
    </row>
    <row r="159" spans="1:11" x14ac:dyDescent="0.15">
      <c r="A159" t="s">
        <v>26</v>
      </c>
      <c r="B159">
        <v>1</v>
      </c>
      <c r="C159">
        <v>29</v>
      </c>
      <c r="D159">
        <v>3.35</v>
      </c>
      <c r="E159" t="s">
        <v>45</v>
      </c>
      <c r="F159">
        <v>3</v>
      </c>
      <c r="G159">
        <v>1.5</v>
      </c>
      <c r="H159">
        <v>19.251999999999999</v>
      </c>
      <c r="I159">
        <v>72.52</v>
      </c>
      <c r="J159">
        <v>10.480531731156091</v>
      </c>
      <c r="K159">
        <f t="shared" si="10"/>
        <v>5.250448070368452</v>
      </c>
    </row>
    <row r="160" spans="1:11" x14ac:dyDescent="0.15">
      <c r="A160" t="s">
        <v>31</v>
      </c>
      <c r="B160">
        <v>1</v>
      </c>
      <c r="C160">
        <v>29</v>
      </c>
      <c r="D160">
        <v>3.35</v>
      </c>
      <c r="E160" t="s">
        <v>44</v>
      </c>
      <c r="F160">
        <v>3</v>
      </c>
      <c r="G160">
        <v>1.5</v>
      </c>
      <c r="H160">
        <v>19.257999999999999</v>
      </c>
      <c r="I160">
        <v>73.19</v>
      </c>
      <c r="J160">
        <v>10.508049478134605</v>
      </c>
      <c r="K160">
        <f t="shared" si="10"/>
        <v>5.250448070368452</v>
      </c>
    </row>
    <row r="161" spans="1:11" x14ac:dyDescent="0.15">
      <c r="A161" t="s">
        <v>31</v>
      </c>
      <c r="B161">
        <v>1</v>
      </c>
      <c r="C161">
        <v>29</v>
      </c>
      <c r="D161">
        <v>3.35</v>
      </c>
      <c r="E161" t="s">
        <v>47</v>
      </c>
      <c r="F161">
        <v>3</v>
      </c>
      <c r="G161">
        <v>1.5</v>
      </c>
      <c r="H161">
        <v>19.321000000000002</v>
      </c>
      <c r="I161">
        <v>71.81</v>
      </c>
      <c r="J161">
        <v>10.521550671995648</v>
      </c>
      <c r="K161">
        <f t="shared" si="10"/>
        <v>5.250448070368452</v>
      </c>
    </row>
    <row r="162" spans="1:11" x14ac:dyDescent="0.15">
      <c r="A162" t="s">
        <v>26</v>
      </c>
      <c r="B162">
        <v>1</v>
      </c>
      <c r="C162">
        <v>29</v>
      </c>
      <c r="D162">
        <v>3.35</v>
      </c>
      <c r="E162" t="s">
        <v>47</v>
      </c>
      <c r="F162">
        <v>3</v>
      </c>
      <c r="G162">
        <v>1.5</v>
      </c>
      <c r="H162">
        <v>19.341999999999999</v>
      </c>
      <c r="I162">
        <v>73.53</v>
      </c>
      <c r="J162">
        <v>10.548427792286834</v>
      </c>
      <c r="K162">
        <f t="shared" si="10"/>
        <v>5.250448070368452</v>
      </c>
    </row>
    <row r="163" spans="1:11" x14ac:dyDescent="0.15">
      <c r="A163" t="s">
        <v>40</v>
      </c>
      <c r="B163">
        <v>1</v>
      </c>
      <c r="C163">
        <v>29</v>
      </c>
      <c r="D163">
        <v>3.35</v>
      </c>
      <c r="E163" t="s">
        <v>47</v>
      </c>
      <c r="F163">
        <v>3</v>
      </c>
      <c r="G163">
        <v>1.5</v>
      </c>
      <c r="H163">
        <v>19.39</v>
      </c>
      <c r="I163">
        <v>71.56</v>
      </c>
      <c r="J163">
        <v>10.561804233421404</v>
      </c>
      <c r="K163">
        <f t="shared" si="10"/>
        <v>5.250448070368452</v>
      </c>
    </row>
    <row r="164" spans="1:11" x14ac:dyDescent="0.15">
      <c r="A164" t="s">
        <v>26</v>
      </c>
      <c r="B164">
        <v>1</v>
      </c>
      <c r="C164">
        <v>29</v>
      </c>
      <c r="D164">
        <v>3.35</v>
      </c>
      <c r="E164" t="s">
        <v>43</v>
      </c>
      <c r="F164">
        <v>3</v>
      </c>
      <c r="G164">
        <v>1.5</v>
      </c>
      <c r="H164">
        <v>19.427</v>
      </c>
      <c r="I164">
        <v>73.72</v>
      </c>
      <c r="J164">
        <v>10.588434146687613</v>
      </c>
      <c r="K164">
        <f t="shared" si="10"/>
        <v>5.250448070368452</v>
      </c>
    </row>
    <row r="165" spans="1:11" x14ac:dyDescent="0.15">
      <c r="A165" t="s">
        <v>28</v>
      </c>
      <c r="B165">
        <v>1</v>
      </c>
      <c r="C165">
        <v>29</v>
      </c>
      <c r="D165">
        <v>3.35</v>
      </c>
      <c r="E165" t="s">
        <v>47</v>
      </c>
      <c r="F165">
        <v>3</v>
      </c>
      <c r="G165">
        <v>1.5</v>
      </c>
      <c r="H165">
        <v>19.459</v>
      </c>
      <c r="I165">
        <v>71.010000000000005</v>
      </c>
      <c r="J165">
        <v>10.601688119451477</v>
      </c>
      <c r="K165">
        <f t="shared" si="10"/>
        <v>5.250448070368452</v>
      </c>
    </row>
    <row r="166" spans="1:11" x14ac:dyDescent="0.15">
      <c r="A166" t="s">
        <v>28</v>
      </c>
      <c r="B166">
        <v>1</v>
      </c>
      <c r="C166">
        <v>29</v>
      </c>
      <c r="D166">
        <v>3.35</v>
      </c>
      <c r="E166" t="s">
        <v>46</v>
      </c>
      <c r="F166">
        <v>3</v>
      </c>
      <c r="G166">
        <v>1.5</v>
      </c>
      <c r="H166">
        <v>19.512</v>
      </c>
      <c r="I166">
        <v>74.069999999999993</v>
      </c>
      <c r="J166">
        <v>10.628451132770504</v>
      </c>
      <c r="K166">
        <f t="shared" si="10"/>
        <v>5.250448070368452</v>
      </c>
    </row>
    <row r="167" spans="1:11" x14ac:dyDescent="0.15">
      <c r="A167" t="s">
        <v>26</v>
      </c>
      <c r="B167">
        <v>1</v>
      </c>
      <c r="C167">
        <v>29</v>
      </c>
      <c r="D167">
        <v>3.35</v>
      </c>
      <c r="E167" t="s">
        <v>43</v>
      </c>
      <c r="F167">
        <v>3</v>
      </c>
      <c r="G167">
        <v>1.5</v>
      </c>
      <c r="H167">
        <v>19.527999999999999</v>
      </c>
      <c r="I167">
        <v>70.62</v>
      </c>
      <c r="J167">
        <v>10.641209058296219</v>
      </c>
      <c r="K167">
        <f t="shared" si="10"/>
        <v>5.250448070368452</v>
      </c>
    </row>
    <row r="168" spans="1:11" x14ac:dyDescent="0.15">
      <c r="A168" t="s">
        <v>26</v>
      </c>
      <c r="B168">
        <v>1</v>
      </c>
      <c r="C168">
        <v>29</v>
      </c>
      <c r="D168">
        <v>3.35</v>
      </c>
      <c r="E168" t="s">
        <v>44</v>
      </c>
      <c r="F168">
        <v>3</v>
      </c>
      <c r="G168">
        <v>1.5</v>
      </c>
      <c r="H168">
        <v>19.597000000000001</v>
      </c>
      <c r="I168">
        <v>74.040000000000006</v>
      </c>
      <c r="J168">
        <v>10.667730370850258</v>
      </c>
      <c r="K168">
        <f t="shared" si="10"/>
        <v>5.250448070368452</v>
      </c>
    </row>
    <row r="169" spans="1:11" x14ac:dyDescent="0.15">
      <c r="A169" t="s">
        <v>28</v>
      </c>
      <c r="B169">
        <v>1</v>
      </c>
      <c r="C169">
        <v>29</v>
      </c>
      <c r="D169">
        <v>3.35</v>
      </c>
      <c r="E169" t="s">
        <v>48</v>
      </c>
      <c r="F169">
        <v>3</v>
      </c>
      <c r="G169">
        <v>1.5</v>
      </c>
      <c r="H169">
        <v>19.597999999999999</v>
      </c>
      <c r="I169">
        <v>70.23</v>
      </c>
      <c r="J169">
        <v>10.680373596137853</v>
      </c>
      <c r="K169">
        <f t="shared" si="10"/>
        <v>5.250448070368452</v>
      </c>
    </row>
    <row r="170" spans="1:11" x14ac:dyDescent="0.15">
      <c r="A170" t="s">
        <v>31</v>
      </c>
      <c r="B170">
        <v>1</v>
      </c>
      <c r="C170">
        <v>29</v>
      </c>
      <c r="D170">
        <v>3.35</v>
      </c>
      <c r="E170" t="s">
        <v>47</v>
      </c>
      <c r="F170">
        <v>3</v>
      </c>
      <c r="G170">
        <v>1.5</v>
      </c>
      <c r="H170">
        <v>19.667999999999999</v>
      </c>
      <c r="I170">
        <v>70.900000000000006</v>
      </c>
      <c r="J170">
        <v>10.706657534537278</v>
      </c>
      <c r="K170">
        <f t="shared" si="10"/>
        <v>5.250448070368452</v>
      </c>
    </row>
    <row r="171" spans="1:11" x14ac:dyDescent="0.15">
      <c r="A171" t="s">
        <v>26</v>
      </c>
      <c r="B171">
        <v>1</v>
      </c>
      <c r="C171">
        <v>29</v>
      </c>
      <c r="D171">
        <v>3.35</v>
      </c>
      <c r="E171" t="s">
        <v>42</v>
      </c>
      <c r="F171">
        <v>3</v>
      </c>
      <c r="G171">
        <v>1.5</v>
      </c>
      <c r="H171">
        <v>19.683</v>
      </c>
      <c r="I171">
        <v>74.150000000000006</v>
      </c>
      <c r="J171">
        <v>10.719556103029804</v>
      </c>
      <c r="K171">
        <f t="shared" si="10"/>
        <v>5.250448070368452</v>
      </c>
    </row>
    <row r="172" spans="1:11" x14ac:dyDescent="0.15">
      <c r="A172" t="s">
        <v>26</v>
      </c>
      <c r="B172">
        <v>1</v>
      </c>
      <c r="C172">
        <v>29</v>
      </c>
      <c r="D172">
        <v>3.35</v>
      </c>
      <c r="E172" t="s">
        <v>42</v>
      </c>
      <c r="F172">
        <v>3</v>
      </c>
      <c r="G172">
        <v>1.5</v>
      </c>
      <c r="H172">
        <v>19.739000000000001</v>
      </c>
      <c r="I172">
        <v>71.44</v>
      </c>
      <c r="J172">
        <v>10.745238879349518</v>
      </c>
      <c r="K172">
        <f t="shared" si="10"/>
        <v>5.250448070368452</v>
      </c>
    </row>
    <row r="173" spans="1:11" x14ac:dyDescent="0.15">
      <c r="A173" t="s">
        <v>26</v>
      </c>
      <c r="B173">
        <v>1</v>
      </c>
      <c r="C173">
        <v>29</v>
      </c>
      <c r="D173">
        <v>3.35</v>
      </c>
      <c r="E173" t="s">
        <v>42</v>
      </c>
      <c r="F173">
        <v>3</v>
      </c>
      <c r="G173">
        <v>1.5</v>
      </c>
      <c r="H173">
        <v>19.768000000000001</v>
      </c>
      <c r="I173">
        <v>73.89</v>
      </c>
      <c r="J173">
        <v>10.758023536268258</v>
      </c>
      <c r="K173">
        <f t="shared" si="10"/>
        <v>5.250448070368452</v>
      </c>
    </row>
    <row r="174" spans="1:11" x14ac:dyDescent="0.15">
      <c r="A174" t="s">
        <v>26</v>
      </c>
      <c r="B174">
        <v>1</v>
      </c>
      <c r="C174">
        <v>29</v>
      </c>
      <c r="D174">
        <v>3.35</v>
      </c>
      <c r="E174" t="s">
        <v>43</v>
      </c>
      <c r="F174">
        <v>3</v>
      </c>
      <c r="G174">
        <v>1.5</v>
      </c>
      <c r="H174">
        <v>19.809999999999999</v>
      </c>
      <c r="I174">
        <v>71.66</v>
      </c>
      <c r="J174">
        <v>10.783843087481898</v>
      </c>
      <c r="K174">
        <f t="shared" si="10"/>
        <v>5.250448070368452</v>
      </c>
    </row>
    <row r="175" spans="1:11" x14ac:dyDescent="0.15">
      <c r="A175" t="s">
        <v>35</v>
      </c>
      <c r="B175">
        <v>1</v>
      </c>
      <c r="C175">
        <v>29</v>
      </c>
      <c r="D175">
        <v>3.35</v>
      </c>
      <c r="E175" t="s">
        <v>43</v>
      </c>
      <c r="F175">
        <v>3</v>
      </c>
      <c r="G175">
        <v>1.5</v>
      </c>
      <c r="H175">
        <v>19.853999999999999</v>
      </c>
      <c r="I175">
        <v>74.08</v>
      </c>
      <c r="J175">
        <v>10.796514770738451</v>
      </c>
      <c r="K175">
        <f t="shared" si="10"/>
        <v>5.250448070368452</v>
      </c>
    </row>
    <row r="176" spans="1:11" x14ac:dyDescent="0.15">
      <c r="A176" t="s">
        <v>26</v>
      </c>
      <c r="B176">
        <v>1</v>
      </c>
      <c r="C176">
        <v>29</v>
      </c>
      <c r="D176">
        <v>3.35</v>
      </c>
      <c r="E176" t="s">
        <v>47</v>
      </c>
      <c r="F176">
        <v>3</v>
      </c>
      <c r="G176">
        <v>1.5</v>
      </c>
      <c r="H176">
        <v>19.881</v>
      </c>
      <c r="I176">
        <v>71.28</v>
      </c>
      <c r="J176">
        <v>10.821747754846665</v>
      </c>
      <c r="K176">
        <f t="shared" si="10"/>
        <v>5.250448070368452</v>
      </c>
    </row>
    <row r="177" spans="1:11" x14ac:dyDescent="0.15">
      <c r="A177" t="s">
        <v>26</v>
      </c>
      <c r="B177">
        <v>1</v>
      </c>
      <c r="C177">
        <v>29</v>
      </c>
      <c r="D177">
        <v>3.35</v>
      </c>
      <c r="E177" t="s">
        <v>42</v>
      </c>
      <c r="F177">
        <v>3</v>
      </c>
      <c r="G177">
        <v>1.5</v>
      </c>
      <c r="H177">
        <v>19.940000000000001</v>
      </c>
      <c r="I177">
        <v>74.27</v>
      </c>
      <c r="J177">
        <v>10.834309481605111</v>
      </c>
      <c r="K177">
        <f t="shared" si="10"/>
        <v>5.250448070368452</v>
      </c>
    </row>
    <row r="178" spans="1:11" x14ac:dyDescent="0.15">
      <c r="A178" t="s">
        <v>31</v>
      </c>
      <c r="B178">
        <v>1</v>
      </c>
      <c r="C178">
        <v>29</v>
      </c>
      <c r="D178">
        <v>3.35</v>
      </c>
      <c r="E178" t="s">
        <v>43</v>
      </c>
      <c r="F178">
        <v>3</v>
      </c>
      <c r="G178">
        <v>1.5</v>
      </c>
      <c r="H178">
        <v>19.952000000000002</v>
      </c>
      <c r="I178">
        <v>71.2</v>
      </c>
      <c r="J178">
        <v>10.85968077046074</v>
      </c>
      <c r="K178">
        <f t="shared" si="10"/>
        <v>5.250448070368452</v>
      </c>
    </row>
    <row r="179" spans="1:11" x14ac:dyDescent="0.15">
      <c r="A179" t="s">
        <v>26</v>
      </c>
      <c r="B179">
        <v>1</v>
      </c>
      <c r="C179">
        <v>29</v>
      </c>
      <c r="D179">
        <v>3.35</v>
      </c>
      <c r="E179" t="s">
        <v>42</v>
      </c>
      <c r="F179">
        <v>3</v>
      </c>
      <c r="G179">
        <v>1.5</v>
      </c>
      <c r="H179">
        <v>20.024000000000001</v>
      </c>
      <c r="I179">
        <v>71.73</v>
      </c>
      <c r="J179">
        <v>10.871778117611566</v>
      </c>
      <c r="K179">
        <f t="shared" si="10"/>
        <v>5.250448070368452</v>
      </c>
    </row>
    <row r="180" spans="1:11" x14ac:dyDescent="0.15">
      <c r="A180" t="s">
        <v>31</v>
      </c>
      <c r="B180">
        <v>1</v>
      </c>
      <c r="C180">
        <v>29</v>
      </c>
      <c r="D180">
        <v>3.35</v>
      </c>
      <c r="E180" t="s">
        <v>42</v>
      </c>
      <c r="F180">
        <v>3</v>
      </c>
      <c r="G180">
        <v>1.5</v>
      </c>
      <c r="H180">
        <v>20.027000000000001</v>
      </c>
      <c r="I180">
        <v>74.41</v>
      </c>
      <c r="J180">
        <v>10.896932087848386</v>
      </c>
      <c r="K180">
        <f t="shared" si="10"/>
        <v>5.250448070368452</v>
      </c>
    </row>
    <row r="181" spans="1:11" x14ac:dyDescent="0.15">
      <c r="A181" t="s">
        <v>26</v>
      </c>
      <c r="B181">
        <v>1</v>
      </c>
      <c r="C181">
        <v>29</v>
      </c>
      <c r="D181">
        <v>3.35</v>
      </c>
      <c r="E181" t="s">
        <v>42</v>
      </c>
      <c r="F181">
        <v>3</v>
      </c>
      <c r="G181">
        <v>1.5</v>
      </c>
      <c r="H181">
        <v>20.097000000000001</v>
      </c>
      <c r="I181">
        <v>71.94</v>
      </c>
      <c r="J181">
        <v>10.909278525816077</v>
      </c>
      <c r="K181">
        <f t="shared" si="10"/>
        <v>5.250448070368452</v>
      </c>
    </row>
    <row r="182" spans="1:11" x14ac:dyDescent="0.15">
      <c r="A182" t="s">
        <v>31</v>
      </c>
      <c r="B182">
        <v>1</v>
      </c>
      <c r="C182">
        <v>29</v>
      </c>
      <c r="D182">
        <v>3.35</v>
      </c>
      <c r="E182" t="s">
        <v>42</v>
      </c>
      <c r="F182">
        <v>3</v>
      </c>
      <c r="G182">
        <v>1.5</v>
      </c>
      <c r="H182">
        <v>20.113</v>
      </c>
      <c r="I182">
        <v>74.42</v>
      </c>
      <c r="J182">
        <v>10.934216851622352</v>
      </c>
      <c r="K182">
        <f t="shared" si="10"/>
        <v>5.250448070368452</v>
      </c>
    </row>
    <row r="183" spans="1:11" x14ac:dyDescent="0.15">
      <c r="A183" t="s">
        <v>26</v>
      </c>
      <c r="B183">
        <v>1</v>
      </c>
      <c r="C183">
        <v>29</v>
      </c>
      <c r="D183">
        <v>3.35</v>
      </c>
      <c r="E183" t="s">
        <v>42</v>
      </c>
      <c r="F183">
        <v>3</v>
      </c>
      <c r="G183">
        <v>1.5</v>
      </c>
      <c r="H183">
        <v>20.169</v>
      </c>
      <c r="I183">
        <v>72.05</v>
      </c>
      <c r="J183">
        <v>10.946108630321369</v>
      </c>
      <c r="K183">
        <f t="shared" si="10"/>
        <v>5.250448070368452</v>
      </c>
    </row>
    <row r="184" spans="1:11" x14ac:dyDescent="0.15">
      <c r="A184" t="s">
        <v>35</v>
      </c>
      <c r="B184">
        <v>1</v>
      </c>
      <c r="C184">
        <v>29</v>
      </c>
      <c r="D184">
        <v>3.35</v>
      </c>
      <c r="E184" t="s">
        <v>42</v>
      </c>
      <c r="F184">
        <v>3</v>
      </c>
      <c r="G184">
        <v>1.5</v>
      </c>
      <c r="H184">
        <v>20.2</v>
      </c>
      <c r="I184">
        <v>74.78</v>
      </c>
      <c r="J184">
        <v>10.970836960665213</v>
      </c>
      <c r="K184">
        <f t="shared" si="10"/>
        <v>5.250448070368452</v>
      </c>
    </row>
    <row r="185" spans="1:11" x14ac:dyDescent="0.15">
      <c r="A185" t="s">
        <v>28</v>
      </c>
      <c r="B185">
        <v>1</v>
      </c>
      <c r="C185">
        <v>29</v>
      </c>
      <c r="D185">
        <v>3.35</v>
      </c>
      <c r="E185" t="s">
        <v>47</v>
      </c>
      <c r="F185">
        <v>3</v>
      </c>
      <c r="G185">
        <v>1.5</v>
      </c>
      <c r="H185">
        <v>20.242000000000001</v>
      </c>
      <c r="I185">
        <v>72.150000000000006</v>
      </c>
      <c r="J185">
        <v>10.982975364946977</v>
      </c>
      <c r="K185">
        <f t="shared" si="10"/>
        <v>5.250448070368452</v>
      </c>
    </row>
    <row r="186" spans="1:11" x14ac:dyDescent="0.15">
      <c r="A186" t="s">
        <v>26</v>
      </c>
      <c r="B186">
        <v>1</v>
      </c>
      <c r="C186">
        <v>29</v>
      </c>
      <c r="D186">
        <v>3.35</v>
      </c>
      <c r="E186" t="s">
        <v>46</v>
      </c>
      <c r="F186">
        <v>3</v>
      </c>
      <c r="G186">
        <v>1.5</v>
      </c>
      <c r="H186">
        <v>20.286999999999999</v>
      </c>
      <c r="I186">
        <v>75.25</v>
      </c>
      <c r="J186">
        <v>11.007495256898599</v>
      </c>
      <c r="K186">
        <f t="shared" si="10"/>
        <v>5.250448070368452</v>
      </c>
    </row>
    <row r="187" spans="1:11" x14ac:dyDescent="0.15">
      <c r="A187" t="s">
        <v>28</v>
      </c>
      <c r="B187">
        <v>1</v>
      </c>
      <c r="C187">
        <v>29</v>
      </c>
      <c r="D187">
        <v>3.35</v>
      </c>
      <c r="E187" t="s">
        <v>42</v>
      </c>
      <c r="F187">
        <v>3</v>
      </c>
      <c r="G187">
        <v>1.5</v>
      </c>
      <c r="H187">
        <v>20.315000000000001</v>
      </c>
      <c r="I187">
        <v>72.680000000000007</v>
      </c>
      <c r="J187">
        <v>11.019531774771995</v>
      </c>
      <c r="K187">
        <f t="shared" si="10"/>
        <v>5.250448070368452</v>
      </c>
    </row>
    <row r="188" spans="1:11" x14ac:dyDescent="0.15">
      <c r="A188" t="s">
        <v>26</v>
      </c>
      <c r="B188">
        <v>1</v>
      </c>
      <c r="C188">
        <v>29</v>
      </c>
      <c r="D188">
        <v>3.35</v>
      </c>
      <c r="E188" t="s">
        <v>42</v>
      </c>
      <c r="F188">
        <v>3</v>
      </c>
      <c r="G188">
        <v>1.5</v>
      </c>
      <c r="H188">
        <v>20.373000000000001</v>
      </c>
      <c r="I188">
        <v>75.430000000000007</v>
      </c>
      <c r="J188">
        <v>11.043505192427352</v>
      </c>
      <c r="K188">
        <f t="shared" si="10"/>
        <v>5.250448070368452</v>
      </c>
    </row>
    <row r="189" spans="1:11" x14ac:dyDescent="0.15">
      <c r="A189" t="s">
        <v>26</v>
      </c>
      <c r="B189">
        <v>1</v>
      </c>
      <c r="C189">
        <v>29</v>
      </c>
      <c r="D189">
        <v>3.35</v>
      </c>
      <c r="E189" t="s">
        <v>42</v>
      </c>
      <c r="F189">
        <v>3</v>
      </c>
      <c r="G189">
        <v>1.5</v>
      </c>
      <c r="H189">
        <v>20.388000000000002</v>
      </c>
      <c r="I189">
        <v>72.3</v>
      </c>
      <c r="J189">
        <v>11.05544245746573</v>
      </c>
      <c r="K189">
        <f t="shared" si="10"/>
        <v>5.250448070368452</v>
      </c>
    </row>
    <row r="190" spans="1:11" x14ac:dyDescent="0.15">
      <c r="A190" t="s">
        <v>37</v>
      </c>
      <c r="B190">
        <v>1</v>
      </c>
      <c r="C190">
        <v>29</v>
      </c>
      <c r="D190">
        <v>3.35</v>
      </c>
      <c r="E190" t="s">
        <v>42</v>
      </c>
      <c r="F190">
        <v>3</v>
      </c>
      <c r="G190">
        <v>1.5</v>
      </c>
      <c r="H190">
        <v>20.460999999999999</v>
      </c>
      <c r="I190">
        <v>75.540000000000006</v>
      </c>
      <c r="J190">
        <v>11.07955772547713</v>
      </c>
      <c r="K190">
        <f t="shared" si="10"/>
        <v>5.250448070368452</v>
      </c>
    </row>
    <row r="191" spans="1:11" x14ac:dyDescent="0.15">
      <c r="A191" t="s">
        <v>31</v>
      </c>
      <c r="B191">
        <v>1</v>
      </c>
      <c r="C191">
        <v>29</v>
      </c>
      <c r="D191">
        <v>3.35</v>
      </c>
      <c r="E191" t="s">
        <v>42</v>
      </c>
      <c r="F191">
        <v>3</v>
      </c>
      <c r="G191">
        <v>1.5</v>
      </c>
      <c r="H191">
        <v>20.462</v>
      </c>
      <c r="I191">
        <v>72.239999999999995</v>
      </c>
      <c r="J191">
        <v>11.091396439040162</v>
      </c>
      <c r="K191">
        <f t="shared" si="10"/>
        <v>5.250448070368452</v>
      </c>
    </row>
    <row r="192" spans="1:11" x14ac:dyDescent="0.15">
      <c r="A192" t="s">
        <v>26</v>
      </c>
      <c r="B192">
        <v>1</v>
      </c>
      <c r="C192">
        <v>29</v>
      </c>
      <c r="D192">
        <v>3.35</v>
      </c>
      <c r="E192" t="s">
        <v>47</v>
      </c>
      <c r="F192">
        <v>3</v>
      </c>
      <c r="G192">
        <v>1.5</v>
      </c>
      <c r="H192">
        <v>20.536000000000001</v>
      </c>
      <c r="I192">
        <v>72.59</v>
      </c>
      <c r="J192">
        <v>11.114977488080303</v>
      </c>
      <c r="K192">
        <f t="shared" si="10"/>
        <v>5.250448070368452</v>
      </c>
    </row>
    <row r="193" spans="1:11" x14ac:dyDescent="0.15">
      <c r="A193" t="s">
        <v>26</v>
      </c>
      <c r="B193">
        <v>1</v>
      </c>
      <c r="C193">
        <v>29</v>
      </c>
      <c r="D193">
        <v>3.35</v>
      </c>
      <c r="E193" t="s">
        <v>43</v>
      </c>
      <c r="F193">
        <v>3</v>
      </c>
      <c r="G193">
        <v>1.5</v>
      </c>
      <c r="H193">
        <v>20.547999999999998</v>
      </c>
      <c r="I193">
        <v>75.55</v>
      </c>
      <c r="J193">
        <v>11.126720171171323</v>
      </c>
      <c r="K193">
        <f t="shared" si="10"/>
        <v>5.250448070368452</v>
      </c>
    </row>
    <row r="194" spans="1:11" x14ac:dyDescent="0.15">
      <c r="A194" t="s">
        <v>28</v>
      </c>
      <c r="B194">
        <v>1</v>
      </c>
      <c r="C194">
        <v>29</v>
      </c>
      <c r="D194">
        <v>3.35</v>
      </c>
      <c r="E194" t="s">
        <v>42</v>
      </c>
      <c r="F194">
        <v>3</v>
      </c>
      <c r="G194">
        <v>1.5</v>
      </c>
      <c r="H194">
        <v>20.61</v>
      </c>
      <c r="I194">
        <v>72.510000000000005</v>
      </c>
      <c r="J194">
        <v>11.150443952584133</v>
      </c>
      <c r="K194">
        <f t="shared" si="10"/>
        <v>5.250448070368452</v>
      </c>
    </row>
    <row r="195" spans="1:11" x14ac:dyDescent="0.15">
      <c r="A195" t="s">
        <v>26</v>
      </c>
      <c r="B195">
        <v>1</v>
      </c>
      <c r="C195">
        <v>29</v>
      </c>
      <c r="D195">
        <v>3.35</v>
      </c>
      <c r="E195" t="s">
        <v>45</v>
      </c>
      <c r="F195">
        <v>3</v>
      </c>
      <c r="G195">
        <v>1.5</v>
      </c>
      <c r="H195">
        <v>20.635999999999999</v>
      </c>
      <c r="I195">
        <v>76.42</v>
      </c>
      <c r="J195">
        <v>11.162091258033996</v>
      </c>
      <c r="K195">
        <f t="shared" ref="K195:K258" si="11">10*LOG10(D195)</f>
        <v>5.250448070368452</v>
      </c>
    </row>
    <row r="196" spans="1:11" x14ac:dyDescent="0.15">
      <c r="A196" t="s">
        <v>26</v>
      </c>
      <c r="B196">
        <v>1</v>
      </c>
      <c r="C196">
        <v>29</v>
      </c>
      <c r="D196">
        <v>3.35</v>
      </c>
      <c r="E196" t="s">
        <v>43</v>
      </c>
      <c r="F196">
        <v>3</v>
      </c>
      <c r="G196">
        <v>1.5</v>
      </c>
      <c r="H196">
        <v>20.684000000000001</v>
      </c>
      <c r="I196">
        <v>72.33</v>
      </c>
      <c r="J196">
        <v>11.185623126356031</v>
      </c>
      <c r="K196">
        <f t="shared" si="11"/>
        <v>5.250448070368452</v>
      </c>
    </row>
    <row r="197" spans="1:11" x14ac:dyDescent="0.15">
      <c r="A197" t="s">
        <v>35</v>
      </c>
      <c r="B197">
        <v>1</v>
      </c>
      <c r="C197">
        <v>29</v>
      </c>
      <c r="D197">
        <v>3.35</v>
      </c>
      <c r="E197" t="s">
        <v>42</v>
      </c>
      <c r="F197">
        <v>3</v>
      </c>
      <c r="G197">
        <v>1.5</v>
      </c>
      <c r="H197">
        <v>20.724</v>
      </c>
      <c r="I197">
        <v>77.19</v>
      </c>
      <c r="J197">
        <v>11.19717659105495</v>
      </c>
      <c r="K197">
        <f t="shared" si="11"/>
        <v>5.250448070368452</v>
      </c>
    </row>
    <row r="198" spans="1:11" x14ac:dyDescent="0.15">
      <c r="A198" t="s">
        <v>31</v>
      </c>
      <c r="B198">
        <v>1</v>
      </c>
      <c r="C198">
        <v>29</v>
      </c>
      <c r="D198">
        <v>3.35</v>
      </c>
      <c r="E198" t="s">
        <v>47</v>
      </c>
      <c r="F198">
        <v>3</v>
      </c>
      <c r="G198">
        <v>1.5</v>
      </c>
      <c r="H198">
        <v>20.759</v>
      </c>
      <c r="I198">
        <v>71.849999999999994</v>
      </c>
      <c r="J198">
        <v>11.220191720800308</v>
      </c>
      <c r="K198">
        <f t="shared" si="11"/>
        <v>5.250448070368452</v>
      </c>
    </row>
    <row r="199" spans="1:11" x14ac:dyDescent="0.15">
      <c r="A199" t="s">
        <v>26</v>
      </c>
      <c r="B199">
        <v>1</v>
      </c>
      <c r="C199">
        <v>29</v>
      </c>
      <c r="D199">
        <v>3.35</v>
      </c>
      <c r="E199" t="s">
        <v>47</v>
      </c>
      <c r="F199">
        <v>3</v>
      </c>
      <c r="G199">
        <v>1.5</v>
      </c>
      <c r="H199">
        <v>20.811</v>
      </c>
      <c r="I199">
        <v>78.069999999999993</v>
      </c>
      <c r="J199">
        <v>11.231653709029194</v>
      </c>
      <c r="K199">
        <f t="shared" si="11"/>
        <v>5.250448070368452</v>
      </c>
    </row>
    <row r="200" spans="1:11" x14ac:dyDescent="0.15">
      <c r="A200" t="s">
        <v>31</v>
      </c>
      <c r="B200">
        <v>1</v>
      </c>
      <c r="C200">
        <v>29</v>
      </c>
      <c r="D200">
        <v>3.35</v>
      </c>
      <c r="E200" t="s">
        <v>47</v>
      </c>
      <c r="F200">
        <v>3</v>
      </c>
      <c r="G200">
        <v>1.5</v>
      </c>
      <c r="H200">
        <v>20.834</v>
      </c>
      <c r="I200">
        <v>72.12</v>
      </c>
      <c r="J200">
        <v>11.254812657005939</v>
      </c>
      <c r="K200">
        <f t="shared" si="11"/>
        <v>5.250448070368452</v>
      </c>
    </row>
    <row r="201" spans="1:11" x14ac:dyDescent="0.15">
      <c r="A201" t="s">
        <v>37</v>
      </c>
      <c r="B201">
        <v>1</v>
      </c>
      <c r="C201">
        <v>29</v>
      </c>
      <c r="D201">
        <v>3.35</v>
      </c>
      <c r="E201" t="s">
        <v>42</v>
      </c>
      <c r="F201">
        <v>3</v>
      </c>
      <c r="G201">
        <v>1.5</v>
      </c>
      <c r="H201">
        <v>20.9</v>
      </c>
      <c r="I201">
        <v>78.22</v>
      </c>
      <c r="J201">
        <v>11.266183755229516</v>
      </c>
      <c r="K201">
        <f t="shared" si="11"/>
        <v>5.250448070368452</v>
      </c>
    </row>
    <row r="202" spans="1:11" x14ac:dyDescent="0.15">
      <c r="A202" t="s">
        <v>26</v>
      </c>
      <c r="B202">
        <v>1</v>
      </c>
      <c r="C202">
        <v>29</v>
      </c>
      <c r="D202">
        <v>3.35</v>
      </c>
      <c r="E202" t="s">
        <v>42</v>
      </c>
      <c r="F202">
        <v>3</v>
      </c>
      <c r="G202">
        <v>1.5</v>
      </c>
      <c r="H202">
        <v>20.91</v>
      </c>
      <c r="I202">
        <v>72.2</v>
      </c>
      <c r="J202">
        <v>11.28915978453837</v>
      </c>
      <c r="K202">
        <f t="shared" si="11"/>
        <v>5.250448070368452</v>
      </c>
    </row>
    <row r="203" spans="1:11" x14ac:dyDescent="0.15">
      <c r="A203" t="s">
        <v>40</v>
      </c>
      <c r="B203">
        <v>1</v>
      </c>
      <c r="C203">
        <v>29</v>
      </c>
      <c r="D203">
        <v>3.35</v>
      </c>
      <c r="E203" t="s">
        <v>47</v>
      </c>
      <c r="F203">
        <v>3</v>
      </c>
      <c r="G203">
        <v>1.5</v>
      </c>
      <c r="H203">
        <v>20.984999999999999</v>
      </c>
      <c r="I203">
        <v>72.02</v>
      </c>
      <c r="J203">
        <v>11.300441422876045</v>
      </c>
      <c r="K203">
        <f t="shared" si="11"/>
        <v>5.250448070368452</v>
      </c>
    </row>
    <row r="204" spans="1:11" x14ac:dyDescent="0.15">
      <c r="A204" t="s">
        <v>40</v>
      </c>
      <c r="B204">
        <v>1</v>
      </c>
      <c r="C204">
        <v>29</v>
      </c>
      <c r="D204">
        <v>3.35</v>
      </c>
      <c r="E204" t="s">
        <v>45</v>
      </c>
      <c r="F204">
        <v>3</v>
      </c>
      <c r="G204">
        <v>1.5</v>
      </c>
      <c r="H204">
        <v>20.988</v>
      </c>
      <c r="I204">
        <v>78.13</v>
      </c>
      <c r="J204">
        <v>11.323237400409907</v>
      </c>
      <c r="K204">
        <f t="shared" si="11"/>
        <v>5.250448070368452</v>
      </c>
    </row>
    <row r="205" spans="1:11" x14ac:dyDescent="0.15">
      <c r="A205" t="s">
        <v>28</v>
      </c>
      <c r="B205">
        <v>1</v>
      </c>
      <c r="C205">
        <v>29</v>
      </c>
      <c r="D205">
        <v>3.35</v>
      </c>
      <c r="E205" t="s">
        <v>47</v>
      </c>
      <c r="F205">
        <v>3</v>
      </c>
      <c r="G205">
        <v>1.5</v>
      </c>
      <c r="H205">
        <v>21.061</v>
      </c>
      <c r="I205">
        <v>72.12</v>
      </c>
      <c r="J205">
        <v>11.334430975490978</v>
      </c>
      <c r="K205">
        <f t="shared" si="11"/>
        <v>5.250448070368452</v>
      </c>
    </row>
    <row r="206" spans="1:11" x14ac:dyDescent="0.15">
      <c r="A206" t="s">
        <v>26</v>
      </c>
      <c r="B206">
        <v>1</v>
      </c>
      <c r="C206">
        <v>29</v>
      </c>
      <c r="D206">
        <v>3.35</v>
      </c>
      <c r="E206" t="s">
        <v>47</v>
      </c>
      <c r="F206">
        <v>3</v>
      </c>
      <c r="G206">
        <v>1.5</v>
      </c>
      <c r="H206">
        <v>21.076000000000001</v>
      </c>
      <c r="I206">
        <v>77.48</v>
      </c>
      <c r="J206">
        <v>11.356731944192369</v>
      </c>
      <c r="K206">
        <f t="shared" si="11"/>
        <v>5.250448070368452</v>
      </c>
    </row>
    <row r="207" spans="1:11" x14ac:dyDescent="0.15">
      <c r="A207" t="s">
        <v>26</v>
      </c>
      <c r="B207">
        <v>1</v>
      </c>
      <c r="C207">
        <v>29</v>
      </c>
      <c r="D207">
        <v>3.35</v>
      </c>
      <c r="E207" t="s">
        <v>47</v>
      </c>
      <c r="F207">
        <v>3</v>
      </c>
      <c r="G207">
        <v>1.5</v>
      </c>
      <c r="H207">
        <v>21.138000000000002</v>
      </c>
      <c r="I207">
        <v>71.98</v>
      </c>
      <c r="J207">
        <v>11.367839631833645</v>
      </c>
      <c r="K207">
        <f t="shared" si="11"/>
        <v>5.250448070368452</v>
      </c>
    </row>
    <row r="208" spans="1:11" x14ac:dyDescent="0.15">
      <c r="A208" t="s">
        <v>26</v>
      </c>
      <c r="B208">
        <v>1</v>
      </c>
      <c r="C208">
        <v>29</v>
      </c>
      <c r="D208">
        <v>3.35</v>
      </c>
      <c r="E208" t="s">
        <v>46</v>
      </c>
      <c r="F208">
        <v>3</v>
      </c>
      <c r="G208">
        <v>1.5</v>
      </c>
      <c r="H208">
        <v>21.164999999999999</v>
      </c>
      <c r="I208">
        <v>76.84</v>
      </c>
      <c r="J208">
        <v>11.390285474856832</v>
      </c>
      <c r="K208">
        <f t="shared" si="11"/>
        <v>5.250448070368452</v>
      </c>
    </row>
    <row r="209" spans="1:11" x14ac:dyDescent="0.15">
      <c r="A209" t="s">
        <v>28</v>
      </c>
      <c r="B209">
        <v>1</v>
      </c>
      <c r="C209">
        <v>29</v>
      </c>
      <c r="D209">
        <v>3.35</v>
      </c>
      <c r="E209" t="s">
        <v>47</v>
      </c>
      <c r="F209">
        <v>3</v>
      </c>
      <c r="G209">
        <v>1.5</v>
      </c>
      <c r="H209">
        <v>21.213999999999999</v>
      </c>
      <c r="I209">
        <v>72.459999999999994</v>
      </c>
      <c r="J209">
        <v>11.401307783711342</v>
      </c>
      <c r="K209">
        <f t="shared" si="11"/>
        <v>5.250448070368452</v>
      </c>
    </row>
    <row r="210" spans="1:11" x14ac:dyDescent="0.15">
      <c r="A210" t="s">
        <v>31</v>
      </c>
      <c r="B210">
        <v>1</v>
      </c>
      <c r="C210">
        <v>29</v>
      </c>
      <c r="D210">
        <v>3.35</v>
      </c>
      <c r="E210" t="s">
        <v>43</v>
      </c>
      <c r="F210">
        <v>3</v>
      </c>
      <c r="G210">
        <v>1.5</v>
      </c>
      <c r="H210">
        <v>21.254000000000001</v>
      </c>
      <c r="I210">
        <v>77.53</v>
      </c>
      <c r="J210">
        <v>11.423581757638456</v>
      </c>
      <c r="K210">
        <f t="shared" si="11"/>
        <v>5.250448070368452</v>
      </c>
    </row>
    <row r="211" spans="1:11" x14ac:dyDescent="0.15">
      <c r="A211" t="s">
        <v>26</v>
      </c>
      <c r="B211">
        <v>1</v>
      </c>
      <c r="C211">
        <v>29</v>
      </c>
      <c r="D211">
        <v>3.35</v>
      </c>
      <c r="E211" t="s">
        <v>42</v>
      </c>
      <c r="F211">
        <v>3</v>
      </c>
      <c r="G211">
        <v>1.5</v>
      </c>
      <c r="H211">
        <v>21.291</v>
      </c>
      <c r="I211">
        <v>71.790000000000006</v>
      </c>
      <c r="J211">
        <v>11.434519990216309</v>
      </c>
      <c r="K211">
        <f t="shared" si="11"/>
        <v>5.250448070368452</v>
      </c>
    </row>
    <row r="212" spans="1:11" x14ac:dyDescent="0.15">
      <c r="A212" t="s">
        <v>26</v>
      </c>
      <c r="B212">
        <v>1</v>
      </c>
      <c r="C212">
        <v>29</v>
      </c>
      <c r="D212">
        <v>3.35</v>
      </c>
      <c r="E212" t="s">
        <v>47</v>
      </c>
      <c r="F212">
        <v>3</v>
      </c>
      <c r="G212">
        <v>1.5</v>
      </c>
      <c r="H212">
        <v>21.343</v>
      </c>
      <c r="I212">
        <v>78.540000000000006</v>
      </c>
      <c r="J212">
        <v>11.456624707075459</v>
      </c>
      <c r="K212">
        <f t="shared" si="11"/>
        <v>5.250448070368452</v>
      </c>
    </row>
    <row r="213" spans="1:11" x14ac:dyDescent="0.15">
      <c r="A213" t="s">
        <v>26</v>
      </c>
      <c r="B213">
        <v>1</v>
      </c>
      <c r="C213">
        <v>29</v>
      </c>
      <c r="D213">
        <v>3.35</v>
      </c>
      <c r="E213" t="s">
        <v>42</v>
      </c>
      <c r="F213">
        <v>3</v>
      </c>
      <c r="G213">
        <v>1.5</v>
      </c>
      <c r="H213">
        <v>21.367999999999999</v>
      </c>
      <c r="I213">
        <v>72.05</v>
      </c>
      <c r="J213">
        <v>11.467480136306399</v>
      </c>
      <c r="K213">
        <f t="shared" si="11"/>
        <v>5.250448070368452</v>
      </c>
    </row>
    <row r="214" spans="1:11" x14ac:dyDescent="0.15">
      <c r="A214" t="s">
        <v>26</v>
      </c>
      <c r="B214">
        <v>1</v>
      </c>
      <c r="C214">
        <v>29</v>
      </c>
      <c r="D214">
        <v>3.35</v>
      </c>
      <c r="E214" t="s">
        <v>47</v>
      </c>
      <c r="F214">
        <v>3</v>
      </c>
      <c r="G214">
        <v>1.5</v>
      </c>
      <c r="H214">
        <v>21.431999999999999</v>
      </c>
      <c r="I214">
        <v>79.05</v>
      </c>
      <c r="J214">
        <v>11.489418149029113</v>
      </c>
      <c r="K214">
        <f t="shared" si="11"/>
        <v>5.250448070368452</v>
      </c>
    </row>
    <row r="215" spans="1:11" x14ac:dyDescent="0.15">
      <c r="A215" t="s">
        <v>35</v>
      </c>
      <c r="B215">
        <v>1</v>
      </c>
      <c r="C215">
        <v>29</v>
      </c>
      <c r="D215">
        <v>3.35</v>
      </c>
      <c r="E215" t="s">
        <v>42</v>
      </c>
      <c r="F215">
        <v>3</v>
      </c>
      <c r="G215">
        <v>1.5</v>
      </c>
      <c r="H215">
        <v>21.445</v>
      </c>
      <c r="I215">
        <v>72.209999999999994</v>
      </c>
      <c r="J215">
        <v>11.521965823342093</v>
      </c>
      <c r="K215">
        <f t="shared" si="11"/>
        <v>5.250448070368452</v>
      </c>
    </row>
    <row r="216" spans="1:11" x14ac:dyDescent="0.15">
      <c r="A216" t="s">
        <v>28</v>
      </c>
      <c r="B216">
        <v>1</v>
      </c>
      <c r="C216">
        <v>29</v>
      </c>
      <c r="D216">
        <v>3.35</v>
      </c>
      <c r="E216" t="s">
        <v>47</v>
      </c>
      <c r="F216">
        <v>3</v>
      </c>
      <c r="G216">
        <v>1.5</v>
      </c>
      <c r="H216">
        <v>21.521000000000001</v>
      </c>
      <c r="I216">
        <v>78.3</v>
      </c>
      <c r="J216">
        <v>11.554271386397978</v>
      </c>
      <c r="K216">
        <f t="shared" si="11"/>
        <v>5.250448070368452</v>
      </c>
    </row>
    <row r="217" spans="1:11" x14ac:dyDescent="0.15">
      <c r="A217" t="s">
        <v>31</v>
      </c>
      <c r="B217">
        <v>1</v>
      </c>
      <c r="C217">
        <v>29</v>
      </c>
      <c r="D217">
        <v>3.35</v>
      </c>
      <c r="E217" t="s">
        <v>47</v>
      </c>
      <c r="F217">
        <v>3</v>
      </c>
      <c r="G217">
        <v>1.5</v>
      </c>
      <c r="H217">
        <v>21.521999999999998</v>
      </c>
      <c r="I217">
        <v>72.3</v>
      </c>
      <c r="J217">
        <v>11.586338413586246</v>
      </c>
      <c r="K217">
        <f t="shared" si="11"/>
        <v>5.250448070368452</v>
      </c>
    </row>
    <row r="218" spans="1:11" x14ac:dyDescent="0.15">
      <c r="A218" t="s">
        <v>26</v>
      </c>
      <c r="B218">
        <v>1</v>
      </c>
      <c r="C218">
        <v>29</v>
      </c>
      <c r="D218">
        <v>3.35</v>
      </c>
      <c r="E218" t="s">
        <v>42</v>
      </c>
      <c r="F218">
        <v>3</v>
      </c>
      <c r="G218">
        <v>1.5</v>
      </c>
      <c r="H218">
        <v>21.6</v>
      </c>
      <c r="I218">
        <v>72.010000000000005</v>
      </c>
      <c r="J218">
        <v>11.617871187455233</v>
      </c>
      <c r="K218">
        <f t="shared" si="11"/>
        <v>5.250448070368452</v>
      </c>
    </row>
    <row r="219" spans="1:11" x14ac:dyDescent="0.15">
      <c r="A219" t="s">
        <v>26</v>
      </c>
      <c r="B219">
        <v>1</v>
      </c>
      <c r="C219">
        <v>29</v>
      </c>
      <c r="D219">
        <v>3.35</v>
      </c>
      <c r="E219" t="s">
        <v>42</v>
      </c>
      <c r="F219">
        <v>3</v>
      </c>
      <c r="G219">
        <v>1.5</v>
      </c>
      <c r="H219">
        <v>21.611000000000001</v>
      </c>
      <c r="I219">
        <v>78.03</v>
      </c>
      <c r="J219">
        <v>11.649770771108861</v>
      </c>
      <c r="K219">
        <f t="shared" si="11"/>
        <v>5.250448070368452</v>
      </c>
    </row>
    <row r="220" spans="1:11" x14ac:dyDescent="0.15">
      <c r="A220" t="s">
        <v>26</v>
      </c>
      <c r="B220">
        <v>1</v>
      </c>
      <c r="C220">
        <v>29</v>
      </c>
      <c r="D220">
        <v>3.35</v>
      </c>
      <c r="E220" t="s">
        <v>42</v>
      </c>
      <c r="F220">
        <v>3</v>
      </c>
      <c r="G220">
        <v>1.5</v>
      </c>
      <c r="H220">
        <v>21.678000000000001</v>
      </c>
      <c r="I220">
        <v>71.8</v>
      </c>
      <c r="J220">
        <v>11.680847961406828</v>
      </c>
      <c r="K220">
        <f t="shared" si="11"/>
        <v>5.250448070368452</v>
      </c>
    </row>
    <row r="221" spans="1:11" x14ac:dyDescent="0.15">
      <c r="A221" t="s">
        <v>26</v>
      </c>
      <c r="B221">
        <v>1</v>
      </c>
      <c r="C221">
        <v>29</v>
      </c>
      <c r="D221">
        <v>3.35</v>
      </c>
      <c r="E221" t="s">
        <v>43</v>
      </c>
      <c r="F221">
        <v>3</v>
      </c>
      <c r="G221">
        <v>1.5</v>
      </c>
      <c r="H221">
        <v>21.701000000000001</v>
      </c>
      <c r="I221">
        <v>77.349999999999994</v>
      </c>
      <c r="J221">
        <v>11.711997168004217</v>
      </c>
      <c r="K221">
        <f t="shared" si="11"/>
        <v>5.250448070368452</v>
      </c>
    </row>
    <row r="222" spans="1:11" x14ac:dyDescent="0.15">
      <c r="A222" t="s">
        <v>35</v>
      </c>
      <c r="B222">
        <v>1</v>
      </c>
      <c r="C222">
        <v>29</v>
      </c>
      <c r="D222">
        <v>3.35</v>
      </c>
      <c r="E222" t="s">
        <v>43</v>
      </c>
      <c r="F222">
        <v>3</v>
      </c>
      <c r="G222">
        <v>1.5</v>
      </c>
      <c r="H222">
        <v>21.756</v>
      </c>
      <c r="I222">
        <v>72.23</v>
      </c>
      <c r="J222">
        <v>11.742924551027079</v>
      </c>
      <c r="K222">
        <f t="shared" si="11"/>
        <v>5.250448070368452</v>
      </c>
    </row>
    <row r="223" spans="1:11" x14ac:dyDescent="0.15">
      <c r="A223" t="s">
        <v>26</v>
      </c>
      <c r="B223">
        <v>1</v>
      </c>
      <c r="C223">
        <v>29</v>
      </c>
      <c r="D223">
        <v>3.35</v>
      </c>
      <c r="E223" t="s">
        <v>47</v>
      </c>
      <c r="F223">
        <v>3</v>
      </c>
      <c r="G223">
        <v>1.5</v>
      </c>
      <c r="H223">
        <v>21.79</v>
      </c>
      <c r="I223">
        <v>76.790000000000006</v>
      </c>
      <c r="J223">
        <v>11.773633247503614</v>
      </c>
      <c r="K223">
        <f t="shared" si="11"/>
        <v>5.250448070368452</v>
      </c>
    </row>
    <row r="224" spans="1:11" x14ac:dyDescent="0.15">
      <c r="A224" t="s">
        <v>26</v>
      </c>
      <c r="B224">
        <v>1</v>
      </c>
      <c r="C224">
        <v>29</v>
      </c>
      <c r="D224">
        <v>3.35</v>
      </c>
      <c r="E224" t="s">
        <v>42</v>
      </c>
      <c r="F224">
        <v>3</v>
      </c>
      <c r="G224">
        <v>1.5</v>
      </c>
      <c r="H224">
        <v>21.835000000000001</v>
      </c>
      <c r="I224">
        <v>72.02</v>
      </c>
      <c r="J224">
        <v>11.804126328383237</v>
      </c>
      <c r="K224">
        <f t="shared" si="11"/>
        <v>5.250448070368452</v>
      </c>
    </row>
    <row r="225" spans="1:11" x14ac:dyDescent="0.15">
      <c r="A225" t="s">
        <v>31</v>
      </c>
      <c r="B225">
        <v>1</v>
      </c>
      <c r="C225">
        <v>29</v>
      </c>
      <c r="D225">
        <v>3.35</v>
      </c>
      <c r="E225" t="s">
        <v>43</v>
      </c>
      <c r="F225">
        <v>3</v>
      </c>
      <c r="G225">
        <v>1.5</v>
      </c>
      <c r="H225">
        <v>21.88</v>
      </c>
      <c r="I225">
        <v>76.540000000000006</v>
      </c>
      <c r="J225">
        <v>11.834691462315099</v>
      </c>
      <c r="K225">
        <f t="shared" si="11"/>
        <v>5.250448070368452</v>
      </c>
    </row>
    <row r="226" spans="1:11" x14ac:dyDescent="0.15">
      <c r="A226" t="s">
        <v>26</v>
      </c>
      <c r="B226">
        <v>1</v>
      </c>
      <c r="C226">
        <v>29</v>
      </c>
      <c r="D226">
        <v>3.35</v>
      </c>
      <c r="E226" t="s">
        <v>42</v>
      </c>
      <c r="F226">
        <v>3</v>
      </c>
      <c r="G226">
        <v>1.5</v>
      </c>
      <c r="H226">
        <v>21.914000000000001</v>
      </c>
      <c r="I226">
        <v>72.95</v>
      </c>
      <c r="J226">
        <v>11.864760305540585</v>
      </c>
      <c r="K226">
        <f t="shared" si="11"/>
        <v>5.250448070368452</v>
      </c>
    </row>
    <row r="227" spans="1:11" x14ac:dyDescent="0.15">
      <c r="A227" t="s">
        <v>31</v>
      </c>
      <c r="B227">
        <v>1</v>
      </c>
      <c r="C227">
        <v>29</v>
      </c>
      <c r="D227">
        <v>3.35</v>
      </c>
      <c r="E227" t="s">
        <v>42</v>
      </c>
      <c r="F227">
        <v>3</v>
      </c>
      <c r="G227">
        <v>1.5</v>
      </c>
      <c r="H227">
        <v>21.971</v>
      </c>
      <c r="I227">
        <v>76.69</v>
      </c>
      <c r="J227">
        <v>11.894622394576626</v>
      </c>
      <c r="K227">
        <f t="shared" si="11"/>
        <v>5.250448070368452</v>
      </c>
    </row>
    <row r="228" spans="1:11" x14ac:dyDescent="0.15">
      <c r="A228" t="s">
        <v>26</v>
      </c>
      <c r="B228">
        <v>1</v>
      </c>
      <c r="C228">
        <v>29</v>
      </c>
      <c r="D228">
        <v>3.35</v>
      </c>
      <c r="E228" t="s">
        <v>42</v>
      </c>
      <c r="F228">
        <v>3</v>
      </c>
      <c r="G228">
        <v>1.5</v>
      </c>
      <c r="H228">
        <v>21.992999999999999</v>
      </c>
      <c r="I228">
        <v>73.05</v>
      </c>
      <c r="J228">
        <v>11.924280553312073</v>
      </c>
      <c r="K228">
        <f t="shared" si="11"/>
        <v>5.250448070368452</v>
      </c>
    </row>
    <row r="229" spans="1:11" x14ac:dyDescent="0.15">
      <c r="A229" t="s">
        <v>31</v>
      </c>
      <c r="B229">
        <v>1</v>
      </c>
      <c r="C229">
        <v>29</v>
      </c>
      <c r="D229">
        <v>3.35</v>
      </c>
      <c r="E229" t="s">
        <v>42</v>
      </c>
      <c r="F229">
        <v>3</v>
      </c>
      <c r="G229">
        <v>1.5</v>
      </c>
      <c r="H229">
        <v>22.061</v>
      </c>
      <c r="I229">
        <v>76.25</v>
      </c>
      <c r="J229">
        <v>11.95373754817413</v>
      </c>
      <c r="K229">
        <f t="shared" si="11"/>
        <v>5.250448070368452</v>
      </c>
    </row>
    <row r="230" spans="1:11" x14ac:dyDescent="0.15">
      <c r="A230" t="s">
        <v>26</v>
      </c>
      <c r="B230">
        <v>1</v>
      </c>
      <c r="C230">
        <v>29</v>
      </c>
      <c r="D230">
        <v>3.35</v>
      </c>
      <c r="E230" t="s">
        <v>42</v>
      </c>
      <c r="F230">
        <v>3</v>
      </c>
      <c r="G230">
        <v>1.5</v>
      </c>
      <c r="H230">
        <v>22.071999999999999</v>
      </c>
      <c r="I230">
        <v>73.3</v>
      </c>
      <c r="J230">
        <v>11.98299608967687</v>
      </c>
      <c r="K230">
        <f t="shared" si="11"/>
        <v>5.250448070368452</v>
      </c>
    </row>
    <row r="231" spans="1:11" x14ac:dyDescent="0.15">
      <c r="A231" t="s">
        <v>35</v>
      </c>
      <c r="B231">
        <v>1</v>
      </c>
      <c r="C231">
        <v>29</v>
      </c>
      <c r="D231">
        <v>3.35</v>
      </c>
      <c r="E231" t="s">
        <v>42</v>
      </c>
      <c r="F231">
        <v>3</v>
      </c>
      <c r="G231">
        <v>1.5</v>
      </c>
      <c r="H231">
        <v>22.151</v>
      </c>
      <c r="I231">
        <v>73.7</v>
      </c>
      <c r="J231">
        <v>12.012058833917914</v>
      </c>
      <c r="K231">
        <f t="shared" si="11"/>
        <v>5.250448070368452</v>
      </c>
    </row>
    <row r="232" spans="1:11" x14ac:dyDescent="0.15">
      <c r="A232" t="s">
        <v>28</v>
      </c>
      <c r="B232">
        <v>1</v>
      </c>
      <c r="C232">
        <v>29</v>
      </c>
      <c r="D232">
        <v>3.35</v>
      </c>
      <c r="E232" t="s">
        <v>47</v>
      </c>
      <c r="F232">
        <v>3</v>
      </c>
      <c r="G232">
        <v>1.5</v>
      </c>
      <c r="H232">
        <v>22.151</v>
      </c>
      <c r="I232">
        <v>75.78</v>
      </c>
      <c r="J232">
        <v>12.040928384025392</v>
      </c>
      <c r="K232">
        <f t="shared" si="11"/>
        <v>5.250448070368452</v>
      </c>
    </row>
    <row r="233" spans="1:11" x14ac:dyDescent="0.15">
      <c r="A233" t="s">
        <v>26</v>
      </c>
      <c r="B233">
        <v>1</v>
      </c>
      <c r="C233">
        <v>29</v>
      </c>
      <c r="D233">
        <v>3.35</v>
      </c>
      <c r="E233" t="s">
        <v>46</v>
      </c>
      <c r="F233">
        <v>3</v>
      </c>
      <c r="G233">
        <v>1.5</v>
      </c>
      <c r="H233">
        <v>22.231000000000002</v>
      </c>
      <c r="I233">
        <v>73.239999999999995</v>
      </c>
      <c r="J233">
        <v>12.069607291557103</v>
      </c>
      <c r="K233">
        <f t="shared" si="11"/>
        <v>5.250448070368452</v>
      </c>
    </row>
    <row r="234" spans="1:11" x14ac:dyDescent="0.15">
      <c r="A234" t="s">
        <v>28</v>
      </c>
      <c r="B234">
        <v>1</v>
      </c>
      <c r="C234">
        <v>29</v>
      </c>
      <c r="D234">
        <v>3.35</v>
      </c>
      <c r="E234" t="s">
        <v>42</v>
      </c>
      <c r="F234">
        <v>3</v>
      </c>
      <c r="G234">
        <v>1.5</v>
      </c>
      <c r="H234">
        <v>22.242000000000001</v>
      </c>
      <c r="I234">
        <v>74.59</v>
      </c>
      <c r="J234">
        <v>12.098365950696554</v>
      </c>
      <c r="K234">
        <f t="shared" si="11"/>
        <v>5.250448070368452</v>
      </c>
    </row>
    <row r="235" spans="1:11" x14ac:dyDescent="0.15">
      <c r="A235" t="s">
        <v>26</v>
      </c>
      <c r="B235">
        <v>1</v>
      </c>
      <c r="C235">
        <v>29</v>
      </c>
      <c r="D235">
        <v>3.35</v>
      </c>
      <c r="E235" t="s">
        <v>42</v>
      </c>
      <c r="F235">
        <v>3</v>
      </c>
      <c r="G235">
        <v>1.5</v>
      </c>
      <c r="H235">
        <v>22.311</v>
      </c>
      <c r="I235">
        <v>73.25</v>
      </c>
      <c r="J235">
        <v>12.126669287934233</v>
      </c>
      <c r="K235">
        <f t="shared" si="11"/>
        <v>5.250448070368452</v>
      </c>
    </row>
    <row r="236" spans="1:11" x14ac:dyDescent="0.15">
      <c r="A236" t="s">
        <v>26</v>
      </c>
      <c r="B236">
        <v>1</v>
      </c>
      <c r="C236">
        <v>29</v>
      </c>
      <c r="D236">
        <v>3.35</v>
      </c>
      <c r="E236" t="s">
        <v>42</v>
      </c>
      <c r="F236">
        <v>3</v>
      </c>
      <c r="G236">
        <v>1.5</v>
      </c>
      <c r="H236">
        <v>22.332999999999998</v>
      </c>
      <c r="I236">
        <v>74.62</v>
      </c>
      <c r="J236">
        <v>12.154789363625353</v>
      </c>
      <c r="K236">
        <f t="shared" si="11"/>
        <v>5.250448070368452</v>
      </c>
    </row>
    <row r="237" spans="1:11" x14ac:dyDescent="0.15">
      <c r="A237" t="s">
        <v>37</v>
      </c>
      <c r="B237">
        <v>1</v>
      </c>
      <c r="C237">
        <v>29</v>
      </c>
      <c r="D237">
        <v>3.35</v>
      </c>
      <c r="E237" t="s">
        <v>42</v>
      </c>
      <c r="F237">
        <v>3</v>
      </c>
      <c r="G237">
        <v>1.5</v>
      </c>
      <c r="H237">
        <v>22.390999999999998</v>
      </c>
      <c r="I237">
        <v>73.77</v>
      </c>
      <c r="J237">
        <v>12.182728535714475</v>
      </c>
      <c r="K237">
        <f t="shared" si="11"/>
        <v>5.250448070368452</v>
      </c>
    </row>
    <row r="238" spans="1:11" x14ac:dyDescent="0.15">
      <c r="A238" t="s">
        <v>31</v>
      </c>
      <c r="B238">
        <v>1</v>
      </c>
      <c r="C238">
        <v>29</v>
      </c>
      <c r="D238">
        <v>3.35</v>
      </c>
      <c r="E238" t="s">
        <v>42</v>
      </c>
      <c r="F238">
        <v>3</v>
      </c>
      <c r="G238">
        <v>1.5</v>
      </c>
      <c r="H238">
        <v>22.422999999999998</v>
      </c>
      <c r="I238">
        <v>75.33</v>
      </c>
      <c r="J238">
        <v>12.21048911692896</v>
      </c>
      <c r="K238">
        <f t="shared" si="11"/>
        <v>5.250448070368452</v>
      </c>
    </row>
    <row r="239" spans="1:11" x14ac:dyDescent="0.15">
      <c r="A239" t="s">
        <v>26</v>
      </c>
      <c r="B239">
        <v>1</v>
      </c>
      <c r="C239">
        <v>29</v>
      </c>
      <c r="D239">
        <v>3.35</v>
      </c>
      <c r="E239" t="s">
        <v>47</v>
      </c>
      <c r="F239">
        <v>3</v>
      </c>
      <c r="G239">
        <v>1.5</v>
      </c>
      <c r="H239">
        <v>22.471</v>
      </c>
      <c r="I239">
        <v>74.78</v>
      </c>
      <c r="J239">
        <v>12.238332772363227</v>
      </c>
      <c r="K239">
        <f t="shared" si="11"/>
        <v>5.250448070368452</v>
      </c>
    </row>
    <row r="240" spans="1:11" x14ac:dyDescent="0.15">
      <c r="A240" t="s">
        <v>26</v>
      </c>
      <c r="B240">
        <v>1</v>
      </c>
      <c r="C240">
        <v>29</v>
      </c>
      <c r="D240">
        <v>3.35</v>
      </c>
      <c r="E240" t="s">
        <v>43</v>
      </c>
      <c r="F240">
        <v>3</v>
      </c>
      <c r="G240">
        <v>1.5</v>
      </c>
      <c r="H240">
        <v>22.513999999999999</v>
      </c>
      <c r="I240">
        <v>76.05</v>
      </c>
      <c r="J240">
        <v>12.265741302892867</v>
      </c>
      <c r="K240">
        <f t="shared" si="11"/>
        <v>5.250448070368452</v>
      </c>
    </row>
    <row r="241" spans="1:11" x14ac:dyDescent="0.15">
      <c r="A241" t="s">
        <v>28</v>
      </c>
      <c r="B241">
        <v>1</v>
      </c>
      <c r="C241">
        <v>29</v>
      </c>
      <c r="D241">
        <v>3.35</v>
      </c>
      <c r="E241" t="s">
        <v>42</v>
      </c>
      <c r="F241">
        <v>3</v>
      </c>
      <c r="G241">
        <v>1.5</v>
      </c>
      <c r="H241">
        <v>22.552</v>
      </c>
      <c r="I241">
        <v>74.83</v>
      </c>
      <c r="J241">
        <v>12.29297794114105</v>
      </c>
      <c r="K241">
        <f t="shared" si="11"/>
        <v>5.250448070368452</v>
      </c>
    </row>
    <row r="242" spans="1:11" x14ac:dyDescent="0.15">
      <c r="A242" t="s">
        <v>26</v>
      </c>
      <c r="B242">
        <v>1</v>
      </c>
      <c r="C242">
        <v>29</v>
      </c>
      <c r="D242">
        <v>3.35</v>
      </c>
      <c r="E242" t="s">
        <v>45</v>
      </c>
      <c r="F242">
        <v>3</v>
      </c>
      <c r="G242">
        <v>1.5</v>
      </c>
      <c r="H242">
        <v>22.606000000000002</v>
      </c>
      <c r="I242">
        <v>76.989999999999995</v>
      </c>
      <c r="J242">
        <v>12.320044829718299</v>
      </c>
      <c r="K242">
        <f t="shared" si="11"/>
        <v>5.250448070368452</v>
      </c>
    </row>
    <row r="243" spans="1:11" x14ac:dyDescent="0.15">
      <c r="A243" t="s">
        <v>26</v>
      </c>
      <c r="B243">
        <v>1</v>
      </c>
      <c r="C243">
        <v>29</v>
      </c>
      <c r="D243">
        <v>3.35</v>
      </c>
      <c r="E243" t="s">
        <v>43</v>
      </c>
      <c r="F243">
        <v>3</v>
      </c>
      <c r="G243">
        <v>1.5</v>
      </c>
      <c r="H243">
        <v>22.632999999999999</v>
      </c>
      <c r="I243">
        <v>74.180000000000007</v>
      </c>
      <c r="J243">
        <v>12.346944071422181</v>
      </c>
      <c r="K243">
        <f t="shared" si="11"/>
        <v>5.250448070368452</v>
      </c>
    </row>
    <row r="244" spans="1:11" x14ac:dyDescent="0.15">
      <c r="A244" t="s">
        <v>35</v>
      </c>
      <c r="B244">
        <v>1</v>
      </c>
      <c r="C244">
        <v>29</v>
      </c>
      <c r="D244">
        <v>3.35</v>
      </c>
      <c r="E244" t="s">
        <v>42</v>
      </c>
      <c r="F244">
        <v>3</v>
      </c>
      <c r="G244">
        <v>1.5</v>
      </c>
      <c r="H244">
        <v>22.696999999999999</v>
      </c>
      <c r="I244">
        <v>77.959999999999994</v>
      </c>
      <c r="J244">
        <v>12.373929152617256</v>
      </c>
      <c r="K244">
        <f t="shared" si="11"/>
        <v>5.250448070368452</v>
      </c>
    </row>
    <row r="245" spans="1:11" x14ac:dyDescent="0.15">
      <c r="A245" t="s">
        <v>31</v>
      </c>
      <c r="B245">
        <v>1</v>
      </c>
      <c r="C245">
        <v>29</v>
      </c>
      <c r="D245">
        <v>3.35</v>
      </c>
      <c r="E245" t="s">
        <v>47</v>
      </c>
      <c r="F245">
        <v>3</v>
      </c>
      <c r="G245">
        <v>1.5</v>
      </c>
      <c r="H245">
        <v>22.713999999999999</v>
      </c>
      <c r="I245">
        <v>73.400000000000006</v>
      </c>
      <c r="J245">
        <v>12.400497721126476</v>
      </c>
      <c r="K245">
        <f t="shared" si="11"/>
        <v>5.250448070368452</v>
      </c>
    </row>
    <row r="246" spans="1:11" x14ac:dyDescent="0.15">
      <c r="A246" t="s">
        <v>26</v>
      </c>
      <c r="B246">
        <v>1</v>
      </c>
      <c r="C246">
        <v>29</v>
      </c>
      <c r="D246">
        <v>3.35</v>
      </c>
      <c r="E246" t="s">
        <v>47</v>
      </c>
      <c r="F246">
        <v>3</v>
      </c>
      <c r="G246">
        <v>1.5</v>
      </c>
      <c r="H246">
        <v>22.788</v>
      </c>
      <c r="I246">
        <v>78.73</v>
      </c>
      <c r="J246">
        <v>12.426904740523737</v>
      </c>
      <c r="K246">
        <f t="shared" si="11"/>
        <v>5.250448070368452</v>
      </c>
    </row>
    <row r="247" spans="1:11" x14ac:dyDescent="0.15">
      <c r="A247" t="s">
        <v>31</v>
      </c>
      <c r="B247">
        <v>1</v>
      </c>
      <c r="C247">
        <v>29</v>
      </c>
      <c r="D247">
        <v>3.35</v>
      </c>
      <c r="E247" t="s">
        <v>47</v>
      </c>
      <c r="F247">
        <v>3</v>
      </c>
      <c r="G247">
        <v>1.5</v>
      </c>
      <c r="H247">
        <v>22.795000000000002</v>
      </c>
      <c r="I247">
        <v>72.63</v>
      </c>
      <c r="J247">
        <v>12.453399026953242</v>
      </c>
      <c r="K247">
        <f t="shared" si="11"/>
        <v>5.250448070368452</v>
      </c>
    </row>
    <row r="248" spans="1:11" x14ac:dyDescent="0.15">
      <c r="A248" t="s">
        <v>37</v>
      </c>
      <c r="B248">
        <v>1</v>
      </c>
      <c r="C248">
        <v>29</v>
      </c>
      <c r="D248">
        <v>3.35</v>
      </c>
      <c r="E248" t="s">
        <v>42</v>
      </c>
      <c r="F248">
        <v>3</v>
      </c>
      <c r="G248">
        <v>1.5</v>
      </c>
      <c r="H248">
        <v>22.876999999999999</v>
      </c>
      <c r="I248">
        <v>72.44</v>
      </c>
      <c r="J248">
        <v>12.479487292572546</v>
      </c>
      <c r="K248">
        <f t="shared" si="11"/>
        <v>5.250448070368452</v>
      </c>
    </row>
    <row r="249" spans="1:11" x14ac:dyDescent="0.15">
      <c r="A249" t="s">
        <v>26</v>
      </c>
      <c r="B249">
        <v>1</v>
      </c>
      <c r="C249">
        <v>29</v>
      </c>
      <c r="D249">
        <v>3.35</v>
      </c>
      <c r="E249" t="s">
        <v>42</v>
      </c>
      <c r="F249">
        <v>3</v>
      </c>
      <c r="G249">
        <v>1.5</v>
      </c>
      <c r="H249">
        <v>22.88</v>
      </c>
      <c r="I249">
        <v>78.89</v>
      </c>
      <c r="J249">
        <v>12.505419780102724</v>
      </c>
      <c r="K249">
        <f t="shared" si="11"/>
        <v>5.250448070368452</v>
      </c>
    </row>
    <row r="250" spans="1:11" x14ac:dyDescent="0.15">
      <c r="A250" t="s">
        <v>40</v>
      </c>
      <c r="B250">
        <v>1</v>
      </c>
      <c r="C250">
        <v>29</v>
      </c>
      <c r="D250">
        <v>3.35</v>
      </c>
      <c r="E250" t="s">
        <v>47</v>
      </c>
      <c r="F250">
        <v>3</v>
      </c>
      <c r="G250">
        <v>1.5</v>
      </c>
      <c r="H250">
        <v>22.957999999999998</v>
      </c>
      <c r="I250">
        <v>72.33</v>
      </c>
      <c r="J250">
        <v>12.531440805709739</v>
      </c>
      <c r="K250">
        <f t="shared" si="11"/>
        <v>5.250448070368452</v>
      </c>
    </row>
    <row r="251" spans="1:11" x14ac:dyDescent="0.15">
      <c r="A251" t="s">
        <v>40</v>
      </c>
      <c r="B251">
        <v>1</v>
      </c>
      <c r="C251">
        <v>29</v>
      </c>
      <c r="D251">
        <v>3.35</v>
      </c>
      <c r="E251" t="s">
        <v>45</v>
      </c>
      <c r="F251">
        <v>3</v>
      </c>
      <c r="G251">
        <v>1.5</v>
      </c>
      <c r="H251">
        <v>22.971</v>
      </c>
      <c r="I251">
        <v>79.02</v>
      </c>
      <c r="J251">
        <v>12.557065825826248</v>
      </c>
      <c r="K251">
        <f t="shared" si="11"/>
        <v>5.250448070368452</v>
      </c>
    </row>
    <row r="252" spans="1:11" x14ac:dyDescent="0.15">
      <c r="A252" t="s">
        <v>28</v>
      </c>
      <c r="B252">
        <v>1</v>
      </c>
      <c r="C252">
        <v>29</v>
      </c>
      <c r="D252">
        <v>3.35</v>
      </c>
      <c r="E252" t="s">
        <v>47</v>
      </c>
      <c r="F252">
        <v>3</v>
      </c>
      <c r="G252">
        <v>1.5</v>
      </c>
      <c r="H252">
        <v>23.04</v>
      </c>
      <c r="I252">
        <v>72.47</v>
      </c>
      <c r="J252">
        <v>12.582540535071482</v>
      </c>
      <c r="K252">
        <f t="shared" si="11"/>
        <v>5.250448070368452</v>
      </c>
    </row>
    <row r="253" spans="1:11" x14ac:dyDescent="0.15">
      <c r="A253" t="s">
        <v>26</v>
      </c>
      <c r="B253">
        <v>1</v>
      </c>
      <c r="C253">
        <v>29</v>
      </c>
      <c r="D253">
        <v>3.35</v>
      </c>
      <c r="E253" t="s">
        <v>47</v>
      </c>
      <c r="F253">
        <v>3</v>
      </c>
      <c r="G253">
        <v>1.5</v>
      </c>
      <c r="H253">
        <v>23.062999999999999</v>
      </c>
      <c r="I253">
        <v>78.959999999999994</v>
      </c>
      <c r="J253">
        <v>12.608104910669788</v>
      </c>
      <c r="K253">
        <f t="shared" si="11"/>
        <v>5.250448070368452</v>
      </c>
    </row>
    <row r="254" spans="1:11" x14ac:dyDescent="0.15">
      <c r="A254" t="s">
        <v>26</v>
      </c>
      <c r="B254">
        <v>1</v>
      </c>
      <c r="C254">
        <v>29</v>
      </c>
      <c r="D254">
        <v>3.35</v>
      </c>
      <c r="E254" t="s">
        <v>47</v>
      </c>
      <c r="F254">
        <v>3</v>
      </c>
      <c r="G254">
        <v>1.5</v>
      </c>
      <c r="H254">
        <v>23.122</v>
      </c>
      <c r="I254">
        <v>72.47</v>
      </c>
      <c r="J254">
        <v>12.633282849862304</v>
      </c>
      <c r="K254">
        <f t="shared" si="11"/>
        <v>5.250448070368452</v>
      </c>
    </row>
    <row r="255" spans="1:11" x14ac:dyDescent="0.15">
      <c r="A255" t="s">
        <v>31</v>
      </c>
      <c r="B255">
        <v>1</v>
      </c>
      <c r="C255">
        <v>29</v>
      </c>
      <c r="D255">
        <v>3.35</v>
      </c>
      <c r="E255" t="s">
        <v>47</v>
      </c>
      <c r="F255">
        <v>3</v>
      </c>
      <c r="G255">
        <v>1.5</v>
      </c>
      <c r="H255">
        <v>23.155000000000001</v>
      </c>
      <c r="I255">
        <v>79.23</v>
      </c>
      <c r="J255">
        <v>12.658551135473699</v>
      </c>
      <c r="K255">
        <f t="shared" si="11"/>
        <v>5.250448070368452</v>
      </c>
    </row>
    <row r="256" spans="1:11" x14ac:dyDescent="0.15">
      <c r="A256" t="s">
        <v>40</v>
      </c>
      <c r="B256">
        <v>1</v>
      </c>
      <c r="C256">
        <v>29</v>
      </c>
      <c r="D256">
        <v>3.35</v>
      </c>
      <c r="E256" t="s">
        <v>47</v>
      </c>
      <c r="F256">
        <v>3</v>
      </c>
      <c r="G256">
        <v>1.5</v>
      </c>
      <c r="H256">
        <v>23.204999999999998</v>
      </c>
      <c r="I256">
        <v>71.739999999999995</v>
      </c>
      <c r="J256">
        <v>12.683439139510646</v>
      </c>
      <c r="K256">
        <f t="shared" si="11"/>
        <v>5.250448070368452</v>
      </c>
    </row>
    <row r="257" spans="1:11" x14ac:dyDescent="0.15">
      <c r="A257" t="s">
        <v>26</v>
      </c>
      <c r="B257">
        <v>1</v>
      </c>
      <c r="C257">
        <v>29</v>
      </c>
      <c r="D257">
        <v>3.35</v>
      </c>
      <c r="E257" t="s">
        <v>43</v>
      </c>
      <c r="F257">
        <v>3</v>
      </c>
      <c r="G257">
        <v>1.5</v>
      </c>
      <c r="H257">
        <v>23.247</v>
      </c>
      <c r="I257">
        <v>78.89</v>
      </c>
      <c r="J257">
        <v>12.708185330789201</v>
      </c>
      <c r="K257">
        <f t="shared" si="11"/>
        <v>5.250448070368452</v>
      </c>
    </row>
    <row r="258" spans="1:11" x14ac:dyDescent="0.15">
      <c r="A258" t="s">
        <v>28</v>
      </c>
      <c r="B258">
        <v>1</v>
      </c>
      <c r="C258">
        <v>29</v>
      </c>
      <c r="D258">
        <v>3.35</v>
      </c>
      <c r="E258" t="s">
        <v>47</v>
      </c>
      <c r="F258">
        <v>3</v>
      </c>
      <c r="G258">
        <v>1.5</v>
      </c>
      <c r="H258">
        <v>23.286999999999999</v>
      </c>
      <c r="I258">
        <v>71.52</v>
      </c>
      <c r="J258">
        <v>12.733022785676564</v>
      </c>
      <c r="K258">
        <f t="shared" si="11"/>
        <v>5.250448070368452</v>
      </c>
    </row>
    <row r="259" spans="1:11" x14ac:dyDescent="0.15">
      <c r="A259" t="s">
        <v>28</v>
      </c>
      <c r="B259">
        <v>1</v>
      </c>
      <c r="C259">
        <v>29</v>
      </c>
      <c r="D259">
        <v>3.35</v>
      </c>
      <c r="E259" t="s">
        <v>46</v>
      </c>
      <c r="F259">
        <v>3</v>
      </c>
      <c r="G259">
        <v>1.5</v>
      </c>
      <c r="H259">
        <v>23.34</v>
      </c>
      <c r="I259">
        <v>78.59</v>
      </c>
      <c r="J259">
        <v>12.757488844791949</v>
      </c>
      <c r="K259">
        <f t="shared" ref="K259:K322" si="12">10*LOG10(D259)</f>
        <v>5.250448070368452</v>
      </c>
    </row>
    <row r="260" spans="1:11" x14ac:dyDescent="0.15">
      <c r="A260" t="s">
        <v>26</v>
      </c>
      <c r="B260">
        <v>1</v>
      </c>
      <c r="C260">
        <v>29</v>
      </c>
      <c r="D260">
        <v>3.35</v>
      </c>
      <c r="E260" t="s">
        <v>43</v>
      </c>
      <c r="F260">
        <v>3</v>
      </c>
      <c r="G260">
        <v>1.5</v>
      </c>
      <c r="H260">
        <v>23.37</v>
      </c>
      <c r="I260">
        <v>71.67</v>
      </c>
      <c r="J260">
        <v>12.782046716841686</v>
      </c>
      <c r="K260">
        <f t="shared" si="12"/>
        <v>5.250448070368452</v>
      </c>
    </row>
    <row r="261" spans="1:11" x14ac:dyDescent="0.15">
      <c r="A261" t="s">
        <v>26</v>
      </c>
      <c r="B261">
        <v>1</v>
      </c>
      <c r="C261">
        <v>29</v>
      </c>
      <c r="D261">
        <v>3.35</v>
      </c>
      <c r="E261" t="s">
        <v>44</v>
      </c>
      <c r="F261">
        <v>3</v>
      </c>
      <c r="G261">
        <v>1.5</v>
      </c>
      <c r="H261">
        <v>23.431999999999999</v>
      </c>
      <c r="I261">
        <v>78.02</v>
      </c>
      <c r="J261">
        <v>12.806238915129116</v>
      </c>
      <c r="K261">
        <f t="shared" si="12"/>
        <v>5.250448070368452</v>
      </c>
    </row>
    <row r="262" spans="1:11" x14ac:dyDescent="0.15">
      <c r="A262" t="s">
        <v>28</v>
      </c>
      <c r="B262">
        <v>1</v>
      </c>
      <c r="C262">
        <v>29</v>
      </c>
      <c r="D262">
        <v>3.35</v>
      </c>
      <c r="E262" t="s">
        <v>48</v>
      </c>
      <c r="F262">
        <v>3</v>
      </c>
      <c r="G262">
        <v>1.5</v>
      </c>
      <c r="H262">
        <v>23.452999999999999</v>
      </c>
      <c r="I262">
        <v>71.64</v>
      </c>
      <c r="J262">
        <v>12.830297097938594</v>
      </c>
      <c r="K262">
        <f t="shared" si="12"/>
        <v>5.250448070368452</v>
      </c>
    </row>
    <row r="263" spans="1:11" x14ac:dyDescent="0.15">
      <c r="A263" t="s">
        <v>28</v>
      </c>
      <c r="B263">
        <v>1</v>
      </c>
      <c r="C263">
        <v>29</v>
      </c>
      <c r="D263">
        <v>3.35</v>
      </c>
      <c r="E263" t="s">
        <v>44</v>
      </c>
      <c r="F263">
        <v>3</v>
      </c>
      <c r="G263">
        <v>1.5</v>
      </c>
      <c r="H263">
        <v>23.524000000000001</v>
      </c>
      <c r="I263">
        <v>78.19</v>
      </c>
      <c r="J263">
        <v>12.854447829074156</v>
      </c>
      <c r="K263">
        <f t="shared" si="12"/>
        <v>5.250448070368452</v>
      </c>
    </row>
    <row r="264" spans="1:11" x14ac:dyDescent="0.15">
      <c r="A264" t="s">
        <v>40</v>
      </c>
      <c r="B264">
        <v>1</v>
      </c>
      <c r="C264">
        <v>29</v>
      </c>
      <c r="D264">
        <v>3.35</v>
      </c>
      <c r="E264" t="s">
        <v>48</v>
      </c>
      <c r="F264">
        <v>3</v>
      </c>
      <c r="G264">
        <v>1.5</v>
      </c>
      <c r="H264">
        <v>23.536000000000001</v>
      </c>
      <c r="I264">
        <v>72.52</v>
      </c>
      <c r="J264">
        <v>12.878241156667791</v>
      </c>
      <c r="K264">
        <f t="shared" si="12"/>
        <v>5.250448070368452</v>
      </c>
    </row>
    <row r="265" spans="1:11" x14ac:dyDescent="0.15">
      <c r="A265" t="s">
        <v>28</v>
      </c>
      <c r="B265">
        <v>1</v>
      </c>
      <c r="C265">
        <v>29</v>
      </c>
      <c r="D265">
        <v>3.35</v>
      </c>
      <c r="E265" t="s">
        <v>47</v>
      </c>
      <c r="F265">
        <v>3</v>
      </c>
      <c r="G265">
        <v>1.5</v>
      </c>
      <c r="H265">
        <v>23.617000000000001</v>
      </c>
      <c r="I265">
        <v>77.42</v>
      </c>
      <c r="J265">
        <v>12.902127469195289</v>
      </c>
      <c r="K265">
        <f t="shared" si="12"/>
        <v>5.250448070368452</v>
      </c>
    </row>
    <row r="266" spans="1:11" x14ac:dyDescent="0.15">
      <c r="A266" t="s">
        <v>31</v>
      </c>
      <c r="B266">
        <v>1</v>
      </c>
      <c r="C266">
        <v>29</v>
      </c>
      <c r="D266">
        <v>3.35</v>
      </c>
      <c r="E266" t="s">
        <v>43</v>
      </c>
      <c r="F266">
        <v>3</v>
      </c>
      <c r="G266">
        <v>1.5</v>
      </c>
      <c r="H266">
        <v>23.619</v>
      </c>
      <c r="I266">
        <v>72.8</v>
      </c>
      <c r="J266">
        <v>12.925661709640126</v>
      </c>
      <c r="K266">
        <f t="shared" si="12"/>
        <v>5.250448070368452</v>
      </c>
    </row>
    <row r="267" spans="1:11" x14ac:dyDescent="0.15">
      <c r="A267" t="s">
        <v>31</v>
      </c>
      <c r="B267">
        <v>1</v>
      </c>
      <c r="C267">
        <v>29</v>
      </c>
      <c r="D267">
        <v>3.35</v>
      </c>
      <c r="E267" t="s">
        <v>43</v>
      </c>
      <c r="F267">
        <v>3</v>
      </c>
      <c r="G267">
        <v>1.5</v>
      </c>
      <c r="H267">
        <v>23.702000000000002</v>
      </c>
      <c r="I267">
        <v>73.48</v>
      </c>
      <c r="J267">
        <v>12.949289330935672</v>
      </c>
      <c r="K267">
        <f t="shared" si="12"/>
        <v>5.250448070368452</v>
      </c>
    </row>
    <row r="268" spans="1:11" x14ac:dyDescent="0.15">
      <c r="A268" t="s">
        <v>31</v>
      </c>
      <c r="B268">
        <v>1</v>
      </c>
      <c r="C268">
        <v>29</v>
      </c>
      <c r="D268">
        <v>3.35</v>
      </c>
      <c r="E268" t="s">
        <v>42</v>
      </c>
      <c r="F268">
        <v>3</v>
      </c>
      <c r="G268">
        <v>1.5</v>
      </c>
      <c r="H268">
        <v>23.71</v>
      </c>
      <c r="I268">
        <v>76.819999999999993</v>
      </c>
      <c r="J268">
        <v>12.972570065900925</v>
      </c>
      <c r="K268">
        <f t="shared" si="12"/>
        <v>5.250448070368452</v>
      </c>
    </row>
    <row r="269" spans="1:11" x14ac:dyDescent="0.15">
      <c r="A269" t="s">
        <v>26</v>
      </c>
      <c r="B269">
        <v>1</v>
      </c>
      <c r="C269">
        <v>29</v>
      </c>
      <c r="D269">
        <v>3.35</v>
      </c>
      <c r="E269" t="s">
        <v>45</v>
      </c>
      <c r="F269">
        <v>3</v>
      </c>
      <c r="G269">
        <v>1.5</v>
      </c>
      <c r="H269">
        <v>23.786000000000001</v>
      </c>
      <c r="I269">
        <v>73.89</v>
      </c>
      <c r="J269">
        <v>12.99594453924923</v>
      </c>
      <c r="K269">
        <f t="shared" si="12"/>
        <v>5.250448070368452</v>
      </c>
    </row>
    <row r="270" spans="1:11" x14ac:dyDescent="0.15">
      <c r="A270" t="s">
        <v>26</v>
      </c>
      <c r="B270">
        <v>1</v>
      </c>
      <c r="C270">
        <v>29</v>
      </c>
      <c r="D270">
        <v>3.35</v>
      </c>
      <c r="E270" t="s">
        <v>47</v>
      </c>
      <c r="F270">
        <v>3</v>
      </c>
      <c r="G270">
        <v>1.5</v>
      </c>
      <c r="H270">
        <v>23.802</v>
      </c>
      <c r="I270">
        <v>76.819999999999993</v>
      </c>
      <c r="J270">
        <v>13.018977171952082</v>
      </c>
      <c r="K270">
        <f t="shared" si="12"/>
        <v>5.250448070368452</v>
      </c>
    </row>
    <row r="271" spans="1:11" x14ac:dyDescent="0.15">
      <c r="A271" t="s">
        <v>31</v>
      </c>
      <c r="B271">
        <v>1</v>
      </c>
      <c r="C271">
        <v>29</v>
      </c>
      <c r="D271">
        <v>3.35</v>
      </c>
      <c r="E271" t="s">
        <v>42</v>
      </c>
      <c r="F271">
        <v>3</v>
      </c>
      <c r="G271">
        <v>1.5</v>
      </c>
      <c r="H271">
        <v>23.87</v>
      </c>
      <c r="I271">
        <v>74.150000000000006</v>
      </c>
      <c r="J271">
        <v>13.042103864352335</v>
      </c>
      <c r="K271">
        <f t="shared" si="12"/>
        <v>5.250448070368452</v>
      </c>
    </row>
    <row r="272" spans="1:11" x14ac:dyDescent="0.15">
      <c r="A272" t="s">
        <v>28</v>
      </c>
      <c r="B272">
        <v>1</v>
      </c>
      <c r="C272">
        <v>29</v>
      </c>
      <c r="D272">
        <v>3.35</v>
      </c>
      <c r="E272" t="s">
        <v>43</v>
      </c>
      <c r="F272">
        <v>3</v>
      </c>
      <c r="G272">
        <v>1.5</v>
      </c>
      <c r="H272">
        <v>23.895</v>
      </c>
      <c r="I272">
        <v>76.7</v>
      </c>
      <c r="J272">
        <v>13.064893627084826</v>
      </c>
      <c r="K272">
        <f t="shared" si="12"/>
        <v>5.250448070368452</v>
      </c>
    </row>
    <row r="273" spans="1:11" x14ac:dyDescent="0.15">
      <c r="A273" t="s">
        <v>28</v>
      </c>
      <c r="B273">
        <v>1</v>
      </c>
      <c r="C273">
        <v>29</v>
      </c>
      <c r="D273">
        <v>3.35</v>
      </c>
      <c r="E273" t="s">
        <v>42</v>
      </c>
      <c r="F273">
        <v>3</v>
      </c>
      <c r="G273">
        <v>1.5</v>
      </c>
      <c r="H273">
        <v>23.954000000000001</v>
      </c>
      <c r="I273">
        <v>74.87</v>
      </c>
      <c r="J273">
        <v>13.08777773664721</v>
      </c>
      <c r="K273">
        <f t="shared" si="12"/>
        <v>5.250448070368452</v>
      </c>
    </row>
    <row r="274" spans="1:11" x14ac:dyDescent="0.15">
      <c r="A274" t="s">
        <v>37</v>
      </c>
      <c r="B274">
        <v>1</v>
      </c>
      <c r="C274">
        <v>29</v>
      </c>
      <c r="D274">
        <v>3.35</v>
      </c>
      <c r="E274" t="s">
        <v>49</v>
      </c>
      <c r="F274">
        <v>3</v>
      </c>
      <c r="G274">
        <v>1.5</v>
      </c>
      <c r="H274">
        <v>23.989000000000001</v>
      </c>
      <c r="I274">
        <v>76.97</v>
      </c>
      <c r="J274">
        <v>13.110329697910409</v>
      </c>
      <c r="K274">
        <f t="shared" si="12"/>
        <v>5.250448070368452</v>
      </c>
    </row>
    <row r="275" spans="1:11" x14ac:dyDescent="0.15">
      <c r="A275" t="s">
        <v>28</v>
      </c>
      <c r="B275">
        <v>1</v>
      </c>
      <c r="C275">
        <v>29</v>
      </c>
      <c r="D275">
        <v>3.35</v>
      </c>
      <c r="E275" t="s">
        <v>42</v>
      </c>
      <c r="F275">
        <v>3</v>
      </c>
      <c r="G275">
        <v>1.5</v>
      </c>
      <c r="H275">
        <v>24.038</v>
      </c>
      <c r="I275">
        <v>75.19</v>
      </c>
      <c r="J275">
        <v>13.132976260868695</v>
      </c>
      <c r="K275">
        <f t="shared" si="12"/>
        <v>5.250448070368452</v>
      </c>
    </row>
    <row r="276" spans="1:11" x14ac:dyDescent="0.15">
      <c r="A276" t="s">
        <v>26</v>
      </c>
      <c r="B276">
        <v>1</v>
      </c>
      <c r="C276">
        <v>29</v>
      </c>
      <c r="D276">
        <v>3.35</v>
      </c>
      <c r="E276" t="s">
        <v>42</v>
      </c>
      <c r="F276">
        <v>3</v>
      </c>
      <c r="G276">
        <v>1.5</v>
      </c>
      <c r="H276">
        <v>24.082000000000001</v>
      </c>
      <c r="I276">
        <v>76.680000000000007</v>
      </c>
      <c r="J276">
        <v>13.155295332138493</v>
      </c>
      <c r="K276">
        <f t="shared" si="12"/>
        <v>5.250448070368452</v>
      </c>
    </row>
    <row r="277" spans="1:11" x14ac:dyDescent="0.15">
      <c r="A277" t="s">
        <v>40</v>
      </c>
      <c r="B277">
        <v>1</v>
      </c>
      <c r="C277">
        <v>29</v>
      </c>
      <c r="D277">
        <v>3.35</v>
      </c>
      <c r="E277" t="s">
        <v>45</v>
      </c>
      <c r="F277">
        <v>3</v>
      </c>
      <c r="G277">
        <v>1.5</v>
      </c>
      <c r="H277">
        <v>24.122</v>
      </c>
      <c r="I277">
        <v>75.069999999999993</v>
      </c>
      <c r="J277">
        <v>13.17770922950241</v>
      </c>
      <c r="K277">
        <f t="shared" si="12"/>
        <v>5.250448070368452</v>
      </c>
    </row>
    <row r="278" spans="1:11" x14ac:dyDescent="0.15">
      <c r="A278" t="s">
        <v>28</v>
      </c>
      <c r="B278">
        <v>1</v>
      </c>
      <c r="C278">
        <v>29</v>
      </c>
      <c r="D278">
        <v>3.35</v>
      </c>
      <c r="E278" t="s">
        <v>47</v>
      </c>
      <c r="F278">
        <v>3</v>
      </c>
      <c r="G278">
        <v>1.5</v>
      </c>
      <c r="H278">
        <v>24.175000000000001</v>
      </c>
      <c r="I278">
        <v>76.02</v>
      </c>
      <c r="J278">
        <v>13.19980017164956</v>
      </c>
      <c r="K278">
        <f t="shared" si="12"/>
        <v>5.250448070368452</v>
      </c>
    </row>
    <row r="279" spans="1:11" x14ac:dyDescent="0.15">
      <c r="A279" t="s">
        <v>26</v>
      </c>
      <c r="B279">
        <v>1</v>
      </c>
      <c r="C279">
        <v>29</v>
      </c>
      <c r="D279">
        <v>3.35</v>
      </c>
      <c r="E279" t="s">
        <v>47</v>
      </c>
      <c r="F279">
        <v>3</v>
      </c>
      <c r="G279">
        <v>1.5</v>
      </c>
      <c r="H279">
        <v>24.207000000000001</v>
      </c>
      <c r="I279">
        <v>75.599999999999994</v>
      </c>
      <c r="J279">
        <v>13.221986135518918</v>
      </c>
      <c r="K279">
        <f t="shared" si="12"/>
        <v>5.250448070368452</v>
      </c>
    </row>
    <row r="280" spans="1:11" x14ac:dyDescent="0.15">
      <c r="A280" t="s">
        <v>40</v>
      </c>
      <c r="B280">
        <v>1</v>
      </c>
      <c r="C280">
        <v>29</v>
      </c>
      <c r="D280">
        <v>3.35</v>
      </c>
      <c r="E280" t="s">
        <v>47</v>
      </c>
      <c r="F280">
        <v>3</v>
      </c>
      <c r="G280">
        <v>1.5</v>
      </c>
      <c r="H280">
        <v>24.268000000000001</v>
      </c>
      <c r="I280">
        <v>75.87</v>
      </c>
      <c r="J280">
        <v>13.243853564904269</v>
      </c>
      <c r="K280">
        <f t="shared" si="12"/>
        <v>5.250448070368452</v>
      </c>
    </row>
    <row r="281" spans="1:11" x14ac:dyDescent="0.15">
      <c r="A281" t="s">
        <v>37</v>
      </c>
      <c r="B281">
        <v>1</v>
      </c>
      <c r="C281">
        <v>29</v>
      </c>
      <c r="D281">
        <v>3.35</v>
      </c>
      <c r="E281" t="s">
        <v>48</v>
      </c>
      <c r="F281">
        <v>3</v>
      </c>
      <c r="G281">
        <v>1.5</v>
      </c>
      <c r="H281">
        <v>24.292000000000002</v>
      </c>
      <c r="I281">
        <v>75.94</v>
      </c>
      <c r="J281">
        <v>13.265816184465251</v>
      </c>
      <c r="K281">
        <f t="shared" si="12"/>
        <v>5.250448070368452</v>
      </c>
    </row>
    <row r="282" spans="1:11" x14ac:dyDescent="0.15">
      <c r="A282" t="s">
        <v>26</v>
      </c>
      <c r="B282">
        <v>1</v>
      </c>
      <c r="C282">
        <v>29</v>
      </c>
      <c r="D282">
        <v>3.35</v>
      </c>
      <c r="E282" t="s">
        <v>43</v>
      </c>
      <c r="F282">
        <v>3</v>
      </c>
      <c r="G282">
        <v>1.5</v>
      </c>
      <c r="H282">
        <v>24.361999999999998</v>
      </c>
      <c r="I282">
        <v>75.78</v>
      </c>
      <c r="J282">
        <v>13.287668295915251</v>
      </c>
      <c r="K282">
        <f t="shared" si="12"/>
        <v>5.250448070368452</v>
      </c>
    </row>
    <row r="283" spans="1:11" x14ac:dyDescent="0.15">
      <c r="A283" t="s">
        <v>28</v>
      </c>
      <c r="B283">
        <v>1</v>
      </c>
      <c r="C283">
        <v>29</v>
      </c>
      <c r="D283">
        <v>3.35</v>
      </c>
      <c r="E283" t="s">
        <v>47</v>
      </c>
      <c r="F283">
        <v>3</v>
      </c>
      <c r="G283">
        <v>1.5</v>
      </c>
      <c r="H283">
        <v>24.376999999999999</v>
      </c>
      <c r="I283">
        <v>75.62</v>
      </c>
      <c r="J283">
        <v>13.309208305952358</v>
      </c>
      <c r="K283">
        <f t="shared" si="12"/>
        <v>5.250448070368452</v>
      </c>
    </row>
    <row r="284" spans="1:11" x14ac:dyDescent="0.15">
      <c r="A284" t="s">
        <v>26</v>
      </c>
      <c r="B284">
        <v>1</v>
      </c>
      <c r="C284">
        <v>29</v>
      </c>
      <c r="D284">
        <v>3.35</v>
      </c>
      <c r="E284" t="s">
        <v>42</v>
      </c>
      <c r="F284">
        <v>3</v>
      </c>
      <c r="G284">
        <v>1.5</v>
      </c>
      <c r="H284">
        <v>24.456</v>
      </c>
      <c r="I284">
        <v>75.680000000000007</v>
      </c>
      <c r="J284">
        <v>13.330843711436502</v>
      </c>
      <c r="K284">
        <f t="shared" si="12"/>
        <v>5.250448070368452</v>
      </c>
    </row>
    <row r="285" spans="1:11" x14ac:dyDescent="0.15">
      <c r="A285" t="s">
        <v>26</v>
      </c>
      <c r="B285">
        <v>1</v>
      </c>
      <c r="C285">
        <v>29</v>
      </c>
      <c r="D285">
        <v>3.35</v>
      </c>
      <c r="E285" t="s">
        <v>44</v>
      </c>
      <c r="F285">
        <v>3</v>
      </c>
      <c r="G285">
        <v>1.5</v>
      </c>
      <c r="H285">
        <v>24.462</v>
      </c>
      <c r="I285">
        <v>75.599999999999994</v>
      </c>
      <c r="J285">
        <v>13.352171164574338</v>
      </c>
      <c r="K285">
        <f t="shared" si="12"/>
        <v>5.250448070368452</v>
      </c>
    </row>
    <row r="286" spans="1:11" x14ac:dyDescent="0.15">
      <c r="A286" t="s">
        <v>37</v>
      </c>
      <c r="B286">
        <v>1</v>
      </c>
      <c r="C286">
        <v>29</v>
      </c>
      <c r="D286">
        <v>3.35</v>
      </c>
      <c r="E286" t="s">
        <v>45</v>
      </c>
      <c r="F286">
        <v>3</v>
      </c>
      <c r="G286">
        <v>1.5</v>
      </c>
      <c r="H286">
        <v>24.547000000000001</v>
      </c>
      <c r="I286">
        <v>74.64</v>
      </c>
      <c r="J286">
        <v>13.373594120013548</v>
      </c>
      <c r="K286">
        <f t="shared" si="12"/>
        <v>5.250448070368452</v>
      </c>
    </row>
    <row r="287" spans="1:11" x14ac:dyDescent="0.15">
      <c r="A287" t="s">
        <v>26</v>
      </c>
      <c r="B287">
        <v>1</v>
      </c>
      <c r="C287">
        <v>29</v>
      </c>
      <c r="D287">
        <v>3.35</v>
      </c>
      <c r="E287" t="s">
        <v>44</v>
      </c>
      <c r="F287">
        <v>3</v>
      </c>
      <c r="G287">
        <v>1.5</v>
      </c>
      <c r="H287">
        <v>24.548999999999999</v>
      </c>
      <c r="I287">
        <v>76.13</v>
      </c>
      <c r="J287">
        <v>13.394713170292835</v>
      </c>
      <c r="K287">
        <f t="shared" si="12"/>
        <v>5.250448070368452</v>
      </c>
    </row>
    <row r="288" spans="1:11" x14ac:dyDescent="0.15">
      <c r="A288" t="s">
        <v>31</v>
      </c>
      <c r="B288">
        <v>1</v>
      </c>
      <c r="C288">
        <v>29</v>
      </c>
      <c r="D288">
        <v>3.35</v>
      </c>
      <c r="E288" t="s">
        <v>47</v>
      </c>
      <c r="F288">
        <v>3</v>
      </c>
      <c r="G288">
        <v>1.5</v>
      </c>
      <c r="H288">
        <v>24.632999999999999</v>
      </c>
      <c r="I288">
        <v>74.42</v>
      </c>
      <c r="J288">
        <v>13.415927807452929</v>
      </c>
      <c r="K288">
        <f t="shared" si="12"/>
        <v>5.250448070368452</v>
      </c>
    </row>
    <row r="289" spans="1:11" x14ac:dyDescent="0.15">
      <c r="A289" t="s">
        <v>26</v>
      </c>
      <c r="B289">
        <v>1</v>
      </c>
      <c r="C289">
        <v>29</v>
      </c>
      <c r="D289">
        <v>3.35</v>
      </c>
      <c r="E289" t="s">
        <v>42</v>
      </c>
      <c r="F289">
        <v>3</v>
      </c>
      <c r="G289">
        <v>1.5</v>
      </c>
      <c r="H289">
        <v>24.643000000000001</v>
      </c>
      <c r="I289">
        <v>76.52</v>
      </c>
      <c r="J289">
        <v>13.437039317832113</v>
      </c>
      <c r="K289">
        <f t="shared" si="12"/>
        <v>5.250448070368452</v>
      </c>
    </row>
    <row r="290" spans="1:11" x14ac:dyDescent="0.15">
      <c r="A290" t="s">
        <v>26</v>
      </c>
      <c r="B290">
        <v>1</v>
      </c>
      <c r="C290">
        <v>29</v>
      </c>
      <c r="D290">
        <v>3.35</v>
      </c>
      <c r="E290" t="s">
        <v>42</v>
      </c>
      <c r="F290">
        <v>3</v>
      </c>
      <c r="G290">
        <v>1.5</v>
      </c>
      <c r="H290">
        <v>24.718</v>
      </c>
      <c r="I290">
        <v>74.040000000000006</v>
      </c>
      <c r="J290">
        <v>13.457852819592134</v>
      </c>
      <c r="K290">
        <f t="shared" si="12"/>
        <v>5.250448070368452</v>
      </c>
    </row>
    <row r="291" spans="1:11" x14ac:dyDescent="0.15">
      <c r="A291" t="s">
        <v>37</v>
      </c>
      <c r="B291">
        <v>1</v>
      </c>
      <c r="C291">
        <v>29</v>
      </c>
      <c r="D291">
        <v>3.35</v>
      </c>
      <c r="E291" t="s">
        <v>42</v>
      </c>
      <c r="F291">
        <v>3</v>
      </c>
      <c r="G291">
        <v>1.5</v>
      </c>
      <c r="H291">
        <v>24.736999999999998</v>
      </c>
      <c r="I291">
        <v>76.64</v>
      </c>
      <c r="J291">
        <v>13.478761996098026</v>
      </c>
      <c r="K291">
        <f t="shared" si="12"/>
        <v>5.250448070368452</v>
      </c>
    </row>
    <row r="292" spans="1:11" x14ac:dyDescent="0.15">
      <c r="A292" t="s">
        <v>31</v>
      </c>
      <c r="B292">
        <v>1</v>
      </c>
      <c r="C292">
        <v>29</v>
      </c>
      <c r="D292">
        <v>3.35</v>
      </c>
      <c r="E292" t="s">
        <v>42</v>
      </c>
      <c r="F292">
        <v>3</v>
      </c>
      <c r="G292">
        <v>1.5</v>
      </c>
      <c r="H292">
        <v>24.803999999999998</v>
      </c>
      <c r="I292">
        <v>74.06</v>
      </c>
      <c r="J292">
        <v>13.499376971477524</v>
      </c>
      <c r="K292">
        <f t="shared" si="12"/>
        <v>5.250448070368452</v>
      </c>
    </row>
    <row r="293" spans="1:11" x14ac:dyDescent="0.15">
      <c r="A293" t="s">
        <v>26</v>
      </c>
      <c r="B293">
        <v>1</v>
      </c>
      <c r="C293">
        <v>29</v>
      </c>
      <c r="D293">
        <v>3.35</v>
      </c>
      <c r="E293" t="s">
        <v>43</v>
      </c>
      <c r="F293">
        <v>3</v>
      </c>
      <c r="G293">
        <v>1.5</v>
      </c>
      <c r="H293">
        <v>24.831</v>
      </c>
      <c r="I293">
        <v>77.099999999999994</v>
      </c>
      <c r="J293">
        <v>13.520087655657749</v>
      </c>
      <c r="K293">
        <f t="shared" si="12"/>
        <v>5.250448070368452</v>
      </c>
    </row>
    <row r="294" spans="1:11" x14ac:dyDescent="0.15">
      <c r="A294" t="s">
        <v>40</v>
      </c>
      <c r="B294">
        <v>1</v>
      </c>
      <c r="C294">
        <v>29</v>
      </c>
      <c r="D294">
        <v>3.35</v>
      </c>
      <c r="E294" t="s">
        <v>42</v>
      </c>
      <c r="F294">
        <v>3</v>
      </c>
      <c r="G294">
        <v>1.5</v>
      </c>
      <c r="H294">
        <v>24.89</v>
      </c>
      <c r="I294">
        <v>75.010000000000005</v>
      </c>
      <c r="J294">
        <v>13.540700043067277</v>
      </c>
      <c r="K294">
        <f t="shared" si="12"/>
        <v>5.250448070368452</v>
      </c>
    </row>
    <row r="295" spans="1:11" x14ac:dyDescent="0.15">
      <c r="A295" t="s">
        <v>40</v>
      </c>
      <c r="B295">
        <v>1</v>
      </c>
      <c r="C295">
        <v>29</v>
      </c>
      <c r="D295">
        <v>3.35</v>
      </c>
      <c r="E295" t="s">
        <v>44</v>
      </c>
      <c r="F295">
        <v>3</v>
      </c>
      <c r="G295">
        <v>1.5</v>
      </c>
      <c r="H295">
        <v>24.925000000000001</v>
      </c>
      <c r="I295">
        <v>77.63</v>
      </c>
      <c r="J295">
        <v>13.561023781133986</v>
      </c>
      <c r="K295">
        <f t="shared" si="12"/>
        <v>5.250448070368452</v>
      </c>
    </row>
    <row r="296" spans="1:11" x14ac:dyDescent="0.15">
      <c r="A296" t="s">
        <v>41</v>
      </c>
      <c r="B296">
        <v>1</v>
      </c>
      <c r="C296">
        <v>29</v>
      </c>
      <c r="D296">
        <v>3.35</v>
      </c>
      <c r="E296" t="s">
        <v>42</v>
      </c>
      <c r="F296">
        <v>3</v>
      </c>
      <c r="G296">
        <v>1.5</v>
      </c>
      <c r="H296">
        <v>24.975999999999999</v>
      </c>
      <c r="I296">
        <v>75.180000000000007</v>
      </c>
      <c r="J296">
        <v>13.581443245121749</v>
      </c>
      <c r="K296">
        <f t="shared" si="12"/>
        <v>5.250448070368452</v>
      </c>
    </row>
    <row r="297" spans="1:11" x14ac:dyDescent="0.15">
      <c r="A297" t="s">
        <v>28</v>
      </c>
      <c r="B297">
        <v>1</v>
      </c>
      <c r="C297">
        <v>29</v>
      </c>
      <c r="D297">
        <v>3.35</v>
      </c>
      <c r="E297" t="s">
        <v>45</v>
      </c>
      <c r="F297">
        <v>3</v>
      </c>
      <c r="G297">
        <v>1.5</v>
      </c>
      <c r="H297">
        <v>25.02</v>
      </c>
      <c r="I297">
        <v>78.48</v>
      </c>
      <c r="J297">
        <v>13.601577647473421</v>
      </c>
      <c r="K297">
        <f t="shared" si="12"/>
        <v>5.250448070368452</v>
      </c>
    </row>
    <row r="298" spans="1:11" x14ac:dyDescent="0.15">
      <c r="A298" t="s">
        <v>26</v>
      </c>
      <c r="B298">
        <v>1</v>
      </c>
      <c r="C298">
        <v>29</v>
      </c>
      <c r="D298">
        <v>3.35</v>
      </c>
      <c r="E298" t="s">
        <v>46</v>
      </c>
      <c r="F298">
        <v>3</v>
      </c>
      <c r="G298">
        <v>1.5</v>
      </c>
      <c r="H298">
        <v>25.062000000000001</v>
      </c>
      <c r="I298">
        <v>73.709999999999994</v>
      </c>
      <c r="J298">
        <v>13.621807765925301</v>
      </c>
      <c r="K298">
        <f t="shared" si="12"/>
        <v>5.250448070368452</v>
      </c>
    </row>
    <row r="299" spans="1:11" x14ac:dyDescent="0.15">
      <c r="A299" t="s">
        <v>31</v>
      </c>
      <c r="B299">
        <v>1</v>
      </c>
      <c r="C299">
        <v>29</v>
      </c>
      <c r="D299">
        <v>3.35</v>
      </c>
      <c r="E299" t="s">
        <v>46</v>
      </c>
      <c r="F299">
        <v>3</v>
      </c>
      <c r="G299">
        <v>1.5</v>
      </c>
      <c r="H299">
        <v>25.114000000000001</v>
      </c>
      <c r="I299">
        <v>79.209999999999994</v>
      </c>
      <c r="J299">
        <v>13.641944086069381</v>
      </c>
      <c r="K299">
        <f t="shared" si="12"/>
        <v>5.250448070368452</v>
      </c>
    </row>
    <row r="300" spans="1:11" x14ac:dyDescent="0.15">
      <c r="A300" t="s">
        <v>35</v>
      </c>
      <c r="B300">
        <v>1</v>
      </c>
      <c r="C300">
        <v>29</v>
      </c>
      <c r="D300">
        <v>3.35</v>
      </c>
      <c r="E300" t="s">
        <v>43</v>
      </c>
      <c r="F300">
        <v>3</v>
      </c>
      <c r="G300">
        <v>1.5</v>
      </c>
      <c r="H300">
        <v>25.149000000000001</v>
      </c>
      <c r="I300">
        <v>73.510000000000005</v>
      </c>
      <c r="J300">
        <v>13.661800579891143</v>
      </c>
      <c r="K300">
        <f t="shared" si="12"/>
        <v>5.250448070368452</v>
      </c>
    </row>
    <row r="301" spans="1:11" x14ac:dyDescent="0.15">
      <c r="A301" t="s">
        <v>31</v>
      </c>
      <c r="B301">
        <v>1</v>
      </c>
      <c r="C301">
        <v>29</v>
      </c>
      <c r="D301">
        <v>3.35</v>
      </c>
      <c r="E301" t="s">
        <v>42</v>
      </c>
      <c r="F301">
        <v>3</v>
      </c>
      <c r="G301">
        <v>1.5</v>
      </c>
      <c r="H301">
        <v>25.209</v>
      </c>
      <c r="I301">
        <v>79.25</v>
      </c>
      <c r="J301">
        <v>13.681752745493764</v>
      </c>
      <c r="K301">
        <f t="shared" si="12"/>
        <v>5.250448070368452</v>
      </c>
    </row>
    <row r="302" spans="1:11" x14ac:dyDescent="0.15">
      <c r="A302" t="s">
        <v>31</v>
      </c>
      <c r="B302">
        <v>1</v>
      </c>
      <c r="C302">
        <v>29</v>
      </c>
      <c r="D302">
        <v>3.35</v>
      </c>
      <c r="E302" t="s">
        <v>42</v>
      </c>
      <c r="F302">
        <v>3</v>
      </c>
      <c r="G302">
        <v>1.5</v>
      </c>
      <c r="H302">
        <v>25.234999999999999</v>
      </c>
      <c r="I302">
        <v>73.8</v>
      </c>
      <c r="J302">
        <v>13.701613666767805</v>
      </c>
      <c r="K302">
        <f t="shared" si="12"/>
        <v>5.250448070368452</v>
      </c>
    </row>
    <row r="303" spans="1:11" x14ac:dyDescent="0.15">
      <c r="A303" t="s">
        <v>31</v>
      </c>
      <c r="B303">
        <v>1</v>
      </c>
      <c r="C303">
        <v>29</v>
      </c>
      <c r="D303">
        <v>3.35</v>
      </c>
      <c r="E303" t="s">
        <v>42</v>
      </c>
      <c r="F303">
        <v>3</v>
      </c>
      <c r="G303">
        <v>1.5</v>
      </c>
      <c r="H303">
        <v>25.303000000000001</v>
      </c>
      <c r="I303">
        <v>79.489999999999995</v>
      </c>
      <c r="J303">
        <v>13.721199819383349</v>
      </c>
      <c r="K303">
        <f t="shared" si="12"/>
        <v>5.250448070368452</v>
      </c>
    </row>
    <row r="304" spans="1:11" x14ac:dyDescent="0.15">
      <c r="A304" t="s">
        <v>40</v>
      </c>
      <c r="B304">
        <v>1</v>
      </c>
      <c r="C304">
        <v>29</v>
      </c>
      <c r="D304">
        <v>3.35</v>
      </c>
      <c r="E304" t="s">
        <v>43</v>
      </c>
      <c r="F304">
        <v>3</v>
      </c>
      <c r="G304">
        <v>1.5</v>
      </c>
      <c r="H304">
        <v>25.321999999999999</v>
      </c>
      <c r="I304">
        <v>73.739999999999995</v>
      </c>
      <c r="J304">
        <v>13.740881566528174</v>
      </c>
      <c r="K304">
        <f t="shared" si="12"/>
        <v>5.250448070368452</v>
      </c>
    </row>
    <row r="305" spans="1:11" x14ac:dyDescent="0.15">
      <c r="A305" t="s">
        <v>31</v>
      </c>
      <c r="B305">
        <v>1</v>
      </c>
      <c r="C305">
        <v>29</v>
      </c>
      <c r="D305">
        <v>3.35</v>
      </c>
      <c r="E305" t="s">
        <v>47</v>
      </c>
      <c r="F305">
        <v>3</v>
      </c>
      <c r="G305">
        <v>1.5</v>
      </c>
      <c r="H305">
        <v>25.398</v>
      </c>
      <c r="I305">
        <v>79.19</v>
      </c>
      <c r="J305">
        <v>13.760474520414663</v>
      </c>
      <c r="K305">
        <f t="shared" si="12"/>
        <v>5.250448070368452</v>
      </c>
    </row>
    <row r="306" spans="1:11" x14ac:dyDescent="0.15">
      <c r="A306" t="s">
        <v>28</v>
      </c>
      <c r="B306">
        <v>1</v>
      </c>
      <c r="C306">
        <v>29</v>
      </c>
      <c r="D306">
        <v>3.35</v>
      </c>
      <c r="E306" t="s">
        <v>42</v>
      </c>
      <c r="F306">
        <v>3</v>
      </c>
      <c r="G306">
        <v>1.5</v>
      </c>
      <c r="H306">
        <v>25.408999999999999</v>
      </c>
      <c r="I306">
        <v>74.180000000000007</v>
      </c>
      <c r="J306">
        <v>13.779979478618998</v>
      </c>
      <c r="K306">
        <f t="shared" si="12"/>
        <v>5.250448070368452</v>
      </c>
    </row>
    <row r="307" spans="1:11" x14ac:dyDescent="0.15">
      <c r="A307" t="s">
        <v>26</v>
      </c>
      <c r="B307">
        <v>1</v>
      </c>
      <c r="C307">
        <v>29</v>
      </c>
      <c r="D307">
        <v>3.35</v>
      </c>
      <c r="E307" t="s">
        <v>42</v>
      </c>
      <c r="F307">
        <v>3</v>
      </c>
      <c r="G307">
        <v>1.5</v>
      </c>
      <c r="H307">
        <v>25.492999999999999</v>
      </c>
      <c r="I307">
        <v>79.209999999999994</v>
      </c>
      <c r="J307">
        <v>13.799216155042043</v>
      </c>
      <c r="K307">
        <f t="shared" si="12"/>
        <v>5.250448070368452</v>
      </c>
    </row>
    <row r="308" spans="1:11" x14ac:dyDescent="0.15">
      <c r="A308" t="s">
        <v>37</v>
      </c>
      <c r="B308">
        <v>1</v>
      </c>
      <c r="C308">
        <v>29</v>
      </c>
      <c r="D308">
        <v>3.35</v>
      </c>
      <c r="E308" t="s">
        <v>47</v>
      </c>
      <c r="F308">
        <v>3</v>
      </c>
      <c r="G308">
        <v>1.5</v>
      </c>
      <c r="H308">
        <v>25.495999999999999</v>
      </c>
      <c r="I308">
        <v>74.77</v>
      </c>
      <c r="J308">
        <v>13.818548276225922</v>
      </c>
      <c r="K308">
        <f t="shared" si="12"/>
        <v>5.250448070368452</v>
      </c>
    </row>
    <row r="309" spans="1:11" x14ac:dyDescent="0.15">
      <c r="A309" t="s">
        <v>26</v>
      </c>
      <c r="B309">
        <v>1</v>
      </c>
      <c r="C309">
        <v>29</v>
      </c>
      <c r="D309">
        <v>3.35</v>
      </c>
      <c r="E309" t="s">
        <v>49</v>
      </c>
      <c r="F309">
        <v>3</v>
      </c>
      <c r="G309">
        <v>1.5</v>
      </c>
      <c r="H309">
        <v>25.582999999999998</v>
      </c>
      <c r="I309">
        <v>74.87</v>
      </c>
      <c r="J309">
        <v>13.837794723912623</v>
      </c>
      <c r="K309">
        <f t="shared" si="12"/>
        <v>5.250448070368452</v>
      </c>
    </row>
    <row r="310" spans="1:11" x14ac:dyDescent="0.15">
      <c r="A310" t="s">
        <v>26</v>
      </c>
      <c r="B310">
        <v>1</v>
      </c>
      <c r="C310">
        <v>29</v>
      </c>
      <c r="D310">
        <v>3.35</v>
      </c>
      <c r="E310" t="s">
        <v>43</v>
      </c>
      <c r="F310">
        <v>3</v>
      </c>
      <c r="G310">
        <v>1.5</v>
      </c>
      <c r="H310">
        <v>25.587</v>
      </c>
      <c r="I310">
        <v>78.739999999999995</v>
      </c>
      <c r="J310">
        <v>13.856777565187111</v>
      </c>
      <c r="K310">
        <f t="shared" si="12"/>
        <v>5.250448070368452</v>
      </c>
    </row>
    <row r="311" spans="1:11" x14ac:dyDescent="0.15">
      <c r="A311" t="s">
        <v>28</v>
      </c>
      <c r="B311">
        <v>1</v>
      </c>
      <c r="C311">
        <v>29</v>
      </c>
      <c r="D311">
        <v>3.35</v>
      </c>
      <c r="E311" t="s">
        <v>42</v>
      </c>
      <c r="F311">
        <v>3</v>
      </c>
      <c r="G311">
        <v>1.5</v>
      </c>
      <c r="H311">
        <v>25.67</v>
      </c>
      <c r="I311">
        <v>74.930000000000007</v>
      </c>
      <c r="J311">
        <v>13.875855707152759</v>
      </c>
      <c r="K311">
        <f t="shared" si="12"/>
        <v>5.250448070368452</v>
      </c>
    </row>
    <row r="312" spans="1:11" x14ac:dyDescent="0.15">
      <c r="A312" t="s">
        <v>26</v>
      </c>
      <c r="B312">
        <v>1</v>
      </c>
      <c r="C312">
        <v>29</v>
      </c>
      <c r="D312">
        <v>3.35</v>
      </c>
      <c r="E312" t="s">
        <v>42</v>
      </c>
      <c r="F312">
        <v>3</v>
      </c>
      <c r="G312">
        <v>1.5</v>
      </c>
      <c r="H312">
        <v>25.683</v>
      </c>
      <c r="I312">
        <v>78.48</v>
      </c>
      <c r="J312">
        <v>13.894850407081464</v>
      </c>
      <c r="K312">
        <f t="shared" si="12"/>
        <v>5.250448070368452</v>
      </c>
    </row>
    <row r="313" spans="1:11" x14ac:dyDescent="0.15">
      <c r="A313" t="s">
        <v>37</v>
      </c>
      <c r="B313">
        <v>1</v>
      </c>
      <c r="C313">
        <v>29</v>
      </c>
      <c r="D313">
        <v>3.35</v>
      </c>
      <c r="E313" t="s">
        <v>49</v>
      </c>
      <c r="F313">
        <v>3</v>
      </c>
      <c r="G313">
        <v>1.5</v>
      </c>
      <c r="H313">
        <v>25.757999999999999</v>
      </c>
      <c r="I313">
        <v>73.89</v>
      </c>
      <c r="J313">
        <v>13.913586024874034</v>
      </c>
      <c r="K313">
        <f t="shared" si="12"/>
        <v>5.250448070368452</v>
      </c>
    </row>
    <row r="314" spans="1:11" x14ac:dyDescent="0.15">
      <c r="A314" t="s">
        <v>26</v>
      </c>
      <c r="B314">
        <v>1</v>
      </c>
      <c r="C314">
        <v>29</v>
      </c>
      <c r="D314">
        <v>3.35</v>
      </c>
      <c r="E314" t="s">
        <v>46</v>
      </c>
      <c r="F314">
        <v>3</v>
      </c>
      <c r="G314">
        <v>1.5</v>
      </c>
      <c r="H314">
        <v>25.777999999999999</v>
      </c>
      <c r="I314">
        <v>78.75</v>
      </c>
      <c r="J314">
        <v>13.932416774491024</v>
      </c>
      <c r="K314">
        <f t="shared" si="12"/>
        <v>5.250448070368452</v>
      </c>
    </row>
    <row r="315" spans="1:11" x14ac:dyDescent="0.15">
      <c r="A315" t="s">
        <v>28</v>
      </c>
      <c r="B315">
        <v>1</v>
      </c>
      <c r="C315">
        <v>29</v>
      </c>
      <c r="D315">
        <v>3.35</v>
      </c>
      <c r="E315" t="s">
        <v>47</v>
      </c>
      <c r="F315">
        <v>3</v>
      </c>
      <c r="G315">
        <v>1.5</v>
      </c>
      <c r="H315">
        <v>25.846</v>
      </c>
      <c r="I315">
        <v>74.239999999999995</v>
      </c>
      <c r="J315">
        <v>13.951166227471742</v>
      </c>
      <c r="K315">
        <f t="shared" si="12"/>
        <v>5.250448070368452</v>
      </c>
    </row>
    <row r="316" spans="1:11" x14ac:dyDescent="0.15">
      <c r="A316" t="s">
        <v>26</v>
      </c>
      <c r="B316">
        <v>1</v>
      </c>
      <c r="C316">
        <v>29</v>
      </c>
      <c r="D316">
        <v>3.35</v>
      </c>
      <c r="E316" t="s">
        <v>47</v>
      </c>
      <c r="F316">
        <v>3</v>
      </c>
      <c r="G316">
        <v>1.5</v>
      </c>
      <c r="H316">
        <v>25.873000000000001</v>
      </c>
      <c r="I316">
        <v>77.790000000000006</v>
      </c>
      <c r="J316">
        <v>13.969660978447664</v>
      </c>
      <c r="K316">
        <f t="shared" si="12"/>
        <v>5.250448070368452</v>
      </c>
    </row>
    <row r="317" spans="1:11" x14ac:dyDescent="0.15">
      <c r="A317" t="s">
        <v>40</v>
      </c>
      <c r="B317">
        <v>1</v>
      </c>
      <c r="C317">
        <v>29</v>
      </c>
      <c r="D317">
        <v>3.35</v>
      </c>
      <c r="E317" t="s">
        <v>43</v>
      </c>
      <c r="F317">
        <v>3</v>
      </c>
      <c r="G317">
        <v>1.5</v>
      </c>
      <c r="H317">
        <v>25.934000000000001</v>
      </c>
      <c r="I317">
        <v>74.33</v>
      </c>
      <c r="J317">
        <v>13.988250669622897</v>
      </c>
      <c r="K317">
        <f t="shared" si="12"/>
        <v>5.250448070368452</v>
      </c>
    </row>
    <row r="318" spans="1:11" x14ac:dyDescent="0.15">
      <c r="A318" t="s">
        <v>37</v>
      </c>
      <c r="B318">
        <v>1</v>
      </c>
      <c r="C318">
        <v>29</v>
      </c>
      <c r="D318">
        <v>3.35</v>
      </c>
      <c r="E318" t="s">
        <v>47</v>
      </c>
      <c r="F318">
        <v>3</v>
      </c>
      <c r="G318">
        <v>1.5</v>
      </c>
      <c r="H318">
        <v>25.968</v>
      </c>
      <c r="I318">
        <v>77.150000000000006</v>
      </c>
      <c r="J318">
        <v>14.006761127872117</v>
      </c>
      <c r="K318">
        <f t="shared" si="12"/>
        <v>5.250448070368452</v>
      </c>
    </row>
    <row r="319" spans="1:11" x14ac:dyDescent="0.15">
      <c r="A319" t="s">
        <v>26</v>
      </c>
      <c r="B319">
        <v>1</v>
      </c>
      <c r="C319">
        <v>29</v>
      </c>
      <c r="D319">
        <v>3.35</v>
      </c>
      <c r="E319" t="s">
        <v>43</v>
      </c>
      <c r="F319">
        <v>3</v>
      </c>
      <c r="G319">
        <v>1.5</v>
      </c>
      <c r="H319">
        <v>26.021000000000001</v>
      </c>
      <c r="I319">
        <v>75.06</v>
      </c>
      <c r="J319">
        <v>14.025021126642191</v>
      </c>
      <c r="K319">
        <f t="shared" si="12"/>
        <v>5.250448070368452</v>
      </c>
    </row>
    <row r="320" spans="1:11" x14ac:dyDescent="0.15">
      <c r="A320" t="s">
        <v>26</v>
      </c>
      <c r="B320">
        <v>1</v>
      </c>
      <c r="C320">
        <v>29</v>
      </c>
      <c r="D320">
        <v>3.35</v>
      </c>
      <c r="E320" t="s">
        <v>45</v>
      </c>
      <c r="F320">
        <v>3</v>
      </c>
      <c r="G320">
        <v>1.5</v>
      </c>
      <c r="H320">
        <v>26.062999999999999</v>
      </c>
      <c r="I320">
        <v>76.64</v>
      </c>
      <c r="J320">
        <v>14.043375853109271</v>
      </c>
      <c r="K320">
        <f t="shared" si="12"/>
        <v>5.250448070368452</v>
      </c>
    </row>
    <row r="321" spans="1:11" x14ac:dyDescent="0.15">
      <c r="A321" t="s">
        <v>31</v>
      </c>
      <c r="B321">
        <v>1</v>
      </c>
      <c r="C321">
        <v>29</v>
      </c>
      <c r="D321">
        <v>3.35</v>
      </c>
      <c r="E321" t="s">
        <v>44</v>
      </c>
      <c r="F321">
        <v>3</v>
      </c>
      <c r="G321">
        <v>1.5</v>
      </c>
      <c r="H321">
        <v>26.109000000000002</v>
      </c>
      <c r="I321">
        <v>74.41</v>
      </c>
      <c r="J321">
        <v>14.06165333276553</v>
      </c>
      <c r="K321">
        <f t="shared" si="12"/>
        <v>5.250448070368452</v>
      </c>
    </row>
    <row r="322" spans="1:11" x14ac:dyDescent="0.15">
      <c r="A322" t="s">
        <v>31</v>
      </c>
      <c r="B322">
        <v>1</v>
      </c>
      <c r="C322">
        <v>29</v>
      </c>
      <c r="D322">
        <v>3.35</v>
      </c>
      <c r="E322" t="s">
        <v>47</v>
      </c>
      <c r="F322">
        <v>3</v>
      </c>
      <c r="G322">
        <v>1.5</v>
      </c>
      <c r="H322">
        <v>26.158999999999999</v>
      </c>
      <c r="I322">
        <v>76.75</v>
      </c>
      <c r="J322">
        <v>14.079854213081362</v>
      </c>
      <c r="K322">
        <f t="shared" si="12"/>
        <v>5.250448070368452</v>
      </c>
    </row>
    <row r="323" spans="1:11" x14ac:dyDescent="0.15">
      <c r="A323" t="s">
        <v>26</v>
      </c>
      <c r="B323">
        <v>1</v>
      </c>
      <c r="C323">
        <v>29</v>
      </c>
      <c r="D323">
        <v>3.35</v>
      </c>
      <c r="E323" t="s">
        <v>47</v>
      </c>
      <c r="F323">
        <v>3</v>
      </c>
      <c r="G323">
        <v>1.5</v>
      </c>
      <c r="H323">
        <v>26.198</v>
      </c>
      <c r="I323">
        <v>75.41</v>
      </c>
      <c r="J323">
        <v>14.097810091332018</v>
      </c>
      <c r="K323">
        <f t="shared" ref="K323:K386" si="13">10*LOG10(D323)</f>
        <v>5.250448070368452</v>
      </c>
    </row>
    <row r="324" spans="1:11" x14ac:dyDescent="0.15">
      <c r="A324" t="s">
        <v>40</v>
      </c>
      <c r="B324">
        <v>1</v>
      </c>
      <c r="C324">
        <v>29</v>
      </c>
      <c r="D324">
        <v>3.35</v>
      </c>
      <c r="E324" t="s">
        <v>47</v>
      </c>
      <c r="F324">
        <v>3</v>
      </c>
      <c r="G324">
        <v>1.5</v>
      </c>
      <c r="H324">
        <v>26.254000000000001</v>
      </c>
      <c r="I324">
        <v>76.84</v>
      </c>
      <c r="J324">
        <v>14.115860384193626</v>
      </c>
      <c r="K324">
        <f t="shared" si="13"/>
        <v>5.250448070368452</v>
      </c>
    </row>
    <row r="325" spans="1:11" x14ac:dyDescent="0.15">
      <c r="A325" t="s">
        <v>26</v>
      </c>
      <c r="B325">
        <v>1</v>
      </c>
      <c r="C325">
        <v>29</v>
      </c>
      <c r="D325">
        <v>3.35</v>
      </c>
      <c r="E325" t="s">
        <v>43</v>
      </c>
      <c r="F325">
        <v>3</v>
      </c>
      <c r="G325">
        <v>1.5</v>
      </c>
      <c r="H325">
        <v>26.286000000000001</v>
      </c>
      <c r="I325">
        <v>75.31</v>
      </c>
      <c r="J325">
        <v>14.1338359662314</v>
      </c>
      <c r="K325">
        <f t="shared" si="13"/>
        <v>5.250448070368452</v>
      </c>
    </row>
    <row r="326" spans="1:11" x14ac:dyDescent="0.15">
      <c r="A326" t="s">
        <v>28</v>
      </c>
      <c r="B326">
        <v>1</v>
      </c>
      <c r="C326">
        <v>29</v>
      </c>
      <c r="D326">
        <v>3.35</v>
      </c>
      <c r="E326" t="s">
        <v>47</v>
      </c>
      <c r="F326">
        <v>3</v>
      </c>
      <c r="G326">
        <v>1.5</v>
      </c>
      <c r="H326">
        <v>26.35</v>
      </c>
      <c r="I326">
        <v>76.8</v>
      </c>
      <c r="J326">
        <v>14.15173745335861</v>
      </c>
      <c r="K326">
        <f t="shared" si="13"/>
        <v>5.250448070368452</v>
      </c>
    </row>
    <row r="327" spans="1:11" x14ac:dyDescent="0.15">
      <c r="A327" t="s">
        <v>28</v>
      </c>
      <c r="B327">
        <v>1</v>
      </c>
      <c r="C327">
        <v>29</v>
      </c>
      <c r="D327">
        <v>3.35</v>
      </c>
      <c r="E327" t="s">
        <v>46</v>
      </c>
      <c r="F327">
        <v>3</v>
      </c>
      <c r="G327">
        <v>1.5</v>
      </c>
      <c r="H327">
        <v>26.375</v>
      </c>
      <c r="I327">
        <v>74.91</v>
      </c>
      <c r="J327">
        <v>14.169399175410419</v>
      </c>
      <c r="K327">
        <f t="shared" si="13"/>
        <v>5.250448070368452</v>
      </c>
    </row>
    <row r="328" spans="1:11" x14ac:dyDescent="0.15">
      <c r="A328" t="s">
        <v>26</v>
      </c>
      <c r="B328">
        <v>1</v>
      </c>
      <c r="C328">
        <v>29</v>
      </c>
      <c r="D328">
        <v>3.35</v>
      </c>
      <c r="E328" t="s">
        <v>43</v>
      </c>
      <c r="F328">
        <v>3</v>
      </c>
      <c r="G328">
        <v>1.5</v>
      </c>
      <c r="H328">
        <v>26.446000000000002</v>
      </c>
      <c r="I328">
        <v>76.22</v>
      </c>
      <c r="J328">
        <v>14.187154968655955</v>
      </c>
      <c r="K328">
        <f t="shared" si="13"/>
        <v>5.250448070368452</v>
      </c>
    </row>
    <row r="329" spans="1:11" x14ac:dyDescent="0.15">
      <c r="A329" t="s">
        <v>26</v>
      </c>
      <c r="B329">
        <v>1</v>
      </c>
      <c r="C329">
        <v>29</v>
      </c>
      <c r="D329">
        <v>3.35</v>
      </c>
      <c r="E329" t="s">
        <v>44</v>
      </c>
      <c r="F329">
        <v>3</v>
      </c>
      <c r="G329">
        <v>1.5</v>
      </c>
      <c r="H329">
        <v>26.463000000000001</v>
      </c>
      <c r="I329">
        <v>75.31</v>
      </c>
      <c r="J329">
        <v>14.20483846420041</v>
      </c>
      <c r="K329">
        <f t="shared" si="13"/>
        <v>5.250448070368452</v>
      </c>
    </row>
    <row r="330" spans="1:11" x14ac:dyDescent="0.15">
      <c r="A330" t="s">
        <v>28</v>
      </c>
      <c r="B330">
        <v>1</v>
      </c>
      <c r="C330">
        <v>29</v>
      </c>
      <c r="D330">
        <v>3.35</v>
      </c>
      <c r="E330" t="s">
        <v>48</v>
      </c>
      <c r="F330">
        <v>3</v>
      </c>
      <c r="G330">
        <v>1.5</v>
      </c>
      <c r="H330">
        <v>26.541</v>
      </c>
      <c r="I330">
        <v>76</v>
      </c>
      <c r="J330">
        <v>14.22245024841782</v>
      </c>
      <c r="K330">
        <f t="shared" si="13"/>
        <v>5.250448070368452</v>
      </c>
    </row>
    <row r="331" spans="1:11" x14ac:dyDescent="0.15">
      <c r="A331" t="s">
        <v>28</v>
      </c>
      <c r="B331">
        <v>1</v>
      </c>
      <c r="C331">
        <v>29</v>
      </c>
      <c r="D331">
        <v>3.35</v>
      </c>
      <c r="E331" t="s">
        <v>44</v>
      </c>
      <c r="F331">
        <v>3</v>
      </c>
      <c r="G331">
        <v>1.5</v>
      </c>
      <c r="H331">
        <v>26.552</v>
      </c>
      <c r="I331">
        <v>74.52</v>
      </c>
      <c r="J331">
        <v>14.239827296771759</v>
      </c>
      <c r="K331">
        <f t="shared" si="13"/>
        <v>5.250448070368452</v>
      </c>
    </row>
    <row r="332" spans="1:11" x14ac:dyDescent="0.15">
      <c r="A332" t="s">
        <v>40</v>
      </c>
      <c r="B332">
        <v>1</v>
      </c>
      <c r="C332">
        <v>29</v>
      </c>
      <c r="D332">
        <v>3.35</v>
      </c>
      <c r="E332" t="s">
        <v>48</v>
      </c>
      <c r="F332">
        <v>3</v>
      </c>
      <c r="G332">
        <v>1.5</v>
      </c>
      <c r="H332">
        <v>26.637</v>
      </c>
      <c r="I332">
        <v>76.83</v>
      </c>
      <c r="J332">
        <v>14.257298045960988</v>
      </c>
      <c r="K332">
        <f t="shared" si="13"/>
        <v>5.250448070368452</v>
      </c>
    </row>
    <row r="333" spans="1:11" x14ac:dyDescent="0.15">
      <c r="A333" t="s">
        <v>28</v>
      </c>
      <c r="B333">
        <v>1</v>
      </c>
      <c r="C333">
        <v>29</v>
      </c>
      <c r="D333">
        <v>3.35</v>
      </c>
      <c r="E333" t="s">
        <v>47</v>
      </c>
      <c r="F333">
        <v>3</v>
      </c>
      <c r="G333">
        <v>1.5</v>
      </c>
      <c r="H333">
        <v>26.640999999999998</v>
      </c>
      <c r="I333">
        <v>75.23</v>
      </c>
      <c r="J333">
        <v>14.274698795518121</v>
      </c>
      <c r="K333">
        <f t="shared" si="13"/>
        <v>5.250448070368452</v>
      </c>
    </row>
    <row r="334" spans="1:11" x14ac:dyDescent="0.15">
      <c r="A334" t="s">
        <v>31</v>
      </c>
      <c r="B334">
        <v>1</v>
      </c>
      <c r="C334">
        <v>29</v>
      </c>
      <c r="D334">
        <v>3.35</v>
      </c>
      <c r="E334" t="s">
        <v>43</v>
      </c>
      <c r="F334">
        <v>3</v>
      </c>
      <c r="G334">
        <v>1.5</v>
      </c>
      <c r="H334">
        <v>26.73</v>
      </c>
      <c r="I334">
        <v>74.98</v>
      </c>
      <c r="J334">
        <v>14.292030104137094</v>
      </c>
      <c r="K334">
        <f t="shared" si="13"/>
        <v>5.250448070368452</v>
      </c>
    </row>
    <row r="335" spans="1:11" x14ac:dyDescent="0.15">
      <c r="A335" t="s">
        <v>31</v>
      </c>
      <c r="B335">
        <v>1</v>
      </c>
      <c r="C335">
        <v>29</v>
      </c>
      <c r="D335">
        <v>3.35</v>
      </c>
      <c r="E335" t="s">
        <v>43</v>
      </c>
      <c r="F335">
        <v>3</v>
      </c>
      <c r="G335">
        <v>1.5</v>
      </c>
      <c r="H335">
        <v>26.733000000000001</v>
      </c>
      <c r="I335">
        <v>76.59</v>
      </c>
      <c r="J335">
        <v>14.309131510046026</v>
      </c>
      <c r="K335">
        <f t="shared" si="13"/>
        <v>5.250448070368452</v>
      </c>
    </row>
    <row r="336" spans="1:11" x14ac:dyDescent="0.15">
      <c r="A336" t="s">
        <v>31</v>
      </c>
      <c r="B336">
        <v>1</v>
      </c>
      <c r="C336">
        <v>29</v>
      </c>
      <c r="D336">
        <v>3.35</v>
      </c>
      <c r="E336" t="s">
        <v>42</v>
      </c>
      <c r="F336">
        <v>3</v>
      </c>
      <c r="G336">
        <v>1.5</v>
      </c>
      <c r="H336">
        <v>26.818999999999999</v>
      </c>
      <c r="I336">
        <v>75.87</v>
      </c>
      <c r="J336">
        <v>14.326326222545827</v>
      </c>
      <c r="K336">
        <f t="shared" si="13"/>
        <v>5.250448070368452</v>
      </c>
    </row>
    <row r="337" spans="1:11" x14ac:dyDescent="0.15">
      <c r="A337" t="s">
        <v>26</v>
      </c>
      <c r="B337">
        <v>1</v>
      </c>
      <c r="C337">
        <v>29</v>
      </c>
      <c r="D337">
        <v>3.35</v>
      </c>
      <c r="E337" t="s">
        <v>45</v>
      </c>
      <c r="F337">
        <v>3</v>
      </c>
      <c r="G337">
        <v>1.5</v>
      </c>
      <c r="H337">
        <v>26.829000000000001</v>
      </c>
      <c r="I337">
        <v>76.900000000000006</v>
      </c>
      <c r="J337">
        <v>14.343453125628294</v>
      </c>
      <c r="K337">
        <f t="shared" si="13"/>
        <v>5.250448070368452</v>
      </c>
    </row>
    <row r="338" spans="1:11" x14ac:dyDescent="0.15">
      <c r="A338" t="s">
        <v>26</v>
      </c>
      <c r="B338">
        <v>1</v>
      </c>
      <c r="C338">
        <v>29</v>
      </c>
      <c r="D338">
        <v>3.35</v>
      </c>
      <c r="E338" t="s">
        <v>47</v>
      </c>
      <c r="F338">
        <v>3</v>
      </c>
      <c r="G338">
        <v>1.5</v>
      </c>
      <c r="H338">
        <v>26.908999999999999</v>
      </c>
      <c r="I338">
        <v>75.67</v>
      </c>
      <c r="J338">
        <v>14.360512752022425</v>
      </c>
      <c r="K338">
        <f t="shared" si="13"/>
        <v>5.250448070368452</v>
      </c>
    </row>
    <row r="339" spans="1:11" x14ac:dyDescent="0.15">
      <c r="A339" t="s">
        <v>31</v>
      </c>
      <c r="B339">
        <v>1</v>
      </c>
      <c r="C339">
        <v>29</v>
      </c>
      <c r="D339">
        <v>3.35</v>
      </c>
      <c r="E339" t="s">
        <v>42</v>
      </c>
      <c r="F339">
        <v>3</v>
      </c>
      <c r="G339">
        <v>1.5</v>
      </c>
      <c r="H339">
        <v>26.925999999999998</v>
      </c>
      <c r="I339">
        <v>76.569999999999993</v>
      </c>
      <c r="J339">
        <v>14.377347123675712</v>
      </c>
      <c r="K339">
        <f t="shared" si="13"/>
        <v>5.250448070368452</v>
      </c>
    </row>
    <row r="340" spans="1:11" x14ac:dyDescent="0.15">
      <c r="A340" t="s">
        <v>28</v>
      </c>
      <c r="B340">
        <v>1</v>
      </c>
      <c r="C340">
        <v>29</v>
      </c>
      <c r="D340">
        <v>3.35</v>
      </c>
      <c r="E340" t="s">
        <v>47</v>
      </c>
      <c r="F340">
        <v>3</v>
      </c>
      <c r="G340">
        <v>1.5</v>
      </c>
      <c r="H340">
        <v>26.998000000000001</v>
      </c>
      <c r="I340">
        <v>76.12</v>
      </c>
      <c r="J340">
        <v>14.394274386545273</v>
      </c>
      <c r="K340">
        <f t="shared" si="13"/>
        <v>5.250448070368452</v>
      </c>
    </row>
    <row r="341" spans="1:11" x14ac:dyDescent="0.15">
      <c r="A341" t="s">
        <v>26</v>
      </c>
      <c r="B341">
        <v>1</v>
      </c>
      <c r="C341">
        <v>29</v>
      </c>
      <c r="D341">
        <v>3.35</v>
      </c>
      <c r="E341" t="s">
        <v>47</v>
      </c>
      <c r="F341">
        <v>3</v>
      </c>
      <c r="G341">
        <v>1.5</v>
      </c>
      <c r="H341">
        <v>27.021999999999998</v>
      </c>
      <c r="I341">
        <v>76.05</v>
      </c>
      <c r="J341">
        <v>14.411135929003136</v>
      </c>
      <c r="K341">
        <f t="shared" si="13"/>
        <v>5.250448070368452</v>
      </c>
    </row>
    <row r="342" spans="1:11" x14ac:dyDescent="0.15">
      <c r="A342" t="s">
        <v>37</v>
      </c>
      <c r="B342">
        <v>1</v>
      </c>
      <c r="C342">
        <v>29</v>
      </c>
      <c r="D342">
        <v>3.35</v>
      </c>
      <c r="E342" t="s">
        <v>42</v>
      </c>
      <c r="F342">
        <v>3</v>
      </c>
      <c r="G342">
        <v>1.5</v>
      </c>
      <c r="H342">
        <v>27.087</v>
      </c>
      <c r="I342">
        <v>75.92</v>
      </c>
      <c r="J342">
        <v>14.427932259397691</v>
      </c>
      <c r="K342">
        <f t="shared" si="13"/>
        <v>5.250448070368452</v>
      </c>
    </row>
    <row r="343" spans="1:11" x14ac:dyDescent="0.15">
      <c r="A343" t="s">
        <v>28</v>
      </c>
      <c r="B343">
        <v>1</v>
      </c>
      <c r="C343">
        <v>29</v>
      </c>
      <c r="D343">
        <v>3.35</v>
      </c>
      <c r="E343" t="s">
        <v>42</v>
      </c>
      <c r="F343">
        <v>3</v>
      </c>
      <c r="G343">
        <v>1.5</v>
      </c>
      <c r="H343">
        <v>27.117999999999999</v>
      </c>
      <c r="I343">
        <v>76.69</v>
      </c>
      <c r="J343">
        <v>14.444663880201931</v>
      </c>
      <c r="K343">
        <f t="shared" si="13"/>
        <v>5.250448070368452</v>
      </c>
    </row>
    <row r="344" spans="1:11" x14ac:dyDescent="0.15">
      <c r="A344" t="s">
        <v>26</v>
      </c>
      <c r="B344">
        <v>1</v>
      </c>
      <c r="C344">
        <v>29</v>
      </c>
      <c r="D344">
        <v>3.35</v>
      </c>
      <c r="E344" t="s">
        <v>42</v>
      </c>
      <c r="F344">
        <v>3</v>
      </c>
      <c r="G344">
        <v>1.5</v>
      </c>
      <c r="H344">
        <v>27.177</v>
      </c>
      <c r="I344">
        <v>76.05</v>
      </c>
      <c r="J344">
        <v>14.461175813679748</v>
      </c>
      <c r="K344">
        <f t="shared" si="13"/>
        <v>5.250448070368452</v>
      </c>
    </row>
    <row r="345" spans="1:11" x14ac:dyDescent="0.15">
      <c r="A345" t="s">
        <v>26</v>
      </c>
      <c r="B345">
        <v>1</v>
      </c>
      <c r="C345">
        <v>29</v>
      </c>
      <c r="D345">
        <v>3.35</v>
      </c>
      <c r="E345" t="s">
        <v>48</v>
      </c>
      <c r="F345">
        <v>3</v>
      </c>
      <c r="G345">
        <v>1.5</v>
      </c>
      <c r="H345">
        <v>27.213999999999999</v>
      </c>
      <c r="I345">
        <v>75.78</v>
      </c>
      <c r="J345">
        <v>14.477780092946212</v>
      </c>
      <c r="K345">
        <f t="shared" si="13"/>
        <v>5.250448070368452</v>
      </c>
    </row>
    <row r="346" spans="1:11" x14ac:dyDescent="0.15">
      <c r="A346" t="s">
        <v>31</v>
      </c>
      <c r="B346">
        <v>1</v>
      </c>
      <c r="C346">
        <v>29</v>
      </c>
      <c r="D346">
        <v>3.35</v>
      </c>
      <c r="E346" t="s">
        <v>42</v>
      </c>
      <c r="F346">
        <v>3</v>
      </c>
      <c r="G346">
        <v>1.5</v>
      </c>
      <c r="H346">
        <v>27.266999999999999</v>
      </c>
      <c r="I346">
        <v>76.81</v>
      </c>
      <c r="J346">
        <v>14.494321131171679</v>
      </c>
      <c r="K346">
        <f t="shared" si="13"/>
        <v>5.250448070368452</v>
      </c>
    </row>
    <row r="347" spans="1:11" x14ac:dyDescent="0.15">
      <c r="A347" t="s">
        <v>26</v>
      </c>
      <c r="B347">
        <v>1</v>
      </c>
      <c r="C347">
        <v>29</v>
      </c>
      <c r="D347">
        <v>3.35</v>
      </c>
      <c r="E347" t="s">
        <v>46</v>
      </c>
      <c r="F347">
        <v>3</v>
      </c>
      <c r="G347">
        <v>1.5</v>
      </c>
      <c r="H347">
        <v>27.311</v>
      </c>
      <c r="I347">
        <v>75.36</v>
      </c>
      <c r="J347">
        <v>14.510799408263662</v>
      </c>
      <c r="K347">
        <f t="shared" si="13"/>
        <v>5.250448070368452</v>
      </c>
    </row>
    <row r="348" spans="1:11" x14ac:dyDescent="0.15">
      <c r="A348" t="s">
        <v>26</v>
      </c>
      <c r="B348">
        <v>1</v>
      </c>
      <c r="C348">
        <v>29</v>
      </c>
      <c r="D348">
        <v>3.35</v>
      </c>
      <c r="E348" t="s">
        <v>47</v>
      </c>
      <c r="F348">
        <v>3</v>
      </c>
      <c r="G348">
        <v>1.5</v>
      </c>
      <c r="H348">
        <v>27.356999999999999</v>
      </c>
      <c r="I348">
        <v>76.94</v>
      </c>
      <c r="J348">
        <v>14.527215398687606</v>
      </c>
      <c r="K348">
        <f t="shared" si="13"/>
        <v>5.250448070368452</v>
      </c>
    </row>
    <row r="349" spans="1:11" x14ac:dyDescent="0.15">
      <c r="A349" t="s">
        <v>37</v>
      </c>
      <c r="B349">
        <v>1</v>
      </c>
      <c r="C349">
        <v>29</v>
      </c>
      <c r="D349">
        <v>3.35</v>
      </c>
      <c r="E349" t="s">
        <v>48</v>
      </c>
      <c r="F349">
        <v>3</v>
      </c>
      <c r="G349">
        <v>1.5</v>
      </c>
      <c r="H349">
        <v>27.407</v>
      </c>
      <c r="I349">
        <v>75.81</v>
      </c>
      <c r="J349">
        <v>14.543417013550478</v>
      </c>
      <c r="K349">
        <f t="shared" si="13"/>
        <v>5.250448070368452</v>
      </c>
    </row>
    <row r="350" spans="1:11" x14ac:dyDescent="0.15">
      <c r="A350" t="s">
        <v>35</v>
      </c>
      <c r="B350">
        <v>1</v>
      </c>
      <c r="C350">
        <v>29</v>
      </c>
      <c r="D350">
        <v>3.35</v>
      </c>
      <c r="E350" t="s">
        <v>44</v>
      </c>
      <c r="F350">
        <v>3</v>
      </c>
      <c r="G350">
        <v>1.5</v>
      </c>
      <c r="H350">
        <v>27.446999999999999</v>
      </c>
      <c r="I350">
        <v>76.97</v>
      </c>
      <c r="J350">
        <v>14.559710403943084</v>
      </c>
      <c r="K350">
        <f t="shared" si="13"/>
        <v>5.250448070368452</v>
      </c>
    </row>
    <row r="351" spans="1:11" x14ac:dyDescent="0.15">
      <c r="A351" t="s">
        <v>31</v>
      </c>
      <c r="B351">
        <v>1</v>
      </c>
      <c r="C351">
        <v>29</v>
      </c>
      <c r="D351">
        <v>3.35</v>
      </c>
      <c r="E351" t="s">
        <v>42</v>
      </c>
      <c r="F351">
        <v>3</v>
      </c>
      <c r="G351">
        <v>1.5</v>
      </c>
      <c r="H351">
        <v>27.504000000000001</v>
      </c>
      <c r="I351">
        <v>77.099999999999994</v>
      </c>
      <c r="J351">
        <v>14.575942894961356</v>
      </c>
      <c r="K351">
        <f t="shared" si="13"/>
        <v>5.250448070368452</v>
      </c>
    </row>
    <row r="352" spans="1:11" x14ac:dyDescent="0.15">
      <c r="A352" t="s">
        <v>31</v>
      </c>
      <c r="B352">
        <v>1</v>
      </c>
      <c r="C352">
        <v>29</v>
      </c>
      <c r="D352">
        <v>3.35</v>
      </c>
      <c r="E352" t="s">
        <v>42</v>
      </c>
      <c r="F352">
        <v>3</v>
      </c>
      <c r="G352">
        <v>1.5</v>
      </c>
      <c r="H352">
        <v>27.536999999999999</v>
      </c>
      <c r="I352">
        <v>76.92</v>
      </c>
      <c r="J352">
        <v>14.592114940154556</v>
      </c>
      <c r="K352">
        <f t="shared" si="13"/>
        <v>5.250448070368452</v>
      </c>
    </row>
    <row r="353" spans="1:11" x14ac:dyDescent="0.15">
      <c r="A353" t="s">
        <v>28</v>
      </c>
      <c r="B353">
        <v>1</v>
      </c>
      <c r="C353">
        <v>29</v>
      </c>
      <c r="D353">
        <v>3.35</v>
      </c>
      <c r="E353" t="s">
        <v>42</v>
      </c>
      <c r="F353">
        <v>3</v>
      </c>
      <c r="G353">
        <v>1.5</v>
      </c>
      <c r="H353">
        <v>27.600999999999999</v>
      </c>
      <c r="I353">
        <v>76.180000000000007</v>
      </c>
      <c r="J353">
        <v>14.608226988024018</v>
      </c>
      <c r="K353">
        <f t="shared" si="13"/>
        <v>5.250448070368452</v>
      </c>
    </row>
    <row r="354" spans="1:11" x14ac:dyDescent="0.15">
      <c r="A354" t="s">
        <v>31</v>
      </c>
      <c r="B354">
        <v>1</v>
      </c>
      <c r="C354">
        <v>29</v>
      </c>
      <c r="D354">
        <v>3.35</v>
      </c>
      <c r="E354" t="s">
        <v>42</v>
      </c>
      <c r="F354">
        <v>3</v>
      </c>
      <c r="G354">
        <v>1.5</v>
      </c>
      <c r="H354">
        <v>27.628</v>
      </c>
      <c r="I354">
        <v>76.849999999999994</v>
      </c>
      <c r="J354">
        <v>14.624129733125507</v>
      </c>
      <c r="K354">
        <f t="shared" si="13"/>
        <v>5.250448070368452</v>
      </c>
    </row>
    <row r="355" spans="1:11" x14ac:dyDescent="0.15">
      <c r="A355" t="s">
        <v>28</v>
      </c>
      <c r="B355">
        <v>1</v>
      </c>
      <c r="C355">
        <v>29</v>
      </c>
      <c r="D355">
        <v>3.35</v>
      </c>
      <c r="E355" t="s">
        <v>46</v>
      </c>
      <c r="F355">
        <v>3</v>
      </c>
      <c r="G355">
        <v>1.5</v>
      </c>
      <c r="H355">
        <v>27.698</v>
      </c>
      <c r="I355">
        <v>75.89</v>
      </c>
      <c r="J355">
        <v>14.64012366249414</v>
      </c>
      <c r="K355">
        <f t="shared" si="13"/>
        <v>5.250448070368452</v>
      </c>
    </row>
    <row r="356" spans="1:11" x14ac:dyDescent="0.15">
      <c r="A356" t="s">
        <v>26</v>
      </c>
      <c r="B356">
        <v>1</v>
      </c>
      <c r="C356">
        <v>29</v>
      </c>
      <c r="D356">
        <v>3.35</v>
      </c>
      <c r="E356" t="s">
        <v>44</v>
      </c>
      <c r="F356">
        <v>3</v>
      </c>
      <c r="G356">
        <v>1.5</v>
      </c>
      <c r="H356">
        <v>27.718</v>
      </c>
      <c r="I356">
        <v>76.62</v>
      </c>
      <c r="J356">
        <v>14.656058906462864</v>
      </c>
      <c r="K356">
        <f t="shared" si="13"/>
        <v>5.250448070368452</v>
      </c>
    </row>
    <row r="357" spans="1:11" x14ac:dyDescent="0.15">
      <c r="A357" t="s">
        <v>31</v>
      </c>
      <c r="B357">
        <v>1</v>
      </c>
      <c r="C357">
        <v>29</v>
      </c>
      <c r="D357">
        <v>3.35</v>
      </c>
      <c r="E357" t="s">
        <v>46</v>
      </c>
      <c r="F357">
        <v>3</v>
      </c>
      <c r="G357">
        <v>1.5</v>
      </c>
      <c r="H357">
        <v>27.794</v>
      </c>
      <c r="I357">
        <v>75.67</v>
      </c>
      <c r="J357">
        <v>7.3523950007883423</v>
      </c>
      <c r="K357">
        <f t="shared" si="13"/>
        <v>5.250448070368452</v>
      </c>
    </row>
    <row r="358" spans="1:11" x14ac:dyDescent="0.15">
      <c r="A358" t="s">
        <v>28</v>
      </c>
      <c r="B358">
        <v>1</v>
      </c>
      <c r="C358">
        <v>29</v>
      </c>
      <c r="D358">
        <v>3.35</v>
      </c>
      <c r="E358" t="s">
        <v>42</v>
      </c>
      <c r="F358">
        <v>3</v>
      </c>
      <c r="G358">
        <v>1.5</v>
      </c>
      <c r="H358">
        <v>27.809000000000001</v>
      </c>
      <c r="I358">
        <v>76.790000000000006</v>
      </c>
      <c r="J358">
        <v>7.3805877658607812</v>
      </c>
      <c r="K358">
        <f t="shared" si="13"/>
        <v>5.250448070368452</v>
      </c>
    </row>
    <row r="359" spans="1:11" x14ac:dyDescent="0.15">
      <c r="A359" t="s">
        <v>31</v>
      </c>
      <c r="B359">
        <v>1</v>
      </c>
      <c r="C359">
        <v>29</v>
      </c>
      <c r="D359">
        <v>3.35</v>
      </c>
      <c r="E359" t="s">
        <v>42</v>
      </c>
      <c r="F359">
        <v>3</v>
      </c>
      <c r="G359">
        <v>1.5</v>
      </c>
      <c r="H359">
        <v>27.890999999999998</v>
      </c>
      <c r="I359">
        <v>75.790000000000006</v>
      </c>
      <c r="J359">
        <v>7.4053637255270877</v>
      </c>
      <c r="K359">
        <f t="shared" si="13"/>
        <v>5.250448070368452</v>
      </c>
    </row>
    <row r="360" spans="1:11" x14ac:dyDescent="0.15">
      <c r="A360" t="s">
        <v>26</v>
      </c>
      <c r="B360">
        <v>1</v>
      </c>
      <c r="C360">
        <v>29</v>
      </c>
      <c r="D360">
        <v>3.35</v>
      </c>
      <c r="E360" t="s">
        <v>42</v>
      </c>
      <c r="F360">
        <v>3</v>
      </c>
      <c r="G360">
        <v>1.5</v>
      </c>
      <c r="H360">
        <v>27.899000000000001</v>
      </c>
      <c r="I360">
        <v>76.48</v>
      </c>
      <c r="J360">
        <v>7.4063107949832716</v>
      </c>
      <c r="K360">
        <f t="shared" si="13"/>
        <v>5.250448070368452</v>
      </c>
    </row>
    <row r="361" spans="1:11" x14ac:dyDescent="0.15">
      <c r="A361" t="s">
        <v>37</v>
      </c>
      <c r="B361">
        <v>1</v>
      </c>
      <c r="C361">
        <v>29</v>
      </c>
      <c r="D361">
        <v>3.35</v>
      </c>
      <c r="E361" t="s">
        <v>42</v>
      </c>
      <c r="F361">
        <v>3</v>
      </c>
      <c r="G361">
        <v>1.5</v>
      </c>
      <c r="H361">
        <v>27.988</v>
      </c>
      <c r="I361">
        <v>76.099999999999994</v>
      </c>
      <c r="J361">
        <v>7.4583180345858358</v>
      </c>
      <c r="K361">
        <f t="shared" si="13"/>
        <v>5.250448070368452</v>
      </c>
    </row>
    <row r="362" spans="1:11" x14ac:dyDescent="0.15">
      <c r="A362" t="s">
        <v>26</v>
      </c>
      <c r="B362">
        <v>1</v>
      </c>
      <c r="C362">
        <v>29</v>
      </c>
      <c r="D362">
        <v>3.35</v>
      </c>
      <c r="E362" t="s">
        <v>47</v>
      </c>
      <c r="F362">
        <v>3</v>
      </c>
      <c r="G362">
        <v>1.5</v>
      </c>
      <c r="H362">
        <v>27.99</v>
      </c>
      <c r="I362">
        <v>76.709999999999994</v>
      </c>
      <c r="J362">
        <v>7.4587858562903122</v>
      </c>
      <c r="K362">
        <f t="shared" si="13"/>
        <v>5.250448070368452</v>
      </c>
    </row>
    <row r="363" spans="1:11" x14ac:dyDescent="0.15">
      <c r="A363" t="s">
        <v>26</v>
      </c>
      <c r="B363">
        <v>1</v>
      </c>
      <c r="C363">
        <v>29</v>
      </c>
      <c r="D363">
        <v>3.35</v>
      </c>
      <c r="E363" t="s">
        <v>42</v>
      </c>
      <c r="F363">
        <v>3</v>
      </c>
      <c r="G363">
        <v>1.5</v>
      </c>
      <c r="H363">
        <v>28.081</v>
      </c>
      <c r="I363">
        <v>76.67</v>
      </c>
      <c r="J363">
        <v>7.4837411333993504</v>
      </c>
      <c r="K363">
        <f t="shared" si="13"/>
        <v>5.250448070368452</v>
      </c>
    </row>
    <row r="364" spans="1:11" x14ac:dyDescent="0.15">
      <c r="A364" t="s">
        <v>26</v>
      </c>
      <c r="B364">
        <v>1</v>
      </c>
      <c r="C364">
        <v>29</v>
      </c>
      <c r="D364">
        <v>3.35</v>
      </c>
      <c r="E364" t="s">
        <v>47</v>
      </c>
      <c r="F364">
        <v>3</v>
      </c>
      <c r="G364">
        <v>1.5</v>
      </c>
      <c r="H364">
        <v>28.172000000000001</v>
      </c>
      <c r="I364">
        <v>76.81</v>
      </c>
      <c r="J364">
        <v>7.5124060099276759</v>
      </c>
      <c r="K364">
        <f t="shared" si="13"/>
        <v>5.250448070368452</v>
      </c>
    </row>
    <row r="365" spans="1:11" x14ac:dyDescent="0.15">
      <c r="A365" t="s">
        <v>35</v>
      </c>
      <c r="B365">
        <v>1</v>
      </c>
      <c r="C365">
        <v>29</v>
      </c>
      <c r="D365">
        <v>3.35</v>
      </c>
      <c r="E365" t="s">
        <v>42</v>
      </c>
      <c r="F365">
        <v>3</v>
      </c>
      <c r="G365">
        <v>1.5</v>
      </c>
      <c r="H365">
        <v>28.263000000000002</v>
      </c>
      <c r="I365">
        <v>76.63</v>
      </c>
      <c r="J365">
        <v>7.5349113498910203</v>
      </c>
      <c r="K365">
        <f t="shared" si="13"/>
        <v>5.250448070368452</v>
      </c>
    </row>
    <row r="366" spans="1:11" x14ac:dyDescent="0.15">
      <c r="A366" t="s">
        <v>28</v>
      </c>
      <c r="B366">
        <v>1</v>
      </c>
      <c r="C366">
        <v>29</v>
      </c>
      <c r="D366">
        <v>3.35</v>
      </c>
      <c r="E366" t="s">
        <v>47</v>
      </c>
      <c r="F366">
        <v>3</v>
      </c>
      <c r="G366">
        <v>1.5</v>
      </c>
      <c r="H366">
        <v>28.353999999999999</v>
      </c>
      <c r="I366">
        <v>76.540000000000006</v>
      </c>
      <c r="J366">
        <v>7.5599674578889733</v>
      </c>
      <c r="K366">
        <f t="shared" si="13"/>
        <v>5.250448070368452</v>
      </c>
    </row>
    <row r="367" spans="1:11" x14ac:dyDescent="0.15">
      <c r="A367" t="s">
        <v>31</v>
      </c>
      <c r="B367">
        <v>1</v>
      </c>
      <c r="C367">
        <v>29</v>
      </c>
      <c r="D367">
        <v>3.35</v>
      </c>
      <c r="E367" t="s">
        <v>47</v>
      </c>
      <c r="F367">
        <v>3</v>
      </c>
      <c r="G367">
        <v>1.5</v>
      </c>
      <c r="H367">
        <v>28.446000000000002</v>
      </c>
      <c r="I367">
        <v>76.7</v>
      </c>
      <c r="J367">
        <v>7.5662850232141938</v>
      </c>
      <c r="K367">
        <f t="shared" si="13"/>
        <v>5.250448070368452</v>
      </c>
    </row>
    <row r="368" spans="1:11" x14ac:dyDescent="0.15">
      <c r="A368" t="s">
        <v>26</v>
      </c>
      <c r="B368">
        <v>1</v>
      </c>
      <c r="C368">
        <v>29</v>
      </c>
      <c r="D368">
        <v>3.35</v>
      </c>
      <c r="E368" t="s">
        <v>42</v>
      </c>
      <c r="F368">
        <v>3</v>
      </c>
      <c r="G368">
        <v>1.5</v>
      </c>
      <c r="H368">
        <v>28.536999999999999</v>
      </c>
      <c r="I368">
        <v>77.010000000000005</v>
      </c>
      <c r="J368">
        <v>7.6104031020487817</v>
      </c>
      <c r="K368">
        <f t="shared" si="13"/>
        <v>5.250448070368452</v>
      </c>
    </row>
    <row r="369" spans="1:11" x14ac:dyDescent="0.15">
      <c r="A369" t="s">
        <v>26</v>
      </c>
      <c r="B369">
        <v>1</v>
      </c>
      <c r="C369">
        <v>29</v>
      </c>
      <c r="D369">
        <v>3.35</v>
      </c>
      <c r="E369" t="s">
        <v>42</v>
      </c>
      <c r="F369">
        <v>3</v>
      </c>
      <c r="G369">
        <v>1.5</v>
      </c>
      <c r="H369">
        <v>28.629000000000001</v>
      </c>
      <c r="I369">
        <v>76.760000000000005</v>
      </c>
      <c r="J369">
        <v>7.6204052997897911</v>
      </c>
      <c r="K369">
        <f t="shared" si="13"/>
        <v>5.250448070368452</v>
      </c>
    </row>
    <row r="370" spans="1:11" x14ac:dyDescent="0.15">
      <c r="A370" t="s">
        <v>26</v>
      </c>
      <c r="B370">
        <v>1</v>
      </c>
      <c r="C370">
        <v>29</v>
      </c>
      <c r="D370">
        <v>3.35</v>
      </c>
      <c r="E370" t="s">
        <v>42</v>
      </c>
      <c r="F370">
        <v>3</v>
      </c>
      <c r="G370">
        <v>1.5</v>
      </c>
      <c r="H370">
        <v>28.72</v>
      </c>
      <c r="I370">
        <v>76.5</v>
      </c>
      <c r="J370">
        <v>7.6351035194818095</v>
      </c>
      <c r="K370">
        <f t="shared" si="13"/>
        <v>5.250448070368452</v>
      </c>
    </row>
    <row r="371" spans="1:11" x14ac:dyDescent="0.15">
      <c r="A371" t="s">
        <v>26</v>
      </c>
      <c r="B371">
        <v>1</v>
      </c>
      <c r="C371">
        <v>29</v>
      </c>
      <c r="D371">
        <v>3.35</v>
      </c>
      <c r="E371" t="s">
        <v>43</v>
      </c>
      <c r="F371">
        <v>3</v>
      </c>
      <c r="G371">
        <v>1.5</v>
      </c>
      <c r="H371">
        <v>28.812000000000001</v>
      </c>
      <c r="I371">
        <v>76.900000000000006</v>
      </c>
      <c r="J371">
        <v>7.6746013679904692</v>
      </c>
      <c r="K371">
        <f t="shared" si="13"/>
        <v>5.250448070368452</v>
      </c>
    </row>
    <row r="372" spans="1:11" x14ac:dyDescent="0.15">
      <c r="A372" t="s">
        <v>35</v>
      </c>
      <c r="B372">
        <v>1</v>
      </c>
      <c r="C372">
        <v>29</v>
      </c>
      <c r="D372">
        <v>3.35</v>
      </c>
      <c r="E372" t="s">
        <v>43</v>
      </c>
      <c r="F372">
        <v>3</v>
      </c>
      <c r="G372">
        <v>1.5</v>
      </c>
      <c r="H372">
        <v>28.904</v>
      </c>
      <c r="I372">
        <v>76.099999999999994</v>
      </c>
      <c r="J372">
        <v>7.684827040433909</v>
      </c>
      <c r="K372">
        <f t="shared" si="13"/>
        <v>5.250448070368452</v>
      </c>
    </row>
    <row r="373" spans="1:11" x14ac:dyDescent="0.15">
      <c r="A373" t="s">
        <v>26</v>
      </c>
      <c r="B373">
        <v>1</v>
      </c>
      <c r="C373">
        <v>29</v>
      </c>
      <c r="D373">
        <v>3.35</v>
      </c>
      <c r="E373" t="s">
        <v>47</v>
      </c>
      <c r="F373">
        <v>3</v>
      </c>
      <c r="G373">
        <v>1.5</v>
      </c>
      <c r="H373">
        <v>28.995999999999999</v>
      </c>
      <c r="I373">
        <v>76.16</v>
      </c>
      <c r="J373">
        <v>7.7091089503751657</v>
      </c>
      <c r="K373">
        <f t="shared" si="13"/>
        <v>5.250448070368452</v>
      </c>
    </row>
    <row r="374" spans="1:11" x14ac:dyDescent="0.15">
      <c r="A374" t="s">
        <v>26</v>
      </c>
      <c r="B374">
        <v>1</v>
      </c>
      <c r="C374">
        <v>29</v>
      </c>
      <c r="D374">
        <v>3.35</v>
      </c>
      <c r="E374" t="s">
        <v>42</v>
      </c>
      <c r="F374">
        <v>3</v>
      </c>
      <c r="G374">
        <v>1.5</v>
      </c>
      <c r="H374">
        <v>29.039000000000001</v>
      </c>
      <c r="I374">
        <v>76.5</v>
      </c>
      <c r="J374">
        <v>7.7289354241363935</v>
      </c>
      <c r="K374">
        <f t="shared" si="13"/>
        <v>5.250448070368452</v>
      </c>
    </row>
    <row r="375" spans="1:11" x14ac:dyDescent="0.15">
      <c r="A375" t="s">
        <v>31</v>
      </c>
      <c r="B375">
        <v>1</v>
      </c>
      <c r="C375">
        <v>29</v>
      </c>
      <c r="D375">
        <v>3.35</v>
      </c>
      <c r="E375" t="s">
        <v>43</v>
      </c>
      <c r="F375">
        <v>3</v>
      </c>
      <c r="G375">
        <v>1.5</v>
      </c>
      <c r="H375">
        <v>29.039000000000001</v>
      </c>
      <c r="I375">
        <v>76.72</v>
      </c>
      <c r="J375">
        <v>7.7581426011611656</v>
      </c>
      <c r="K375">
        <f t="shared" si="13"/>
        <v>5.250448070368452</v>
      </c>
    </row>
    <row r="376" spans="1:11" x14ac:dyDescent="0.15">
      <c r="A376" t="s">
        <v>26</v>
      </c>
      <c r="B376">
        <v>1</v>
      </c>
      <c r="C376">
        <v>29</v>
      </c>
      <c r="D376">
        <v>3.35</v>
      </c>
      <c r="E376" t="s">
        <v>42</v>
      </c>
      <c r="F376">
        <v>3</v>
      </c>
      <c r="G376">
        <v>1.5</v>
      </c>
      <c r="H376">
        <v>29.04</v>
      </c>
      <c r="I376">
        <v>76.459999999999994</v>
      </c>
      <c r="J376">
        <v>7.7820915245451179</v>
      </c>
      <c r="K376">
        <f t="shared" si="13"/>
        <v>5.250448070368452</v>
      </c>
    </row>
    <row r="377" spans="1:11" x14ac:dyDescent="0.15">
      <c r="A377" t="s">
        <v>31</v>
      </c>
      <c r="B377">
        <v>1</v>
      </c>
      <c r="C377">
        <v>29</v>
      </c>
      <c r="D377">
        <v>3.35</v>
      </c>
      <c r="E377" t="s">
        <v>42</v>
      </c>
      <c r="F377">
        <v>3</v>
      </c>
      <c r="G377">
        <v>1.5</v>
      </c>
      <c r="H377">
        <v>29.04</v>
      </c>
      <c r="I377">
        <v>76.69</v>
      </c>
      <c r="J377">
        <v>7.7833216872906501</v>
      </c>
      <c r="K377">
        <f t="shared" si="13"/>
        <v>5.250448070368452</v>
      </c>
    </row>
    <row r="378" spans="1:11" x14ac:dyDescent="0.15">
      <c r="A378" t="s">
        <v>26</v>
      </c>
      <c r="B378">
        <v>1</v>
      </c>
      <c r="C378">
        <v>29</v>
      </c>
      <c r="D378">
        <v>3.35</v>
      </c>
      <c r="E378" t="s">
        <v>42</v>
      </c>
      <c r="F378">
        <v>3</v>
      </c>
      <c r="G378">
        <v>1.5</v>
      </c>
      <c r="H378">
        <v>29.04</v>
      </c>
      <c r="I378">
        <v>76.2</v>
      </c>
      <c r="J378">
        <v>7.8304557211469286</v>
      </c>
      <c r="K378">
        <f t="shared" si="13"/>
        <v>5.250448070368452</v>
      </c>
    </row>
    <row r="379" spans="1:11" x14ac:dyDescent="0.15">
      <c r="A379" t="s">
        <v>31</v>
      </c>
      <c r="B379">
        <v>1</v>
      </c>
      <c r="C379">
        <v>29</v>
      </c>
      <c r="D379">
        <v>3.35</v>
      </c>
      <c r="E379" t="s">
        <v>42</v>
      </c>
      <c r="F379">
        <v>3</v>
      </c>
      <c r="G379">
        <v>1.5</v>
      </c>
      <c r="H379">
        <v>29.041</v>
      </c>
      <c r="I379">
        <v>75.739999999999995</v>
      </c>
      <c r="J379">
        <v>7.8376784103693602</v>
      </c>
      <c r="K379">
        <f t="shared" si="13"/>
        <v>5.250448070368452</v>
      </c>
    </row>
    <row r="380" spans="1:11" x14ac:dyDescent="0.15">
      <c r="A380" t="s">
        <v>26</v>
      </c>
      <c r="B380">
        <v>1</v>
      </c>
      <c r="C380">
        <v>29</v>
      </c>
      <c r="D380">
        <v>3.35</v>
      </c>
      <c r="E380" t="s">
        <v>42</v>
      </c>
      <c r="F380">
        <v>3</v>
      </c>
      <c r="G380">
        <v>1.5</v>
      </c>
      <c r="H380">
        <v>29.041</v>
      </c>
      <c r="I380">
        <v>75.989999999999995</v>
      </c>
      <c r="J380">
        <v>7.8540814334876732</v>
      </c>
      <c r="K380">
        <f t="shared" si="13"/>
        <v>5.250448070368452</v>
      </c>
    </row>
    <row r="381" spans="1:11" x14ac:dyDescent="0.15">
      <c r="A381" t="s">
        <v>35</v>
      </c>
      <c r="B381">
        <v>1</v>
      </c>
      <c r="C381">
        <v>29</v>
      </c>
      <c r="D381">
        <v>3.35</v>
      </c>
      <c r="E381" t="s">
        <v>42</v>
      </c>
      <c r="F381">
        <v>3</v>
      </c>
      <c r="G381">
        <v>1.5</v>
      </c>
      <c r="H381">
        <v>29.042000000000002</v>
      </c>
      <c r="I381">
        <v>75.05</v>
      </c>
      <c r="J381">
        <v>7.8920688886443386</v>
      </c>
      <c r="K381">
        <f t="shared" si="13"/>
        <v>5.250448070368452</v>
      </c>
    </row>
    <row r="382" spans="1:11" x14ac:dyDescent="0.15">
      <c r="A382" t="s">
        <v>28</v>
      </c>
      <c r="B382">
        <v>1</v>
      </c>
      <c r="C382">
        <v>29</v>
      </c>
      <c r="D382">
        <v>3.35</v>
      </c>
      <c r="E382" t="s">
        <v>47</v>
      </c>
      <c r="F382">
        <v>3</v>
      </c>
      <c r="G382">
        <v>1.5</v>
      </c>
      <c r="H382">
        <v>29.042999999999999</v>
      </c>
      <c r="I382">
        <v>76.47</v>
      </c>
      <c r="J382">
        <v>7.901725284929868</v>
      </c>
      <c r="K382">
        <f t="shared" si="13"/>
        <v>5.250448070368452</v>
      </c>
    </row>
    <row r="383" spans="1:11" x14ac:dyDescent="0.15">
      <c r="A383" t="s">
        <v>28</v>
      </c>
      <c r="B383">
        <v>1</v>
      </c>
      <c r="C383">
        <v>29</v>
      </c>
      <c r="D383">
        <v>3.35</v>
      </c>
      <c r="E383" t="s">
        <v>45</v>
      </c>
      <c r="F383">
        <v>3</v>
      </c>
      <c r="G383">
        <v>1.5</v>
      </c>
      <c r="H383">
        <v>29.044</v>
      </c>
      <c r="I383">
        <v>75.08</v>
      </c>
      <c r="J383">
        <v>7.9250375103465256</v>
      </c>
      <c r="K383">
        <f t="shared" si="13"/>
        <v>5.250448070368452</v>
      </c>
    </row>
    <row r="384" spans="1:11" x14ac:dyDescent="0.15">
      <c r="A384" t="s">
        <v>28</v>
      </c>
      <c r="B384">
        <v>1</v>
      </c>
      <c r="C384">
        <v>29</v>
      </c>
      <c r="D384">
        <v>3.35</v>
      </c>
      <c r="E384" t="s">
        <v>42</v>
      </c>
      <c r="F384">
        <v>3</v>
      </c>
      <c r="G384">
        <v>1.5</v>
      </c>
      <c r="H384">
        <v>29.045000000000002</v>
      </c>
      <c r="I384">
        <v>76.37</v>
      </c>
      <c r="J384">
        <v>7.9464138200447181</v>
      </c>
      <c r="K384">
        <f t="shared" si="13"/>
        <v>5.250448070368452</v>
      </c>
    </row>
    <row r="385" spans="1:11" x14ac:dyDescent="0.15">
      <c r="A385" t="s">
        <v>31</v>
      </c>
      <c r="B385">
        <v>1</v>
      </c>
      <c r="C385">
        <v>29</v>
      </c>
      <c r="D385">
        <v>3.35</v>
      </c>
      <c r="E385" t="s">
        <v>42</v>
      </c>
      <c r="F385">
        <v>3</v>
      </c>
      <c r="G385">
        <v>1.5</v>
      </c>
      <c r="H385">
        <v>29.045999999999999</v>
      </c>
      <c r="I385">
        <v>75</v>
      </c>
      <c r="J385">
        <v>7.9720519743535565</v>
      </c>
      <c r="K385">
        <f t="shared" si="13"/>
        <v>5.250448070368452</v>
      </c>
    </row>
    <row r="386" spans="1:11" x14ac:dyDescent="0.15">
      <c r="A386" t="s">
        <v>31</v>
      </c>
      <c r="B386">
        <v>1</v>
      </c>
      <c r="C386">
        <v>29</v>
      </c>
      <c r="D386">
        <v>3.35</v>
      </c>
      <c r="E386" t="s">
        <v>48</v>
      </c>
      <c r="F386">
        <v>3</v>
      </c>
      <c r="G386">
        <v>1.5</v>
      </c>
      <c r="H386">
        <v>29.047000000000001</v>
      </c>
      <c r="I386">
        <v>75.900000000000006</v>
      </c>
      <c r="J386">
        <v>7.9949907247231122</v>
      </c>
      <c r="K386">
        <f t="shared" si="13"/>
        <v>5.250448070368452</v>
      </c>
    </row>
    <row r="387" spans="1:11" x14ac:dyDescent="0.15">
      <c r="A387" t="s">
        <v>26</v>
      </c>
      <c r="B387">
        <v>1</v>
      </c>
      <c r="C387">
        <v>29</v>
      </c>
      <c r="D387">
        <v>3.35</v>
      </c>
      <c r="E387" t="s">
        <v>43</v>
      </c>
      <c r="F387">
        <v>3</v>
      </c>
      <c r="G387">
        <v>1.5</v>
      </c>
      <c r="H387">
        <v>29.047999999999998</v>
      </c>
      <c r="I387">
        <v>75.36</v>
      </c>
      <c r="J387">
        <v>8.0006377107267763</v>
      </c>
      <c r="K387">
        <f t="shared" ref="K387:K450" si="14">10*LOG10(D387)</f>
        <v>5.250448070368452</v>
      </c>
    </row>
    <row r="388" spans="1:11" x14ac:dyDescent="0.15">
      <c r="A388" t="s">
        <v>26</v>
      </c>
      <c r="B388">
        <v>1</v>
      </c>
      <c r="C388">
        <v>29</v>
      </c>
      <c r="D388">
        <v>3.35</v>
      </c>
      <c r="E388" t="s">
        <v>42</v>
      </c>
      <c r="F388">
        <v>3</v>
      </c>
      <c r="G388">
        <v>1.5</v>
      </c>
      <c r="H388">
        <v>29.05</v>
      </c>
      <c r="I388">
        <v>75.59</v>
      </c>
      <c r="J388">
        <v>8.0413261447207187</v>
      </c>
      <c r="K388">
        <f t="shared" si="14"/>
        <v>5.250448070368452</v>
      </c>
    </row>
    <row r="389" spans="1:11" x14ac:dyDescent="0.15">
      <c r="A389" t="s">
        <v>26</v>
      </c>
      <c r="B389">
        <v>1</v>
      </c>
      <c r="C389">
        <v>29</v>
      </c>
      <c r="D389">
        <v>3.35</v>
      </c>
      <c r="E389" t="s">
        <v>42</v>
      </c>
      <c r="F389">
        <v>3</v>
      </c>
      <c r="G389">
        <v>1.5</v>
      </c>
      <c r="H389">
        <v>29.050999999999998</v>
      </c>
      <c r="I389">
        <v>74.67</v>
      </c>
      <c r="J389">
        <v>8.0548046826746464</v>
      </c>
      <c r="K389">
        <f t="shared" si="14"/>
        <v>5.250448070368452</v>
      </c>
    </row>
    <row r="390" spans="1:11" x14ac:dyDescent="0.15">
      <c r="A390" t="s">
        <v>37</v>
      </c>
      <c r="B390">
        <v>1</v>
      </c>
      <c r="C390">
        <v>29</v>
      </c>
      <c r="D390">
        <v>3.35</v>
      </c>
      <c r="E390" t="s">
        <v>47</v>
      </c>
      <c r="F390">
        <v>3</v>
      </c>
      <c r="G390">
        <v>1.5</v>
      </c>
      <c r="H390">
        <v>29.053000000000001</v>
      </c>
      <c r="I390">
        <v>75.12</v>
      </c>
      <c r="J390">
        <v>8.0639706695611739</v>
      </c>
      <c r="K390">
        <f t="shared" si="14"/>
        <v>5.250448070368452</v>
      </c>
    </row>
    <row r="391" spans="1:11" x14ac:dyDescent="0.15">
      <c r="A391" t="s">
        <v>26</v>
      </c>
      <c r="B391">
        <v>1</v>
      </c>
      <c r="C391">
        <v>29</v>
      </c>
      <c r="D391">
        <v>3.35</v>
      </c>
      <c r="E391" t="s">
        <v>42</v>
      </c>
      <c r="F391">
        <v>3</v>
      </c>
      <c r="G391">
        <v>1.5</v>
      </c>
      <c r="H391">
        <v>29.053999999999998</v>
      </c>
      <c r="I391">
        <v>75.760000000000005</v>
      </c>
      <c r="J391">
        <v>8.1088414289972661</v>
      </c>
      <c r="K391">
        <f t="shared" si="14"/>
        <v>5.250448070368452</v>
      </c>
    </row>
    <row r="392" spans="1:11" x14ac:dyDescent="0.15">
      <c r="A392" t="s">
        <v>40</v>
      </c>
      <c r="B392">
        <v>1</v>
      </c>
      <c r="C392">
        <v>29</v>
      </c>
      <c r="D392">
        <v>3.35</v>
      </c>
      <c r="E392" t="s">
        <v>42</v>
      </c>
      <c r="F392">
        <v>3</v>
      </c>
      <c r="G392">
        <v>1.5</v>
      </c>
      <c r="H392">
        <v>29.056000000000001</v>
      </c>
      <c r="I392">
        <v>75.069999999999993</v>
      </c>
      <c r="J392">
        <v>8.1097139982220749</v>
      </c>
      <c r="K392">
        <f t="shared" si="14"/>
        <v>5.250448070368452</v>
      </c>
    </row>
    <row r="393" spans="1:11" x14ac:dyDescent="0.15">
      <c r="A393" t="s">
        <v>31</v>
      </c>
      <c r="B393">
        <v>1</v>
      </c>
      <c r="C393">
        <v>29</v>
      </c>
      <c r="D393">
        <v>3.35</v>
      </c>
      <c r="E393" t="s">
        <v>48</v>
      </c>
      <c r="F393">
        <v>3</v>
      </c>
      <c r="G393">
        <v>1.5</v>
      </c>
      <c r="H393">
        <v>29.058</v>
      </c>
      <c r="I393">
        <v>75.510000000000005</v>
      </c>
      <c r="J393">
        <v>8.132005641573306</v>
      </c>
      <c r="K393">
        <f t="shared" si="14"/>
        <v>5.250448070368452</v>
      </c>
    </row>
    <row r="394" spans="1:11" x14ac:dyDescent="0.15">
      <c r="A394" t="s">
        <v>37</v>
      </c>
      <c r="B394">
        <v>1</v>
      </c>
      <c r="C394">
        <v>29</v>
      </c>
      <c r="D394">
        <v>3.35</v>
      </c>
      <c r="E394" t="s">
        <v>45</v>
      </c>
      <c r="F394">
        <v>3</v>
      </c>
      <c r="G394">
        <v>1.5</v>
      </c>
      <c r="H394">
        <v>29.06</v>
      </c>
      <c r="I394">
        <v>75.069999999999993</v>
      </c>
      <c r="J394">
        <v>8.1627445097702136</v>
      </c>
      <c r="K394">
        <f t="shared" si="14"/>
        <v>5.250448070368452</v>
      </c>
    </row>
    <row r="395" spans="1:11" x14ac:dyDescent="0.15">
      <c r="A395" t="s">
        <v>34</v>
      </c>
      <c r="B395">
        <v>1</v>
      </c>
      <c r="C395">
        <v>29</v>
      </c>
      <c r="D395">
        <v>3.35</v>
      </c>
      <c r="E395" t="s">
        <v>47</v>
      </c>
      <c r="F395">
        <v>3</v>
      </c>
      <c r="G395">
        <v>1.5</v>
      </c>
      <c r="H395">
        <v>29.062000000000001</v>
      </c>
      <c r="I395">
        <v>75.67</v>
      </c>
      <c r="J395">
        <v>8.1771077107080821</v>
      </c>
      <c r="K395">
        <f t="shared" si="14"/>
        <v>5.250448070368452</v>
      </c>
    </row>
    <row r="396" spans="1:11" x14ac:dyDescent="0.15">
      <c r="A396" t="s">
        <v>26</v>
      </c>
      <c r="B396">
        <v>1</v>
      </c>
      <c r="C396">
        <v>29</v>
      </c>
      <c r="D396">
        <v>3.35</v>
      </c>
      <c r="E396" t="s">
        <v>47</v>
      </c>
      <c r="F396">
        <v>3</v>
      </c>
      <c r="G396">
        <v>1.5</v>
      </c>
      <c r="H396">
        <v>29.065000000000001</v>
      </c>
      <c r="I396">
        <v>74.849999999999994</v>
      </c>
      <c r="J396">
        <v>8.1991227158785556</v>
      </c>
      <c r="K396">
        <f t="shared" si="14"/>
        <v>5.250448070368452</v>
      </c>
    </row>
    <row r="397" spans="1:11" x14ac:dyDescent="0.15">
      <c r="A397" t="s">
        <v>26</v>
      </c>
      <c r="B397">
        <v>1</v>
      </c>
      <c r="C397">
        <v>29</v>
      </c>
      <c r="D397">
        <v>3.35</v>
      </c>
      <c r="E397" t="s">
        <v>43</v>
      </c>
      <c r="F397">
        <v>3</v>
      </c>
      <c r="G397">
        <v>1.5</v>
      </c>
      <c r="H397">
        <v>29.065999999999999</v>
      </c>
      <c r="I397">
        <v>75.55</v>
      </c>
      <c r="J397">
        <v>8.2164451754221712</v>
      </c>
      <c r="K397">
        <f t="shared" si="14"/>
        <v>5.250448070368452</v>
      </c>
    </row>
    <row r="398" spans="1:11" x14ac:dyDescent="0.15">
      <c r="A398" t="s">
        <v>26</v>
      </c>
      <c r="B398">
        <v>1</v>
      </c>
      <c r="C398">
        <v>29</v>
      </c>
      <c r="D398">
        <v>3.35</v>
      </c>
      <c r="E398" t="s">
        <v>47</v>
      </c>
      <c r="F398">
        <v>3</v>
      </c>
      <c r="G398">
        <v>1.5</v>
      </c>
      <c r="H398">
        <v>29.068999999999999</v>
      </c>
      <c r="I398">
        <v>74.52</v>
      </c>
      <c r="J398">
        <v>8.2436017250175624</v>
      </c>
      <c r="K398">
        <f t="shared" si="14"/>
        <v>5.250448070368452</v>
      </c>
    </row>
    <row r="399" spans="1:11" x14ac:dyDescent="0.15">
      <c r="A399" t="s">
        <v>26</v>
      </c>
      <c r="B399">
        <v>1</v>
      </c>
      <c r="C399">
        <v>29</v>
      </c>
      <c r="D399">
        <v>3.35</v>
      </c>
      <c r="E399" t="s">
        <v>43</v>
      </c>
      <c r="F399">
        <v>3</v>
      </c>
      <c r="G399">
        <v>1.5</v>
      </c>
      <c r="H399">
        <v>29.071000000000002</v>
      </c>
      <c r="I399">
        <v>75.569999999999993</v>
      </c>
      <c r="J399">
        <v>8.2653478153439401</v>
      </c>
      <c r="K399">
        <f t="shared" si="14"/>
        <v>5.250448070368452</v>
      </c>
    </row>
    <row r="400" spans="1:11" x14ac:dyDescent="0.15">
      <c r="A400" t="s">
        <v>40</v>
      </c>
      <c r="B400">
        <v>1</v>
      </c>
      <c r="C400">
        <v>29</v>
      </c>
      <c r="D400">
        <v>3.35</v>
      </c>
      <c r="E400" t="s">
        <v>42</v>
      </c>
      <c r="F400">
        <v>3</v>
      </c>
      <c r="G400">
        <v>1.5</v>
      </c>
      <c r="H400">
        <v>29.074000000000002</v>
      </c>
      <c r="I400">
        <v>74.62</v>
      </c>
      <c r="J400">
        <v>8.2699427370119665</v>
      </c>
      <c r="K400">
        <f t="shared" si="14"/>
        <v>5.250448070368452</v>
      </c>
    </row>
    <row r="401" spans="1:11" x14ac:dyDescent="0.15">
      <c r="A401" t="s">
        <v>34</v>
      </c>
      <c r="B401">
        <v>1</v>
      </c>
      <c r="C401">
        <v>29</v>
      </c>
      <c r="D401">
        <v>3.35</v>
      </c>
      <c r="E401" t="s">
        <v>47</v>
      </c>
      <c r="F401">
        <v>3</v>
      </c>
      <c r="G401">
        <v>1.5</v>
      </c>
      <c r="H401">
        <v>29.076000000000001</v>
      </c>
      <c r="I401">
        <v>75.92</v>
      </c>
      <c r="J401">
        <v>8.309221198585254</v>
      </c>
      <c r="K401">
        <f t="shared" si="14"/>
        <v>5.250448070368452</v>
      </c>
    </row>
    <row r="402" spans="1:11" x14ac:dyDescent="0.15">
      <c r="A402" t="s">
        <v>40</v>
      </c>
      <c r="B402">
        <v>1</v>
      </c>
      <c r="C402">
        <v>29</v>
      </c>
      <c r="D402">
        <v>3.35</v>
      </c>
      <c r="E402" t="s">
        <v>43</v>
      </c>
      <c r="F402">
        <v>3</v>
      </c>
      <c r="G402">
        <v>1.5</v>
      </c>
      <c r="H402">
        <v>29.08</v>
      </c>
      <c r="I402">
        <v>74.63</v>
      </c>
      <c r="J402">
        <v>8.3232365937771533</v>
      </c>
      <c r="K402">
        <f t="shared" si="14"/>
        <v>5.250448070368452</v>
      </c>
    </row>
    <row r="403" spans="1:11" x14ac:dyDescent="0.15">
      <c r="A403" t="s">
        <v>26</v>
      </c>
      <c r="B403">
        <v>1</v>
      </c>
      <c r="C403">
        <v>29</v>
      </c>
      <c r="D403">
        <v>3.35</v>
      </c>
      <c r="E403" t="s">
        <v>47</v>
      </c>
      <c r="F403">
        <v>3</v>
      </c>
      <c r="G403">
        <v>1.5</v>
      </c>
      <c r="H403">
        <v>29.082000000000001</v>
      </c>
      <c r="I403">
        <v>75.510000000000005</v>
      </c>
      <c r="J403">
        <v>8.3306419903149855</v>
      </c>
      <c r="K403">
        <f t="shared" si="14"/>
        <v>5.250448070368452</v>
      </c>
    </row>
    <row r="404" spans="1:11" x14ac:dyDescent="0.15">
      <c r="A404" t="s">
        <v>26</v>
      </c>
      <c r="B404">
        <v>1</v>
      </c>
      <c r="C404">
        <v>29</v>
      </c>
      <c r="D404">
        <v>3.35</v>
      </c>
      <c r="E404" t="s">
        <v>42</v>
      </c>
      <c r="F404">
        <v>3</v>
      </c>
      <c r="G404">
        <v>1.5</v>
      </c>
      <c r="H404">
        <v>29.085999999999999</v>
      </c>
      <c r="I404">
        <v>74.34</v>
      </c>
      <c r="J404">
        <v>8.3739902434202254</v>
      </c>
      <c r="K404">
        <f t="shared" si="14"/>
        <v>5.250448070368452</v>
      </c>
    </row>
    <row r="405" spans="1:11" x14ac:dyDescent="0.15">
      <c r="A405" t="s">
        <v>26</v>
      </c>
      <c r="B405">
        <v>1</v>
      </c>
      <c r="C405">
        <v>29</v>
      </c>
      <c r="D405">
        <v>3.35</v>
      </c>
      <c r="E405" t="s">
        <v>48</v>
      </c>
      <c r="F405">
        <v>3</v>
      </c>
      <c r="G405">
        <v>1.5</v>
      </c>
      <c r="H405">
        <v>29.088000000000001</v>
      </c>
      <c r="I405">
        <v>76.099999999999994</v>
      </c>
      <c r="J405">
        <v>8.3763262292634746</v>
      </c>
      <c r="K405">
        <f t="shared" si="14"/>
        <v>5.250448070368452</v>
      </c>
    </row>
    <row r="406" spans="1:11" x14ac:dyDescent="0.15">
      <c r="A406" t="s">
        <v>26</v>
      </c>
      <c r="B406">
        <v>1</v>
      </c>
      <c r="C406">
        <v>29</v>
      </c>
      <c r="D406">
        <v>3.35</v>
      </c>
      <c r="E406" t="s">
        <v>42</v>
      </c>
      <c r="F406">
        <v>3</v>
      </c>
      <c r="G406">
        <v>1.5</v>
      </c>
      <c r="H406">
        <v>29.088000000000001</v>
      </c>
      <c r="I406">
        <v>75.41</v>
      </c>
      <c r="J406">
        <v>8.3950947130836084</v>
      </c>
      <c r="K406">
        <f t="shared" si="14"/>
        <v>5.250448070368452</v>
      </c>
    </row>
    <row r="407" spans="1:11" x14ac:dyDescent="0.15">
      <c r="A407" t="s">
        <v>31</v>
      </c>
      <c r="B407">
        <v>1</v>
      </c>
      <c r="C407">
        <v>29</v>
      </c>
      <c r="D407">
        <v>3.35</v>
      </c>
      <c r="E407" t="s">
        <v>42</v>
      </c>
      <c r="F407">
        <v>3</v>
      </c>
      <c r="G407">
        <v>1.5</v>
      </c>
      <c r="H407">
        <v>29.091999999999999</v>
      </c>
      <c r="I407">
        <v>73.849999999999994</v>
      </c>
      <c r="J407">
        <v>8.4291488533141621</v>
      </c>
      <c r="K407">
        <f t="shared" si="14"/>
        <v>5.250448070368452</v>
      </c>
    </row>
    <row r="408" spans="1:11" x14ac:dyDescent="0.15">
      <c r="A408" t="s">
        <v>26</v>
      </c>
      <c r="B408">
        <v>1</v>
      </c>
      <c r="C408">
        <v>29</v>
      </c>
      <c r="D408">
        <v>3.35</v>
      </c>
      <c r="E408" t="s">
        <v>42</v>
      </c>
      <c r="F408">
        <v>3</v>
      </c>
      <c r="G408">
        <v>1.5</v>
      </c>
      <c r="H408">
        <v>29.094000000000001</v>
      </c>
      <c r="I408">
        <v>76.260000000000005</v>
      </c>
      <c r="J408">
        <v>8.437869754058184</v>
      </c>
      <c r="K408">
        <f t="shared" si="14"/>
        <v>5.250448070368452</v>
      </c>
    </row>
    <row r="409" spans="1:11" x14ac:dyDescent="0.15">
      <c r="A409" t="s">
        <v>31</v>
      </c>
      <c r="B409">
        <v>1</v>
      </c>
      <c r="C409">
        <v>29</v>
      </c>
      <c r="D409">
        <v>3.35</v>
      </c>
      <c r="E409" t="s">
        <v>45</v>
      </c>
      <c r="F409">
        <v>3</v>
      </c>
      <c r="G409">
        <v>1.5</v>
      </c>
      <c r="H409">
        <v>29.099</v>
      </c>
      <c r="I409">
        <v>73.45</v>
      </c>
      <c r="J409">
        <v>8.4587287426421796</v>
      </c>
      <c r="K409">
        <f t="shared" si="14"/>
        <v>5.250448070368452</v>
      </c>
    </row>
    <row r="410" spans="1:11" x14ac:dyDescent="0.15">
      <c r="A410" t="s">
        <v>26</v>
      </c>
      <c r="B410">
        <v>1</v>
      </c>
      <c r="C410">
        <v>29</v>
      </c>
      <c r="D410">
        <v>3.35</v>
      </c>
      <c r="E410" t="s">
        <v>43</v>
      </c>
      <c r="F410">
        <v>3</v>
      </c>
      <c r="G410">
        <v>1.5</v>
      </c>
      <c r="H410">
        <v>29.100999999999999</v>
      </c>
      <c r="I410">
        <v>77.040000000000006</v>
      </c>
      <c r="J410">
        <v>8.4817679640580366</v>
      </c>
      <c r="K410">
        <f t="shared" si="14"/>
        <v>5.250448070368452</v>
      </c>
    </row>
    <row r="411" spans="1:11" x14ac:dyDescent="0.15">
      <c r="A411" t="s">
        <v>31</v>
      </c>
      <c r="B411">
        <v>1</v>
      </c>
      <c r="C411">
        <v>29</v>
      </c>
      <c r="D411">
        <v>3.35</v>
      </c>
      <c r="E411" t="s">
        <v>47</v>
      </c>
      <c r="F411">
        <v>3</v>
      </c>
      <c r="G411">
        <v>1.5</v>
      </c>
      <c r="H411">
        <v>29.108000000000001</v>
      </c>
      <c r="I411">
        <v>75.75</v>
      </c>
      <c r="J411">
        <v>8.5009459438670074</v>
      </c>
      <c r="K411">
        <f t="shared" si="14"/>
        <v>5.250448070368452</v>
      </c>
    </row>
    <row r="412" spans="1:11" x14ac:dyDescent="0.15">
      <c r="A412" t="s">
        <v>31</v>
      </c>
      <c r="B412">
        <v>1</v>
      </c>
      <c r="C412">
        <v>29</v>
      </c>
      <c r="D412">
        <v>3.35</v>
      </c>
      <c r="E412" t="s">
        <v>42</v>
      </c>
      <c r="F412">
        <v>3</v>
      </c>
      <c r="G412">
        <v>1.5</v>
      </c>
      <c r="H412">
        <v>29.116</v>
      </c>
      <c r="I412">
        <v>76.349999999999994</v>
      </c>
      <c r="J412">
        <v>8.5215048802169644</v>
      </c>
      <c r="K412">
        <f t="shared" si="14"/>
        <v>5.250448070368452</v>
      </c>
    </row>
    <row r="413" spans="1:11" x14ac:dyDescent="0.15">
      <c r="A413" t="s">
        <v>26</v>
      </c>
      <c r="B413">
        <v>1</v>
      </c>
      <c r="C413">
        <v>29</v>
      </c>
      <c r="D413">
        <v>3.35</v>
      </c>
      <c r="E413" t="s">
        <v>42</v>
      </c>
      <c r="F413">
        <v>3</v>
      </c>
      <c r="G413">
        <v>1.5</v>
      </c>
      <c r="H413">
        <v>29.123000000000001</v>
      </c>
      <c r="I413">
        <v>75.89</v>
      </c>
      <c r="J413">
        <v>8.5340615091654382</v>
      </c>
      <c r="K413">
        <f t="shared" si="14"/>
        <v>5.250448070368452</v>
      </c>
    </row>
    <row r="414" spans="1:11" x14ac:dyDescent="0.15">
      <c r="A414" t="s">
        <v>26</v>
      </c>
      <c r="B414">
        <v>1</v>
      </c>
      <c r="C414">
        <v>29</v>
      </c>
      <c r="D414">
        <v>3.35</v>
      </c>
      <c r="E414" t="s">
        <v>42</v>
      </c>
      <c r="F414">
        <v>3</v>
      </c>
      <c r="G414">
        <v>1.5</v>
      </c>
      <c r="H414">
        <v>29.132000000000001</v>
      </c>
      <c r="I414">
        <v>76.73</v>
      </c>
      <c r="J414">
        <v>8.5631795855179753</v>
      </c>
      <c r="K414">
        <f t="shared" si="14"/>
        <v>5.250448070368452</v>
      </c>
    </row>
    <row r="415" spans="1:11" x14ac:dyDescent="0.15">
      <c r="A415" t="s">
        <v>26</v>
      </c>
      <c r="B415">
        <v>1</v>
      </c>
      <c r="C415">
        <v>29</v>
      </c>
      <c r="D415">
        <v>3.35</v>
      </c>
      <c r="E415" t="s">
        <v>42</v>
      </c>
      <c r="F415">
        <v>3</v>
      </c>
      <c r="G415">
        <v>1.5</v>
      </c>
      <c r="H415">
        <v>29.140999999999998</v>
      </c>
      <c r="I415">
        <v>77.28</v>
      </c>
      <c r="J415">
        <v>8.583506875966405</v>
      </c>
      <c r="K415">
        <f t="shared" si="14"/>
        <v>5.250448070368452</v>
      </c>
    </row>
    <row r="416" spans="1:11" x14ac:dyDescent="0.15">
      <c r="A416" t="s">
        <v>28</v>
      </c>
      <c r="B416">
        <v>1</v>
      </c>
      <c r="C416">
        <v>29</v>
      </c>
      <c r="D416">
        <v>3.35</v>
      </c>
      <c r="E416" t="s">
        <v>45</v>
      </c>
      <c r="F416">
        <v>3</v>
      </c>
      <c r="G416">
        <v>1.5</v>
      </c>
      <c r="H416">
        <v>29.15</v>
      </c>
      <c r="I416">
        <v>77.23</v>
      </c>
      <c r="J416">
        <v>8.5861538759796066</v>
      </c>
      <c r="K416">
        <f t="shared" si="14"/>
        <v>5.250448070368452</v>
      </c>
    </row>
    <row r="417" spans="1:11" x14ac:dyDescent="0.15">
      <c r="A417" t="s">
        <v>28</v>
      </c>
      <c r="B417">
        <v>1</v>
      </c>
      <c r="C417">
        <v>29</v>
      </c>
      <c r="D417">
        <v>3.35</v>
      </c>
      <c r="E417" t="s">
        <v>42</v>
      </c>
      <c r="F417">
        <v>3</v>
      </c>
      <c r="G417">
        <v>1.5</v>
      </c>
      <c r="H417">
        <v>29.158999999999999</v>
      </c>
      <c r="I417">
        <v>77.650000000000006</v>
      </c>
      <c r="J417">
        <v>8.624593625287174</v>
      </c>
      <c r="K417">
        <f t="shared" si="14"/>
        <v>5.250448070368452</v>
      </c>
    </row>
    <row r="418" spans="1:11" x14ac:dyDescent="0.15">
      <c r="A418" t="s">
        <v>31</v>
      </c>
      <c r="B418">
        <v>1</v>
      </c>
      <c r="C418">
        <v>29</v>
      </c>
      <c r="D418">
        <v>3.35</v>
      </c>
      <c r="E418" t="s">
        <v>42</v>
      </c>
      <c r="F418">
        <v>3</v>
      </c>
      <c r="G418">
        <v>1.5</v>
      </c>
      <c r="H418">
        <v>29.169</v>
      </c>
      <c r="I418">
        <v>77.650000000000006</v>
      </c>
      <c r="J418">
        <v>8.6379259591294009</v>
      </c>
      <c r="K418">
        <f t="shared" si="14"/>
        <v>5.250448070368452</v>
      </c>
    </row>
    <row r="419" spans="1:11" x14ac:dyDescent="0.15">
      <c r="A419" t="s">
        <v>26</v>
      </c>
      <c r="B419">
        <v>1</v>
      </c>
      <c r="C419">
        <v>29</v>
      </c>
      <c r="D419">
        <v>3.35</v>
      </c>
      <c r="E419" t="s">
        <v>47</v>
      </c>
      <c r="F419">
        <v>3</v>
      </c>
      <c r="G419">
        <v>1.5</v>
      </c>
      <c r="H419">
        <v>29.178999999999998</v>
      </c>
      <c r="I419">
        <v>76.67</v>
      </c>
      <c r="J419">
        <v>8.6446954817942032</v>
      </c>
      <c r="K419">
        <f t="shared" si="14"/>
        <v>5.250448070368452</v>
      </c>
    </row>
    <row r="420" spans="1:11" x14ac:dyDescent="0.15">
      <c r="A420" t="s">
        <v>28</v>
      </c>
      <c r="B420">
        <v>1</v>
      </c>
      <c r="C420">
        <v>29</v>
      </c>
      <c r="D420">
        <v>3.35</v>
      </c>
      <c r="E420" t="s">
        <v>42</v>
      </c>
      <c r="F420">
        <v>3</v>
      </c>
      <c r="G420">
        <v>1.5</v>
      </c>
      <c r="H420">
        <v>29.18</v>
      </c>
      <c r="I420">
        <v>75.2</v>
      </c>
      <c r="J420">
        <v>8.6852688676820371</v>
      </c>
      <c r="K420">
        <f t="shared" si="14"/>
        <v>5.250448070368452</v>
      </c>
    </row>
    <row r="421" spans="1:11" x14ac:dyDescent="0.15">
      <c r="A421" t="s">
        <v>26</v>
      </c>
      <c r="B421">
        <v>1</v>
      </c>
      <c r="C421">
        <v>29</v>
      </c>
      <c r="D421">
        <v>3.35</v>
      </c>
      <c r="E421" t="s">
        <v>47</v>
      </c>
      <c r="F421">
        <v>3</v>
      </c>
      <c r="G421">
        <v>1.5</v>
      </c>
      <c r="H421">
        <v>29.19</v>
      </c>
      <c r="I421">
        <v>75.510000000000005</v>
      </c>
      <c r="J421">
        <v>8.6893817833291127</v>
      </c>
      <c r="K421">
        <f t="shared" si="14"/>
        <v>5.250448070368452</v>
      </c>
    </row>
    <row r="422" spans="1:11" x14ac:dyDescent="0.15">
      <c r="A422" t="s">
        <v>26</v>
      </c>
      <c r="B422">
        <v>1</v>
      </c>
      <c r="C422">
        <v>29</v>
      </c>
      <c r="D422">
        <v>3.35</v>
      </c>
      <c r="E422" t="s">
        <v>42</v>
      </c>
      <c r="F422">
        <v>3</v>
      </c>
      <c r="G422">
        <v>1.5</v>
      </c>
      <c r="H422">
        <v>29.201000000000001</v>
      </c>
      <c r="I422">
        <v>76.41</v>
      </c>
      <c r="J422">
        <v>8.7050924695877736</v>
      </c>
      <c r="K422">
        <f t="shared" si="14"/>
        <v>5.250448070368452</v>
      </c>
    </row>
    <row r="423" spans="1:11" x14ac:dyDescent="0.15">
      <c r="A423" t="s">
        <v>26</v>
      </c>
      <c r="B423">
        <v>1</v>
      </c>
      <c r="C423">
        <v>29</v>
      </c>
      <c r="D423">
        <v>3.35</v>
      </c>
      <c r="E423" t="s">
        <v>47</v>
      </c>
      <c r="F423">
        <v>3</v>
      </c>
      <c r="G423">
        <v>1.5</v>
      </c>
      <c r="H423">
        <v>29.212</v>
      </c>
      <c r="I423">
        <v>75.84</v>
      </c>
      <c r="J423">
        <v>8.7405252960952087</v>
      </c>
      <c r="K423">
        <f t="shared" si="14"/>
        <v>5.250448070368452</v>
      </c>
    </row>
    <row r="424" spans="1:11" x14ac:dyDescent="0.15">
      <c r="A424" t="s">
        <v>26</v>
      </c>
      <c r="B424">
        <v>1</v>
      </c>
      <c r="C424">
        <v>29</v>
      </c>
      <c r="D424">
        <v>3.35</v>
      </c>
      <c r="E424" t="s">
        <v>42</v>
      </c>
      <c r="F424">
        <v>3</v>
      </c>
      <c r="G424">
        <v>1.5</v>
      </c>
      <c r="H424">
        <v>29.224</v>
      </c>
      <c r="I424">
        <v>75.709999999999994</v>
      </c>
      <c r="J424">
        <v>8.7451660625123093</v>
      </c>
      <c r="K424">
        <f t="shared" si="14"/>
        <v>5.250448070368452</v>
      </c>
    </row>
    <row r="425" spans="1:11" x14ac:dyDescent="0.15">
      <c r="A425" t="s">
        <v>26</v>
      </c>
      <c r="B425">
        <v>1</v>
      </c>
      <c r="C425">
        <v>29</v>
      </c>
      <c r="D425">
        <v>3.35</v>
      </c>
      <c r="E425" t="s">
        <v>45</v>
      </c>
      <c r="F425">
        <v>3</v>
      </c>
      <c r="G425">
        <v>1.5</v>
      </c>
      <c r="H425">
        <v>29.236000000000001</v>
      </c>
      <c r="I425">
        <v>75.459999999999994</v>
      </c>
      <c r="J425">
        <v>8.7647764653093532</v>
      </c>
      <c r="K425">
        <f t="shared" si="14"/>
        <v>5.250448070368452</v>
      </c>
    </row>
    <row r="426" spans="1:11" x14ac:dyDescent="0.15">
      <c r="A426" t="s">
        <v>26</v>
      </c>
      <c r="B426">
        <v>1</v>
      </c>
      <c r="C426">
        <v>29</v>
      </c>
      <c r="D426">
        <v>3.35</v>
      </c>
      <c r="E426" t="s">
        <v>42</v>
      </c>
      <c r="F426">
        <v>3</v>
      </c>
      <c r="G426">
        <v>1.5</v>
      </c>
      <c r="H426">
        <v>29.248999999999999</v>
      </c>
      <c r="I426">
        <v>75.39</v>
      </c>
      <c r="J426">
        <v>8.7914177345360827</v>
      </c>
      <c r="K426">
        <f t="shared" si="14"/>
        <v>5.250448070368452</v>
      </c>
    </row>
    <row r="427" spans="1:11" x14ac:dyDescent="0.15">
      <c r="A427" t="s">
        <v>26</v>
      </c>
      <c r="B427">
        <v>1</v>
      </c>
      <c r="C427">
        <v>29</v>
      </c>
      <c r="D427">
        <v>3.35</v>
      </c>
      <c r="E427" t="s">
        <v>48</v>
      </c>
      <c r="F427">
        <v>3</v>
      </c>
      <c r="G427">
        <v>1.5</v>
      </c>
      <c r="H427">
        <v>29.262</v>
      </c>
      <c r="I427">
        <v>76.239999999999995</v>
      </c>
      <c r="J427">
        <v>8.8043627795208845</v>
      </c>
      <c r="K427">
        <f t="shared" si="14"/>
        <v>5.250448070368452</v>
      </c>
    </row>
    <row r="428" spans="1:11" x14ac:dyDescent="0.15">
      <c r="A428" t="s">
        <v>41</v>
      </c>
      <c r="B428">
        <v>1</v>
      </c>
      <c r="C428">
        <v>29</v>
      </c>
      <c r="D428">
        <v>3.35</v>
      </c>
      <c r="E428" t="s">
        <v>42</v>
      </c>
      <c r="F428">
        <v>3</v>
      </c>
      <c r="G428">
        <v>1.5</v>
      </c>
      <c r="H428">
        <v>29.271999999999998</v>
      </c>
      <c r="I428">
        <v>75.39</v>
      </c>
      <c r="J428">
        <v>8.8237082856811107</v>
      </c>
      <c r="K428">
        <f t="shared" si="14"/>
        <v>5.250448070368452</v>
      </c>
    </row>
    <row r="429" spans="1:11" x14ac:dyDescent="0.15">
      <c r="A429" t="s">
        <v>40</v>
      </c>
      <c r="B429">
        <v>1</v>
      </c>
      <c r="C429">
        <v>29</v>
      </c>
      <c r="D429">
        <v>3.35</v>
      </c>
      <c r="E429" t="s">
        <v>43</v>
      </c>
      <c r="F429">
        <v>3</v>
      </c>
      <c r="G429">
        <v>1.5</v>
      </c>
      <c r="H429">
        <v>29.276</v>
      </c>
      <c r="I429">
        <v>76.7</v>
      </c>
      <c r="J429">
        <v>8.8419475045570728</v>
      </c>
      <c r="K429">
        <f t="shared" si="14"/>
        <v>5.250448070368452</v>
      </c>
    </row>
    <row r="430" spans="1:11" x14ac:dyDescent="0.15">
      <c r="A430" t="s">
        <v>31</v>
      </c>
      <c r="B430">
        <v>1</v>
      </c>
      <c r="C430">
        <v>29</v>
      </c>
      <c r="D430">
        <v>3.35</v>
      </c>
      <c r="E430" t="s">
        <v>42</v>
      </c>
      <c r="F430">
        <v>3</v>
      </c>
      <c r="G430">
        <v>1.5</v>
      </c>
      <c r="H430">
        <v>29.289000000000001</v>
      </c>
      <c r="I430">
        <v>76.66</v>
      </c>
      <c r="J430">
        <v>8.8628198805850307</v>
      </c>
      <c r="K430">
        <f t="shared" si="14"/>
        <v>5.250448070368452</v>
      </c>
    </row>
    <row r="431" spans="1:11" x14ac:dyDescent="0.15">
      <c r="A431" t="s">
        <v>31</v>
      </c>
      <c r="B431">
        <v>1</v>
      </c>
      <c r="C431">
        <v>29</v>
      </c>
      <c r="D431">
        <v>3.35</v>
      </c>
      <c r="E431" t="s">
        <v>46</v>
      </c>
      <c r="F431">
        <v>3</v>
      </c>
      <c r="G431">
        <v>1.5</v>
      </c>
      <c r="H431">
        <v>29.295000000000002</v>
      </c>
      <c r="I431">
        <v>75.45</v>
      </c>
      <c r="J431">
        <v>8.8819073037016718</v>
      </c>
      <c r="K431">
        <f t="shared" si="14"/>
        <v>5.250448070368452</v>
      </c>
    </row>
    <row r="432" spans="1:11" x14ac:dyDescent="0.15">
      <c r="A432" t="s">
        <v>28</v>
      </c>
      <c r="B432">
        <v>1</v>
      </c>
      <c r="C432">
        <v>29</v>
      </c>
      <c r="D432">
        <v>3.35</v>
      </c>
      <c r="E432" t="s">
        <v>48</v>
      </c>
      <c r="F432">
        <v>3</v>
      </c>
      <c r="G432">
        <v>1.5</v>
      </c>
      <c r="H432">
        <v>29.303999999999998</v>
      </c>
      <c r="I432">
        <v>76.69</v>
      </c>
      <c r="J432">
        <v>8.8921763737421511</v>
      </c>
      <c r="K432">
        <f t="shared" si="14"/>
        <v>5.250448070368452</v>
      </c>
    </row>
    <row r="433" spans="1:11" x14ac:dyDescent="0.15">
      <c r="A433" t="s">
        <v>31</v>
      </c>
      <c r="B433">
        <v>1</v>
      </c>
      <c r="C433">
        <v>29</v>
      </c>
      <c r="D433">
        <v>3.35</v>
      </c>
      <c r="E433" t="s">
        <v>42</v>
      </c>
      <c r="F433">
        <v>3</v>
      </c>
      <c r="G433">
        <v>1.5</v>
      </c>
      <c r="H433">
        <v>29.309000000000001</v>
      </c>
      <c r="I433">
        <v>75.760000000000005</v>
      </c>
      <c r="J433">
        <v>8.9205005738228156</v>
      </c>
      <c r="K433">
        <f t="shared" si="14"/>
        <v>5.250448070368452</v>
      </c>
    </row>
    <row r="434" spans="1:11" x14ac:dyDescent="0.15">
      <c r="A434" t="s">
        <v>28</v>
      </c>
      <c r="B434">
        <v>1</v>
      </c>
      <c r="C434">
        <v>29</v>
      </c>
      <c r="D434">
        <v>3.35</v>
      </c>
      <c r="E434" t="s">
        <v>42</v>
      </c>
      <c r="F434">
        <v>3</v>
      </c>
      <c r="G434">
        <v>1.5</v>
      </c>
      <c r="H434">
        <v>29.318000000000001</v>
      </c>
      <c r="I434">
        <v>76.7</v>
      </c>
      <c r="J434">
        <v>8.9393921524265991</v>
      </c>
      <c r="K434">
        <f t="shared" si="14"/>
        <v>5.250448070368452</v>
      </c>
    </row>
    <row r="435" spans="1:11" x14ac:dyDescent="0.15">
      <c r="A435" t="s">
        <v>35</v>
      </c>
      <c r="B435">
        <v>1</v>
      </c>
      <c r="C435">
        <v>29</v>
      </c>
      <c r="D435">
        <v>3.35</v>
      </c>
      <c r="E435" t="s">
        <v>47</v>
      </c>
      <c r="F435">
        <v>3</v>
      </c>
      <c r="G435">
        <v>1.5</v>
      </c>
      <c r="H435">
        <v>29.324000000000002</v>
      </c>
      <c r="I435">
        <v>76.28</v>
      </c>
      <c r="J435">
        <v>8.942052591420838</v>
      </c>
      <c r="K435">
        <f t="shared" si="14"/>
        <v>5.250448070368452</v>
      </c>
    </row>
    <row r="436" spans="1:11" x14ac:dyDescent="0.15">
      <c r="A436" t="s">
        <v>34</v>
      </c>
      <c r="B436">
        <v>1</v>
      </c>
      <c r="C436">
        <v>29</v>
      </c>
      <c r="D436">
        <v>3.35</v>
      </c>
      <c r="E436" t="s">
        <v>47</v>
      </c>
      <c r="F436">
        <v>3</v>
      </c>
      <c r="G436">
        <v>1.5</v>
      </c>
      <c r="H436">
        <v>29.332999999999998</v>
      </c>
      <c r="I436">
        <v>76.77</v>
      </c>
      <c r="J436">
        <v>8.9775351305378361</v>
      </c>
      <c r="K436">
        <f t="shared" si="14"/>
        <v>5.250448070368452</v>
      </c>
    </row>
    <row r="437" spans="1:11" x14ac:dyDescent="0.15">
      <c r="A437" t="s">
        <v>31</v>
      </c>
      <c r="B437">
        <v>1</v>
      </c>
      <c r="C437">
        <v>29</v>
      </c>
      <c r="D437">
        <v>3.35</v>
      </c>
      <c r="E437" t="s">
        <v>42</v>
      </c>
      <c r="F437">
        <v>3</v>
      </c>
      <c r="G437">
        <v>1.5</v>
      </c>
      <c r="H437">
        <v>29.338999999999999</v>
      </c>
      <c r="I437">
        <v>76.38</v>
      </c>
      <c r="J437">
        <v>8.9916364147721897</v>
      </c>
      <c r="K437">
        <f t="shared" si="14"/>
        <v>5.250448070368452</v>
      </c>
    </row>
    <row r="438" spans="1:11" x14ac:dyDescent="0.15">
      <c r="A438" t="s">
        <v>31</v>
      </c>
      <c r="B438">
        <v>1</v>
      </c>
      <c r="C438">
        <v>29</v>
      </c>
      <c r="D438">
        <v>3.35</v>
      </c>
      <c r="E438" t="s">
        <v>46</v>
      </c>
      <c r="F438">
        <v>3</v>
      </c>
      <c r="G438">
        <v>1.5</v>
      </c>
      <c r="H438">
        <v>29.347999999999999</v>
      </c>
      <c r="I438">
        <v>76.95</v>
      </c>
      <c r="J438">
        <v>8.9961807621795007</v>
      </c>
      <c r="K438">
        <f t="shared" si="14"/>
        <v>5.250448070368452</v>
      </c>
    </row>
    <row r="439" spans="1:11" x14ac:dyDescent="0.15">
      <c r="A439" t="s">
        <v>31</v>
      </c>
      <c r="B439">
        <v>1</v>
      </c>
      <c r="C439">
        <v>29</v>
      </c>
      <c r="D439">
        <v>3.35</v>
      </c>
      <c r="E439" t="s">
        <v>42</v>
      </c>
      <c r="F439">
        <v>3</v>
      </c>
      <c r="G439">
        <v>1.5</v>
      </c>
      <c r="H439">
        <v>29.353999999999999</v>
      </c>
      <c r="I439">
        <v>76.930000000000007</v>
      </c>
      <c r="J439">
        <v>9.0338846185926869</v>
      </c>
      <c r="K439">
        <f t="shared" si="14"/>
        <v>5.250448070368452</v>
      </c>
    </row>
    <row r="440" spans="1:11" x14ac:dyDescent="0.15">
      <c r="A440" t="s">
        <v>28</v>
      </c>
      <c r="B440">
        <v>1</v>
      </c>
      <c r="C440">
        <v>29</v>
      </c>
      <c r="D440">
        <v>3.35</v>
      </c>
      <c r="E440" t="s">
        <v>43</v>
      </c>
      <c r="F440">
        <v>3</v>
      </c>
      <c r="G440">
        <v>1.5</v>
      </c>
      <c r="H440">
        <v>29.364000000000001</v>
      </c>
      <c r="I440">
        <v>76.5</v>
      </c>
      <c r="J440">
        <v>9.040877173497373</v>
      </c>
      <c r="K440">
        <f t="shared" si="14"/>
        <v>5.250448070368452</v>
      </c>
    </row>
    <row r="441" spans="1:11" x14ac:dyDescent="0.15">
      <c r="A441" t="s">
        <v>31</v>
      </c>
      <c r="B441">
        <v>1</v>
      </c>
      <c r="C441">
        <v>29</v>
      </c>
      <c r="D441">
        <v>3.35</v>
      </c>
      <c r="E441" t="s">
        <v>43</v>
      </c>
      <c r="F441">
        <v>3</v>
      </c>
      <c r="G441">
        <v>1.5</v>
      </c>
      <c r="H441">
        <v>29.364999999999998</v>
      </c>
      <c r="I441">
        <v>75.55</v>
      </c>
      <c r="J441">
        <v>9.0523444152031161</v>
      </c>
      <c r="K441">
        <f t="shared" si="14"/>
        <v>5.250448070368452</v>
      </c>
    </row>
    <row r="442" spans="1:11" x14ac:dyDescent="0.15">
      <c r="A442" t="s">
        <v>40</v>
      </c>
      <c r="B442">
        <v>1</v>
      </c>
      <c r="C442">
        <v>29</v>
      </c>
      <c r="D442">
        <v>3.35</v>
      </c>
      <c r="E442" t="s">
        <v>42</v>
      </c>
      <c r="F442">
        <v>3</v>
      </c>
      <c r="G442">
        <v>1.5</v>
      </c>
      <c r="H442">
        <v>29.37</v>
      </c>
      <c r="I442">
        <v>77.510000000000005</v>
      </c>
      <c r="J442">
        <v>9.0895658886732846</v>
      </c>
      <c r="K442">
        <f t="shared" si="14"/>
        <v>5.250448070368452</v>
      </c>
    </row>
    <row r="443" spans="1:11" x14ac:dyDescent="0.15">
      <c r="A443" t="s">
        <v>28</v>
      </c>
      <c r="B443">
        <v>1</v>
      </c>
      <c r="C443">
        <v>29</v>
      </c>
      <c r="D443">
        <v>3.35</v>
      </c>
      <c r="E443" t="s">
        <v>42</v>
      </c>
      <c r="F443">
        <v>3</v>
      </c>
      <c r="G443">
        <v>1.5</v>
      </c>
      <c r="H443">
        <v>29.38</v>
      </c>
      <c r="I443">
        <v>76.2</v>
      </c>
      <c r="J443">
        <v>9.0897801170526122</v>
      </c>
      <c r="K443">
        <f t="shared" si="14"/>
        <v>5.250448070368452</v>
      </c>
    </row>
    <row r="444" spans="1:11" x14ac:dyDescent="0.15">
      <c r="A444" t="s">
        <v>34</v>
      </c>
      <c r="B444">
        <v>1</v>
      </c>
      <c r="C444">
        <v>29</v>
      </c>
      <c r="D444">
        <v>3.35</v>
      </c>
      <c r="E444" t="s">
        <v>43</v>
      </c>
      <c r="F444">
        <v>3</v>
      </c>
      <c r="G444">
        <v>1.5</v>
      </c>
      <c r="H444">
        <v>29.385999999999999</v>
      </c>
      <c r="I444">
        <v>77.67</v>
      </c>
      <c r="J444">
        <v>9.107791014126505</v>
      </c>
      <c r="K444">
        <f t="shared" si="14"/>
        <v>5.250448070368452</v>
      </c>
    </row>
    <row r="445" spans="1:11" x14ac:dyDescent="0.15">
      <c r="A445" t="s">
        <v>37</v>
      </c>
      <c r="B445">
        <v>1</v>
      </c>
      <c r="C445">
        <v>29</v>
      </c>
      <c r="D445">
        <v>3.35</v>
      </c>
      <c r="E445" t="s">
        <v>43</v>
      </c>
      <c r="F445">
        <v>3</v>
      </c>
      <c r="G445">
        <v>1.5</v>
      </c>
      <c r="H445">
        <v>29.396000000000001</v>
      </c>
      <c r="I445">
        <v>75.81</v>
      </c>
      <c r="J445">
        <v>9.1383503696370205</v>
      </c>
      <c r="K445">
        <f t="shared" si="14"/>
        <v>5.250448070368452</v>
      </c>
    </row>
    <row r="446" spans="1:11" x14ac:dyDescent="0.15">
      <c r="A446" t="s">
        <v>34</v>
      </c>
      <c r="B446">
        <v>1</v>
      </c>
      <c r="C446">
        <v>29</v>
      </c>
      <c r="D446">
        <v>3.35</v>
      </c>
      <c r="E446" t="s">
        <v>46</v>
      </c>
      <c r="F446">
        <v>3</v>
      </c>
      <c r="G446">
        <v>1.5</v>
      </c>
      <c r="H446">
        <v>29.402999999999999</v>
      </c>
      <c r="I446">
        <v>77.290000000000006</v>
      </c>
      <c r="J446">
        <v>9.1445951763945672</v>
      </c>
      <c r="K446">
        <f t="shared" si="14"/>
        <v>5.250448070368452</v>
      </c>
    </row>
    <row r="447" spans="1:11" x14ac:dyDescent="0.15">
      <c r="A447" t="s">
        <v>37</v>
      </c>
      <c r="B447">
        <v>1</v>
      </c>
      <c r="C447">
        <v>29</v>
      </c>
      <c r="D447">
        <v>3.35</v>
      </c>
      <c r="E447" t="s">
        <v>43</v>
      </c>
      <c r="F447">
        <v>3</v>
      </c>
      <c r="G447">
        <v>1.5</v>
      </c>
      <c r="H447">
        <v>29.413</v>
      </c>
      <c r="I447">
        <v>75.010000000000005</v>
      </c>
      <c r="J447">
        <v>9.1625913036524267</v>
      </c>
      <c r="K447">
        <f t="shared" si="14"/>
        <v>5.250448070368452</v>
      </c>
    </row>
    <row r="448" spans="1:11" x14ac:dyDescent="0.15">
      <c r="A448" t="s">
        <v>31</v>
      </c>
      <c r="B448">
        <v>1</v>
      </c>
      <c r="C448">
        <v>29</v>
      </c>
      <c r="D448">
        <v>3.35</v>
      </c>
      <c r="E448" t="s">
        <v>47</v>
      </c>
      <c r="F448">
        <v>3</v>
      </c>
      <c r="G448">
        <v>1.5</v>
      </c>
      <c r="H448">
        <v>29.42</v>
      </c>
      <c r="I448">
        <v>77.39</v>
      </c>
      <c r="J448">
        <v>9.1865929342182326</v>
      </c>
      <c r="K448">
        <f t="shared" si="14"/>
        <v>5.250448070368452</v>
      </c>
    </row>
    <row r="449" spans="1:11" x14ac:dyDescent="0.15">
      <c r="A449" t="s">
        <v>28</v>
      </c>
      <c r="B449">
        <v>1</v>
      </c>
      <c r="C449">
        <v>29</v>
      </c>
      <c r="D449">
        <v>3.35</v>
      </c>
      <c r="E449" t="s">
        <v>47</v>
      </c>
      <c r="F449">
        <v>3</v>
      </c>
      <c r="G449">
        <v>1.5</v>
      </c>
      <c r="H449">
        <v>29.431000000000001</v>
      </c>
      <c r="I449">
        <v>74.84</v>
      </c>
      <c r="J449">
        <v>9.1989881318772575</v>
      </c>
      <c r="K449">
        <f t="shared" si="14"/>
        <v>5.250448070368452</v>
      </c>
    </row>
    <row r="450" spans="1:11" x14ac:dyDescent="0.15">
      <c r="A450" t="s">
        <v>28</v>
      </c>
      <c r="B450">
        <v>1</v>
      </c>
      <c r="C450">
        <v>29</v>
      </c>
      <c r="D450">
        <v>3.35</v>
      </c>
      <c r="E450" t="s">
        <v>47</v>
      </c>
      <c r="F450">
        <v>3</v>
      </c>
      <c r="G450">
        <v>1.5</v>
      </c>
      <c r="H450">
        <v>29.437000000000001</v>
      </c>
      <c r="I450">
        <v>77.66</v>
      </c>
      <c r="J450">
        <v>9.216760730959825</v>
      </c>
      <c r="K450">
        <f t="shared" si="14"/>
        <v>5.250448070368452</v>
      </c>
    </row>
    <row r="451" spans="1:11" x14ac:dyDescent="0.15">
      <c r="A451" t="s">
        <v>26</v>
      </c>
      <c r="B451">
        <v>1</v>
      </c>
      <c r="C451">
        <v>29</v>
      </c>
      <c r="D451">
        <v>3.35</v>
      </c>
      <c r="E451" t="s">
        <v>42</v>
      </c>
      <c r="F451">
        <v>3</v>
      </c>
      <c r="G451">
        <v>1.5</v>
      </c>
      <c r="H451">
        <v>29.448</v>
      </c>
      <c r="I451">
        <v>74.709999999999994</v>
      </c>
      <c r="J451">
        <v>9.2344608956961398</v>
      </c>
      <c r="K451">
        <f t="shared" ref="K451:K514" si="15">10*LOG10(D451)</f>
        <v>5.250448070368452</v>
      </c>
    </row>
    <row r="452" spans="1:11" x14ac:dyDescent="0.15">
      <c r="A452" t="s">
        <v>35</v>
      </c>
      <c r="B452">
        <v>1</v>
      </c>
      <c r="C452">
        <v>29</v>
      </c>
      <c r="D452">
        <v>3.35</v>
      </c>
      <c r="E452" t="s">
        <v>42</v>
      </c>
      <c r="F452">
        <v>3</v>
      </c>
      <c r="G452">
        <v>1.5</v>
      </c>
      <c r="H452">
        <v>29.454999999999998</v>
      </c>
      <c r="I452">
        <v>76.63</v>
      </c>
      <c r="J452">
        <v>9.252759847567912</v>
      </c>
      <c r="K452">
        <f t="shared" si="15"/>
        <v>5.250448070368452</v>
      </c>
    </row>
    <row r="453" spans="1:11" x14ac:dyDescent="0.15">
      <c r="A453" t="s">
        <v>31</v>
      </c>
      <c r="B453">
        <v>1</v>
      </c>
      <c r="C453">
        <v>29</v>
      </c>
      <c r="D453">
        <v>3.35</v>
      </c>
      <c r="E453" t="s">
        <v>47</v>
      </c>
      <c r="F453">
        <v>3</v>
      </c>
      <c r="G453">
        <v>1.5</v>
      </c>
      <c r="H453">
        <v>29.457000000000001</v>
      </c>
      <c r="I453">
        <v>75.319999999999993</v>
      </c>
      <c r="J453">
        <v>9.2703141951187327</v>
      </c>
      <c r="K453">
        <f t="shared" si="15"/>
        <v>5.250448070368452</v>
      </c>
    </row>
    <row r="454" spans="1:11" x14ac:dyDescent="0.15">
      <c r="A454" t="s">
        <v>26</v>
      </c>
      <c r="B454">
        <v>1</v>
      </c>
      <c r="C454">
        <v>29</v>
      </c>
      <c r="D454">
        <v>3.35</v>
      </c>
      <c r="E454" t="s">
        <v>43</v>
      </c>
      <c r="F454">
        <v>3</v>
      </c>
      <c r="G454">
        <v>1.5</v>
      </c>
      <c r="H454">
        <v>29.466000000000001</v>
      </c>
      <c r="I454">
        <v>75.19</v>
      </c>
      <c r="J454">
        <v>9.2820119554602858</v>
      </c>
      <c r="K454">
        <f t="shared" si="15"/>
        <v>5.250448070368452</v>
      </c>
    </row>
    <row r="455" spans="1:11" x14ac:dyDescent="0.15">
      <c r="A455" t="s">
        <v>28</v>
      </c>
      <c r="B455">
        <v>1</v>
      </c>
      <c r="C455">
        <v>29</v>
      </c>
      <c r="D455">
        <v>3.35</v>
      </c>
      <c r="E455" t="s">
        <v>43</v>
      </c>
      <c r="F455">
        <v>3</v>
      </c>
      <c r="G455">
        <v>1.5</v>
      </c>
      <c r="H455">
        <v>29.472999999999999</v>
      </c>
      <c r="I455">
        <v>76.06</v>
      </c>
      <c r="J455">
        <v>9.3058739285384195</v>
      </c>
      <c r="K455">
        <f t="shared" si="15"/>
        <v>5.250448070368452</v>
      </c>
    </row>
    <row r="456" spans="1:11" x14ac:dyDescent="0.15">
      <c r="A456" t="s">
        <v>26</v>
      </c>
      <c r="B456">
        <v>1</v>
      </c>
      <c r="C456">
        <v>29</v>
      </c>
      <c r="D456">
        <v>3.35</v>
      </c>
      <c r="E456" t="s">
        <v>48</v>
      </c>
      <c r="F456">
        <v>3</v>
      </c>
      <c r="G456">
        <v>1.5</v>
      </c>
      <c r="H456">
        <v>29.484000000000002</v>
      </c>
      <c r="I456">
        <v>75.11</v>
      </c>
      <c r="J456">
        <v>9.3232660727203545</v>
      </c>
      <c r="K456">
        <f t="shared" si="15"/>
        <v>5.250448070368452</v>
      </c>
    </row>
    <row r="457" spans="1:11" x14ac:dyDescent="0.15">
      <c r="A457" t="s">
        <v>41</v>
      </c>
      <c r="B457">
        <v>1</v>
      </c>
      <c r="C457">
        <v>29</v>
      </c>
      <c r="D457">
        <v>3.35</v>
      </c>
      <c r="E457" t="s">
        <v>43</v>
      </c>
      <c r="F457">
        <v>3</v>
      </c>
      <c r="G457">
        <v>1.5</v>
      </c>
      <c r="H457">
        <v>29.492000000000001</v>
      </c>
      <c r="I457">
        <v>75.67</v>
      </c>
      <c r="J457">
        <v>9.3292507459626943</v>
      </c>
      <c r="K457">
        <f t="shared" si="15"/>
        <v>5.250448070368452</v>
      </c>
    </row>
    <row r="458" spans="1:11" x14ac:dyDescent="0.15">
      <c r="A458" t="s">
        <v>26</v>
      </c>
      <c r="B458">
        <v>1</v>
      </c>
      <c r="C458">
        <v>29</v>
      </c>
      <c r="D458">
        <v>3.35</v>
      </c>
      <c r="E458" t="s">
        <v>42</v>
      </c>
      <c r="F458">
        <v>3</v>
      </c>
      <c r="G458">
        <v>1.5</v>
      </c>
      <c r="H458">
        <v>29.503</v>
      </c>
      <c r="I458">
        <v>74.56</v>
      </c>
      <c r="J458">
        <v>9.3584469538226642</v>
      </c>
      <c r="K458">
        <f t="shared" si="15"/>
        <v>5.250448070368452</v>
      </c>
    </row>
    <row r="459" spans="1:11" x14ac:dyDescent="0.15">
      <c r="A459" t="s">
        <v>26</v>
      </c>
      <c r="B459">
        <v>1</v>
      </c>
      <c r="C459">
        <v>29</v>
      </c>
      <c r="D459">
        <v>3.35</v>
      </c>
      <c r="E459" t="s">
        <v>46</v>
      </c>
      <c r="F459">
        <v>3</v>
      </c>
      <c r="G459">
        <v>1.5</v>
      </c>
      <c r="H459">
        <v>29.510999999999999</v>
      </c>
      <c r="I459">
        <v>75.17</v>
      </c>
      <c r="J459">
        <v>9.3756302420263324</v>
      </c>
      <c r="K459">
        <f t="shared" si="15"/>
        <v>5.250448070368452</v>
      </c>
    </row>
    <row r="460" spans="1:11" x14ac:dyDescent="0.15">
      <c r="A460" t="s">
        <v>35</v>
      </c>
      <c r="B460">
        <v>1</v>
      </c>
      <c r="C460">
        <v>29</v>
      </c>
      <c r="D460">
        <v>3.35</v>
      </c>
      <c r="E460" t="s">
        <v>43</v>
      </c>
      <c r="F460">
        <v>3</v>
      </c>
      <c r="G460">
        <v>1.5</v>
      </c>
      <c r="H460">
        <v>29.521999999999998</v>
      </c>
      <c r="I460">
        <v>74.2</v>
      </c>
      <c r="J460">
        <v>9.376131655749731</v>
      </c>
      <c r="K460">
        <f t="shared" si="15"/>
        <v>5.250448070368452</v>
      </c>
    </row>
    <row r="461" spans="1:11" x14ac:dyDescent="0.15">
      <c r="A461" t="s">
        <v>31</v>
      </c>
      <c r="B461">
        <v>1</v>
      </c>
      <c r="C461">
        <v>29</v>
      </c>
      <c r="D461">
        <v>3.35</v>
      </c>
      <c r="E461" t="s">
        <v>42</v>
      </c>
      <c r="F461">
        <v>3</v>
      </c>
      <c r="G461">
        <v>1.5</v>
      </c>
      <c r="H461">
        <v>29.53</v>
      </c>
      <c r="I461">
        <v>75.599999999999994</v>
      </c>
      <c r="J461">
        <v>9.4103911667495908</v>
      </c>
      <c r="K461">
        <f t="shared" si="15"/>
        <v>5.250448070368452</v>
      </c>
    </row>
    <row r="462" spans="1:11" x14ac:dyDescent="0.15">
      <c r="A462" t="s">
        <v>31</v>
      </c>
      <c r="B462">
        <v>1</v>
      </c>
      <c r="C462">
        <v>29</v>
      </c>
      <c r="D462">
        <v>3.35</v>
      </c>
      <c r="E462" t="s">
        <v>46</v>
      </c>
      <c r="F462">
        <v>3</v>
      </c>
      <c r="G462">
        <v>1.5</v>
      </c>
      <c r="H462">
        <v>29.542000000000002</v>
      </c>
      <c r="I462">
        <v>74.63</v>
      </c>
      <c r="J462">
        <v>9.4226607136798464</v>
      </c>
      <c r="K462">
        <f t="shared" si="15"/>
        <v>5.250448070368452</v>
      </c>
    </row>
    <row r="463" spans="1:11" x14ac:dyDescent="0.15">
      <c r="A463" t="s">
        <v>31</v>
      </c>
      <c r="B463">
        <v>1</v>
      </c>
      <c r="C463">
        <v>29</v>
      </c>
      <c r="D463">
        <v>3.35</v>
      </c>
      <c r="E463" t="s">
        <v>48</v>
      </c>
      <c r="F463">
        <v>3</v>
      </c>
      <c r="G463">
        <v>1.5</v>
      </c>
      <c r="H463">
        <v>29.55</v>
      </c>
      <c r="I463">
        <v>75.7</v>
      </c>
      <c r="J463">
        <v>9.4274201057386726</v>
      </c>
      <c r="K463">
        <f t="shared" si="15"/>
        <v>5.250448070368452</v>
      </c>
    </row>
    <row r="464" spans="1:11" x14ac:dyDescent="0.15">
      <c r="A464" t="s">
        <v>37</v>
      </c>
      <c r="B464">
        <v>1</v>
      </c>
      <c r="C464">
        <v>29</v>
      </c>
      <c r="D464">
        <v>3.35</v>
      </c>
      <c r="E464" t="s">
        <v>42</v>
      </c>
      <c r="F464">
        <v>3</v>
      </c>
      <c r="G464">
        <v>1.5</v>
      </c>
      <c r="H464">
        <v>29.55</v>
      </c>
      <c r="I464">
        <v>75.650000000000006</v>
      </c>
      <c r="J464">
        <v>9.4617705915827273</v>
      </c>
      <c r="K464">
        <f t="shared" si="15"/>
        <v>5.250448070368452</v>
      </c>
    </row>
    <row r="465" spans="1:11" x14ac:dyDescent="0.15">
      <c r="A465" t="s">
        <v>28</v>
      </c>
      <c r="B465">
        <v>1</v>
      </c>
      <c r="C465">
        <v>29</v>
      </c>
      <c r="D465">
        <v>3.35</v>
      </c>
      <c r="E465" t="s">
        <v>43</v>
      </c>
      <c r="F465">
        <v>3</v>
      </c>
      <c r="G465">
        <v>1.5</v>
      </c>
      <c r="H465">
        <v>29.562000000000001</v>
      </c>
      <c r="I465">
        <v>75.38</v>
      </c>
      <c r="J465">
        <v>9.4688437931772267</v>
      </c>
      <c r="K465">
        <f t="shared" si="15"/>
        <v>5.250448070368452</v>
      </c>
    </row>
    <row r="466" spans="1:11" x14ac:dyDescent="0.15">
      <c r="A466" t="s">
        <v>31</v>
      </c>
      <c r="B466">
        <v>1</v>
      </c>
      <c r="C466">
        <v>29</v>
      </c>
      <c r="D466">
        <v>3.35</v>
      </c>
      <c r="E466" t="s">
        <v>42</v>
      </c>
      <c r="F466">
        <v>3</v>
      </c>
      <c r="G466">
        <v>1.5</v>
      </c>
      <c r="H466">
        <v>29.57</v>
      </c>
      <c r="I466">
        <v>74.790000000000006</v>
      </c>
      <c r="J466">
        <v>9.4785996434090851</v>
      </c>
      <c r="K466">
        <f t="shared" si="15"/>
        <v>5.250448070368452</v>
      </c>
    </row>
    <row r="467" spans="1:11" x14ac:dyDescent="0.15">
      <c r="A467" t="s">
        <v>26</v>
      </c>
      <c r="B467">
        <v>1</v>
      </c>
      <c r="C467">
        <v>29</v>
      </c>
      <c r="D467">
        <v>3.35</v>
      </c>
      <c r="E467" t="s">
        <v>42</v>
      </c>
      <c r="F467">
        <v>3</v>
      </c>
      <c r="G467">
        <v>1.5</v>
      </c>
      <c r="H467">
        <v>29.582000000000001</v>
      </c>
      <c r="I467">
        <v>75.66</v>
      </c>
      <c r="J467">
        <v>9.5125978575796122</v>
      </c>
      <c r="K467">
        <f t="shared" si="15"/>
        <v>5.250448070368452</v>
      </c>
    </row>
    <row r="468" spans="1:11" x14ac:dyDescent="0.15">
      <c r="A468" t="s">
        <v>34</v>
      </c>
      <c r="B468">
        <v>1</v>
      </c>
      <c r="C468">
        <v>29</v>
      </c>
      <c r="D468">
        <v>3.35</v>
      </c>
      <c r="E468" t="s">
        <v>42</v>
      </c>
      <c r="F468">
        <v>3</v>
      </c>
      <c r="G468">
        <v>1.5</v>
      </c>
      <c r="H468">
        <v>29.59</v>
      </c>
      <c r="I468">
        <v>74.92</v>
      </c>
      <c r="J468">
        <v>9.5146866175643812</v>
      </c>
      <c r="K468">
        <f t="shared" si="15"/>
        <v>5.250448070368452</v>
      </c>
    </row>
    <row r="469" spans="1:11" x14ac:dyDescent="0.15">
      <c r="A469" t="s">
        <v>31</v>
      </c>
      <c r="B469">
        <v>1</v>
      </c>
      <c r="C469">
        <v>29</v>
      </c>
      <c r="D469">
        <v>3.35</v>
      </c>
      <c r="E469" t="s">
        <v>42</v>
      </c>
      <c r="F469">
        <v>3</v>
      </c>
      <c r="G469">
        <v>1.5</v>
      </c>
      <c r="H469">
        <v>29.602</v>
      </c>
      <c r="I469">
        <v>75.86</v>
      </c>
      <c r="J469">
        <v>9.5292314746538747</v>
      </c>
      <c r="K469">
        <f t="shared" si="15"/>
        <v>5.250448070368452</v>
      </c>
    </row>
    <row r="470" spans="1:11" x14ac:dyDescent="0.15">
      <c r="A470" t="s">
        <v>31</v>
      </c>
      <c r="B470">
        <v>1</v>
      </c>
      <c r="C470">
        <v>29</v>
      </c>
      <c r="D470">
        <v>3.35</v>
      </c>
      <c r="E470" t="s">
        <v>42</v>
      </c>
      <c r="F470">
        <v>3</v>
      </c>
      <c r="G470">
        <v>1.5</v>
      </c>
      <c r="H470">
        <v>29.611000000000001</v>
      </c>
      <c r="I470">
        <v>74.81</v>
      </c>
      <c r="J470">
        <v>9.560194765167644</v>
      </c>
      <c r="K470">
        <f t="shared" si="15"/>
        <v>5.250448070368452</v>
      </c>
    </row>
    <row r="471" spans="1:11" x14ac:dyDescent="0.15">
      <c r="A471" t="s">
        <v>40</v>
      </c>
      <c r="B471">
        <v>1</v>
      </c>
      <c r="C471">
        <v>29</v>
      </c>
      <c r="D471">
        <v>3.35</v>
      </c>
      <c r="E471" t="s">
        <v>43</v>
      </c>
      <c r="F471">
        <v>3</v>
      </c>
      <c r="G471">
        <v>1.5</v>
      </c>
      <c r="H471">
        <v>29.623000000000001</v>
      </c>
      <c r="I471">
        <v>75.61</v>
      </c>
      <c r="J471">
        <v>9.5628851743365733</v>
      </c>
      <c r="K471">
        <f t="shared" si="15"/>
        <v>5.250448070368452</v>
      </c>
    </row>
    <row r="472" spans="1:11" x14ac:dyDescent="0.15">
      <c r="A472" t="s">
        <v>31</v>
      </c>
      <c r="B472">
        <v>1</v>
      </c>
      <c r="C472">
        <v>29</v>
      </c>
      <c r="D472">
        <v>3.35</v>
      </c>
      <c r="E472" t="s">
        <v>47</v>
      </c>
      <c r="F472">
        <v>3</v>
      </c>
      <c r="G472">
        <v>1.5</v>
      </c>
      <c r="H472">
        <v>29.632000000000001</v>
      </c>
      <c r="I472">
        <v>75.010000000000005</v>
      </c>
      <c r="J472">
        <v>9.5793276622062695</v>
      </c>
      <c r="K472">
        <f t="shared" si="15"/>
        <v>5.250448070368452</v>
      </c>
    </row>
    <row r="473" spans="1:11" x14ac:dyDescent="0.15">
      <c r="A473" t="s">
        <v>28</v>
      </c>
      <c r="B473">
        <v>1</v>
      </c>
      <c r="C473">
        <v>29</v>
      </c>
      <c r="D473">
        <v>3.35</v>
      </c>
      <c r="E473" t="s">
        <v>42</v>
      </c>
      <c r="F473">
        <v>3</v>
      </c>
      <c r="G473">
        <v>1.5</v>
      </c>
      <c r="H473">
        <v>29.643000000000001</v>
      </c>
      <c r="I473">
        <v>75.47</v>
      </c>
      <c r="J473">
        <v>9.6053736742071028</v>
      </c>
      <c r="K473">
        <f t="shared" si="15"/>
        <v>5.250448070368452</v>
      </c>
    </row>
    <row r="474" spans="1:11" x14ac:dyDescent="0.15">
      <c r="A474" t="s">
        <v>26</v>
      </c>
      <c r="B474">
        <v>1</v>
      </c>
      <c r="C474">
        <v>29</v>
      </c>
      <c r="D474">
        <v>3.35</v>
      </c>
      <c r="E474" t="s">
        <v>42</v>
      </c>
      <c r="F474">
        <v>3</v>
      </c>
      <c r="G474">
        <v>1.5</v>
      </c>
      <c r="H474">
        <v>29.645</v>
      </c>
      <c r="I474">
        <v>74.849999999999994</v>
      </c>
      <c r="J474">
        <v>9.612596868918402</v>
      </c>
      <c r="K474">
        <f t="shared" si="15"/>
        <v>5.250448070368452</v>
      </c>
    </row>
    <row r="475" spans="1:11" x14ac:dyDescent="0.15">
      <c r="A475" t="s">
        <v>37</v>
      </c>
      <c r="B475">
        <v>1</v>
      </c>
      <c r="C475">
        <v>29</v>
      </c>
      <c r="D475">
        <v>3.35</v>
      </c>
      <c r="E475" t="s">
        <v>47</v>
      </c>
      <c r="F475">
        <v>3</v>
      </c>
      <c r="G475">
        <v>1.5</v>
      </c>
      <c r="H475">
        <v>29.652999999999999</v>
      </c>
      <c r="I475">
        <v>75.72</v>
      </c>
      <c r="J475">
        <v>9.6288525700460994</v>
      </c>
      <c r="K475">
        <f t="shared" si="15"/>
        <v>5.250448070368452</v>
      </c>
    </row>
    <row r="476" spans="1:11" x14ac:dyDescent="0.15">
      <c r="A476" t="s">
        <v>26</v>
      </c>
      <c r="B476">
        <v>1</v>
      </c>
      <c r="C476">
        <v>29</v>
      </c>
      <c r="D476">
        <v>3.35</v>
      </c>
      <c r="E476" t="s">
        <v>49</v>
      </c>
      <c r="F476">
        <v>3</v>
      </c>
      <c r="G476">
        <v>1.5</v>
      </c>
      <c r="H476">
        <v>29.666</v>
      </c>
      <c r="I476">
        <v>74.72</v>
      </c>
      <c r="J476">
        <v>9.6502286474817858</v>
      </c>
      <c r="K476">
        <f t="shared" si="15"/>
        <v>5.250448070368452</v>
      </c>
    </row>
    <row r="477" spans="1:11" x14ac:dyDescent="0.15">
      <c r="A477" t="s">
        <v>26</v>
      </c>
      <c r="B477">
        <v>1</v>
      </c>
      <c r="C477">
        <v>29</v>
      </c>
      <c r="D477">
        <v>3.35</v>
      </c>
      <c r="E477" t="s">
        <v>43</v>
      </c>
      <c r="F477">
        <v>3</v>
      </c>
      <c r="G477">
        <v>1.5</v>
      </c>
      <c r="H477">
        <v>29.675000000000001</v>
      </c>
      <c r="I477">
        <v>76.959999999999994</v>
      </c>
      <c r="J477">
        <v>9.6617929171872419</v>
      </c>
      <c r="K477">
        <f t="shared" si="15"/>
        <v>5.250448070368452</v>
      </c>
    </row>
    <row r="478" spans="1:11" x14ac:dyDescent="0.15">
      <c r="A478" t="s">
        <v>28</v>
      </c>
      <c r="B478">
        <v>1</v>
      </c>
      <c r="C478">
        <v>29</v>
      </c>
      <c r="D478">
        <v>3.35</v>
      </c>
      <c r="E478" t="s">
        <v>42</v>
      </c>
      <c r="F478">
        <v>3</v>
      </c>
      <c r="G478">
        <v>1.5</v>
      </c>
      <c r="H478">
        <v>29.698</v>
      </c>
      <c r="I478">
        <v>77.08</v>
      </c>
      <c r="J478">
        <v>9.677865854279073</v>
      </c>
      <c r="K478">
        <f t="shared" si="15"/>
        <v>5.250448070368452</v>
      </c>
    </row>
    <row r="479" spans="1:11" x14ac:dyDescent="0.15">
      <c r="A479" t="s">
        <v>26</v>
      </c>
      <c r="B479">
        <v>1</v>
      </c>
      <c r="C479">
        <v>29</v>
      </c>
      <c r="D479">
        <v>3.35</v>
      </c>
      <c r="E479" t="s">
        <v>42</v>
      </c>
      <c r="F479">
        <v>3</v>
      </c>
      <c r="G479">
        <v>1.5</v>
      </c>
      <c r="H479">
        <v>29.72</v>
      </c>
      <c r="I479">
        <v>77.44</v>
      </c>
      <c r="J479">
        <v>9.710437918360288</v>
      </c>
      <c r="K479">
        <f t="shared" si="15"/>
        <v>5.250448070368452</v>
      </c>
    </row>
    <row r="480" spans="1:11" x14ac:dyDescent="0.15">
      <c r="A480" t="s">
        <v>37</v>
      </c>
      <c r="B480">
        <v>1</v>
      </c>
      <c r="C480">
        <v>29</v>
      </c>
      <c r="D480">
        <v>3.35</v>
      </c>
      <c r="E480" t="s">
        <v>49</v>
      </c>
      <c r="F480">
        <v>3</v>
      </c>
      <c r="G480">
        <v>1.5</v>
      </c>
      <c r="H480">
        <v>29.734999999999999</v>
      </c>
      <c r="I480">
        <v>75.14</v>
      </c>
      <c r="J480">
        <v>9.7263784093334955</v>
      </c>
      <c r="K480">
        <f t="shared" si="15"/>
        <v>5.250448070368452</v>
      </c>
    </row>
    <row r="481" spans="1:11" x14ac:dyDescent="0.15">
      <c r="A481" t="s">
        <v>26</v>
      </c>
      <c r="B481">
        <v>1</v>
      </c>
      <c r="C481">
        <v>29</v>
      </c>
      <c r="D481">
        <v>3.35</v>
      </c>
      <c r="E481" t="s">
        <v>46</v>
      </c>
      <c r="F481">
        <v>3</v>
      </c>
      <c r="G481">
        <v>1.5</v>
      </c>
      <c r="H481">
        <v>29.742999999999999</v>
      </c>
      <c r="I481">
        <v>77.63</v>
      </c>
      <c r="J481">
        <v>9.7586359042367192</v>
      </c>
      <c r="K481">
        <f t="shared" si="15"/>
        <v>5.250448070368452</v>
      </c>
    </row>
    <row r="482" spans="1:11" x14ac:dyDescent="0.15">
      <c r="A482" t="s">
        <v>28</v>
      </c>
      <c r="B482">
        <v>1</v>
      </c>
      <c r="C482">
        <v>29</v>
      </c>
      <c r="D482">
        <v>3.35</v>
      </c>
      <c r="E482" t="s">
        <v>47</v>
      </c>
      <c r="F482">
        <v>3</v>
      </c>
      <c r="G482">
        <v>1.5</v>
      </c>
      <c r="H482">
        <v>29.765999999999998</v>
      </c>
      <c r="I482">
        <v>77.06</v>
      </c>
      <c r="J482">
        <v>9.774400784660493</v>
      </c>
      <c r="K482">
        <f t="shared" si="15"/>
        <v>5.250448070368452</v>
      </c>
    </row>
    <row r="483" spans="1:11" x14ac:dyDescent="0.15">
      <c r="A483" t="s">
        <v>26</v>
      </c>
      <c r="B483">
        <v>1</v>
      </c>
      <c r="C483">
        <v>29</v>
      </c>
      <c r="D483">
        <v>3.35</v>
      </c>
      <c r="E483" t="s">
        <v>47</v>
      </c>
      <c r="F483">
        <v>3</v>
      </c>
      <c r="G483">
        <v>1.5</v>
      </c>
      <c r="H483">
        <v>29.79</v>
      </c>
      <c r="I483">
        <v>77.42</v>
      </c>
      <c r="J483">
        <v>9.8062594444206095</v>
      </c>
      <c r="K483">
        <f t="shared" si="15"/>
        <v>5.250448070368452</v>
      </c>
    </row>
    <row r="484" spans="1:11" x14ac:dyDescent="0.15">
      <c r="A484" t="s">
        <v>40</v>
      </c>
      <c r="B484">
        <v>1</v>
      </c>
      <c r="C484">
        <v>29</v>
      </c>
      <c r="D484">
        <v>3.35</v>
      </c>
      <c r="E484" t="s">
        <v>43</v>
      </c>
      <c r="F484">
        <v>3</v>
      </c>
      <c r="G484">
        <v>1.5</v>
      </c>
      <c r="H484">
        <v>29.814</v>
      </c>
      <c r="I484">
        <v>77.13</v>
      </c>
      <c r="J484">
        <v>9.8218979518917457</v>
      </c>
      <c r="K484">
        <f t="shared" si="15"/>
        <v>5.250448070368452</v>
      </c>
    </row>
    <row r="485" spans="1:11" x14ac:dyDescent="0.15">
      <c r="A485" t="s">
        <v>37</v>
      </c>
      <c r="B485">
        <v>1</v>
      </c>
      <c r="C485">
        <v>29</v>
      </c>
      <c r="D485">
        <v>3.35</v>
      </c>
      <c r="E485" t="s">
        <v>47</v>
      </c>
      <c r="F485">
        <v>3</v>
      </c>
      <c r="G485">
        <v>1.5</v>
      </c>
      <c r="H485">
        <v>29.827999999999999</v>
      </c>
      <c r="I485">
        <v>74.88</v>
      </c>
      <c r="J485">
        <v>9.8534562580656608</v>
      </c>
      <c r="K485">
        <f t="shared" si="15"/>
        <v>5.250448070368452</v>
      </c>
    </row>
    <row r="486" spans="1:11" x14ac:dyDescent="0.15">
      <c r="A486" t="s">
        <v>26</v>
      </c>
      <c r="B486">
        <v>1</v>
      </c>
      <c r="C486">
        <v>29</v>
      </c>
      <c r="D486">
        <v>3.35</v>
      </c>
      <c r="E486" t="s">
        <v>43</v>
      </c>
      <c r="F486">
        <v>3</v>
      </c>
      <c r="G486">
        <v>1.5</v>
      </c>
      <c r="H486">
        <v>29.838999999999999</v>
      </c>
      <c r="I486">
        <v>77.67</v>
      </c>
      <c r="J486">
        <v>9.8688812749804953</v>
      </c>
      <c r="K486">
        <f t="shared" si="15"/>
        <v>5.250448070368452</v>
      </c>
    </row>
    <row r="487" spans="1:11" x14ac:dyDescent="0.15">
      <c r="A487" t="s">
        <v>26</v>
      </c>
      <c r="B487">
        <v>1</v>
      </c>
      <c r="C487">
        <v>29</v>
      </c>
      <c r="D487">
        <v>3.35</v>
      </c>
      <c r="E487" t="s">
        <v>45</v>
      </c>
      <c r="F487">
        <v>3</v>
      </c>
      <c r="G487">
        <v>1.5</v>
      </c>
      <c r="H487">
        <v>29.864000000000001</v>
      </c>
      <c r="I487">
        <v>77.52</v>
      </c>
      <c r="J487">
        <v>9.9001456710710727</v>
      </c>
      <c r="K487">
        <f t="shared" si="15"/>
        <v>5.250448070368452</v>
      </c>
    </row>
    <row r="488" spans="1:11" x14ac:dyDescent="0.15">
      <c r="A488" t="s">
        <v>31</v>
      </c>
      <c r="B488">
        <v>1</v>
      </c>
      <c r="C488">
        <v>29</v>
      </c>
      <c r="D488">
        <v>3.35</v>
      </c>
      <c r="E488" t="s">
        <v>44</v>
      </c>
      <c r="F488">
        <v>3</v>
      </c>
      <c r="G488">
        <v>1.5</v>
      </c>
      <c r="H488">
        <v>29.888999999999999</v>
      </c>
      <c r="I488">
        <v>77.31</v>
      </c>
      <c r="J488">
        <v>9.9154060369064752</v>
      </c>
      <c r="K488">
        <f t="shared" si="15"/>
        <v>5.250448070368452</v>
      </c>
    </row>
    <row r="489" spans="1:11" x14ac:dyDescent="0.15">
      <c r="A489" t="s">
        <v>31</v>
      </c>
      <c r="B489">
        <v>1</v>
      </c>
      <c r="C489">
        <v>29</v>
      </c>
      <c r="D489">
        <v>3.35</v>
      </c>
      <c r="E489" t="s">
        <v>47</v>
      </c>
      <c r="F489">
        <v>3</v>
      </c>
      <c r="G489">
        <v>1.5</v>
      </c>
      <c r="H489">
        <v>29.914000000000001</v>
      </c>
      <c r="I489">
        <v>77.08</v>
      </c>
      <c r="J489">
        <v>9.9463384773610368</v>
      </c>
      <c r="K489">
        <f t="shared" si="15"/>
        <v>5.250448070368452</v>
      </c>
    </row>
    <row r="490" spans="1:11" x14ac:dyDescent="0.15">
      <c r="A490" t="s">
        <v>26</v>
      </c>
      <c r="B490">
        <v>1</v>
      </c>
      <c r="C490">
        <v>29</v>
      </c>
      <c r="D490">
        <v>3.35</v>
      </c>
      <c r="E490" t="s">
        <v>47</v>
      </c>
      <c r="F490">
        <v>3</v>
      </c>
      <c r="G490">
        <v>1.5</v>
      </c>
      <c r="H490">
        <v>29.920999999999999</v>
      </c>
      <c r="I490">
        <v>74.63</v>
      </c>
      <c r="J490">
        <v>9.9614814866297401</v>
      </c>
      <c r="K490">
        <f t="shared" si="15"/>
        <v>5.250448070368452</v>
      </c>
    </row>
    <row r="491" spans="1:11" x14ac:dyDescent="0.15">
      <c r="A491" t="s">
        <v>40</v>
      </c>
      <c r="B491">
        <v>1</v>
      </c>
      <c r="C491">
        <v>29</v>
      </c>
      <c r="D491">
        <v>3.35</v>
      </c>
      <c r="E491" t="s">
        <v>47</v>
      </c>
      <c r="F491">
        <v>3</v>
      </c>
      <c r="G491">
        <v>1.5</v>
      </c>
      <c r="H491">
        <v>29.94</v>
      </c>
      <c r="I491">
        <v>77.08</v>
      </c>
      <c r="J491">
        <v>9.992132147320941</v>
      </c>
      <c r="K491">
        <f t="shared" si="15"/>
        <v>5.250448070368452</v>
      </c>
    </row>
    <row r="492" spans="1:11" x14ac:dyDescent="0.15">
      <c r="A492" t="s">
        <v>26</v>
      </c>
      <c r="B492">
        <v>1</v>
      </c>
      <c r="C492">
        <v>29</v>
      </c>
      <c r="D492">
        <v>3.35</v>
      </c>
      <c r="E492" t="s">
        <v>43</v>
      </c>
      <c r="F492">
        <v>3</v>
      </c>
      <c r="G492">
        <v>1.5</v>
      </c>
      <c r="H492">
        <v>29.966000000000001</v>
      </c>
      <c r="I492">
        <v>77.28</v>
      </c>
      <c r="J492">
        <v>10.006943158663544</v>
      </c>
      <c r="K492">
        <f t="shared" si="15"/>
        <v>5.250448070368452</v>
      </c>
    </row>
    <row r="493" spans="1:11" x14ac:dyDescent="0.15">
      <c r="A493" t="s">
        <v>28</v>
      </c>
      <c r="B493">
        <v>1</v>
      </c>
      <c r="C493">
        <v>29</v>
      </c>
      <c r="D493">
        <v>3.35</v>
      </c>
      <c r="E493" t="s">
        <v>47</v>
      </c>
      <c r="F493">
        <v>3</v>
      </c>
      <c r="G493">
        <v>1.5</v>
      </c>
      <c r="H493">
        <v>29.992999999999999</v>
      </c>
      <c r="I493">
        <v>77.28</v>
      </c>
      <c r="J493">
        <v>10.03762020828246</v>
      </c>
      <c r="K493">
        <f t="shared" si="15"/>
        <v>5.250448070368452</v>
      </c>
    </row>
    <row r="494" spans="1:11" x14ac:dyDescent="0.15">
      <c r="A494" t="s">
        <v>28</v>
      </c>
      <c r="B494">
        <v>1</v>
      </c>
      <c r="C494">
        <v>29</v>
      </c>
      <c r="D494">
        <v>3.35</v>
      </c>
      <c r="E494" t="s">
        <v>46</v>
      </c>
      <c r="F494">
        <v>3</v>
      </c>
      <c r="G494">
        <v>1.5</v>
      </c>
      <c r="H494">
        <v>30.013999999999999</v>
      </c>
      <c r="I494">
        <v>74.89</v>
      </c>
      <c r="J494">
        <v>10.05223424858136</v>
      </c>
      <c r="K494">
        <f t="shared" si="15"/>
        <v>5.250448070368452</v>
      </c>
    </row>
    <row r="495" spans="1:11" x14ac:dyDescent="0.15">
      <c r="A495" t="s">
        <v>26</v>
      </c>
      <c r="B495">
        <v>1</v>
      </c>
      <c r="C495">
        <v>29</v>
      </c>
      <c r="D495">
        <v>3.35</v>
      </c>
      <c r="E495" t="s">
        <v>43</v>
      </c>
      <c r="F495">
        <v>3</v>
      </c>
      <c r="G495">
        <v>1.5</v>
      </c>
      <c r="H495">
        <v>30.02</v>
      </c>
      <c r="I495">
        <v>77.72</v>
      </c>
      <c r="J495">
        <v>10.082168015896904</v>
      </c>
      <c r="K495">
        <f t="shared" si="15"/>
        <v>5.250448070368452</v>
      </c>
    </row>
    <row r="496" spans="1:11" x14ac:dyDescent="0.15">
      <c r="A496" t="s">
        <v>26</v>
      </c>
      <c r="B496">
        <v>1</v>
      </c>
      <c r="C496">
        <v>29</v>
      </c>
      <c r="D496">
        <v>3.35</v>
      </c>
      <c r="E496" t="s">
        <v>44</v>
      </c>
      <c r="F496">
        <v>3</v>
      </c>
      <c r="G496">
        <v>1.5</v>
      </c>
      <c r="H496">
        <v>30.047000000000001</v>
      </c>
      <c r="I496">
        <v>77.41</v>
      </c>
      <c r="J496">
        <v>10.097057883905183</v>
      </c>
      <c r="K496">
        <f t="shared" si="15"/>
        <v>5.250448070368452</v>
      </c>
    </row>
    <row r="497" spans="1:11" x14ac:dyDescent="0.15">
      <c r="A497" t="s">
        <v>28</v>
      </c>
      <c r="B497">
        <v>1</v>
      </c>
      <c r="C497">
        <v>29</v>
      </c>
      <c r="D497">
        <v>3.35</v>
      </c>
      <c r="E497" t="s">
        <v>48</v>
      </c>
      <c r="F497">
        <v>3</v>
      </c>
      <c r="G497">
        <v>1.5</v>
      </c>
      <c r="H497">
        <v>30.074999999999999</v>
      </c>
      <c r="I497">
        <v>77.73</v>
      </c>
      <c r="J497">
        <v>10.126685338963302</v>
      </c>
      <c r="K497">
        <f t="shared" si="15"/>
        <v>5.250448070368452</v>
      </c>
    </row>
    <row r="498" spans="1:11" x14ac:dyDescent="0.15">
      <c r="A498" t="s">
        <v>28</v>
      </c>
      <c r="B498">
        <v>1</v>
      </c>
      <c r="C498">
        <v>29</v>
      </c>
      <c r="D498">
        <v>3.35</v>
      </c>
      <c r="E498" t="s">
        <v>44</v>
      </c>
      <c r="F498">
        <v>3</v>
      </c>
      <c r="G498">
        <v>1.5</v>
      </c>
      <c r="H498">
        <v>30.103000000000002</v>
      </c>
      <c r="I498">
        <v>77.72</v>
      </c>
      <c r="J498">
        <v>10.141423615450059</v>
      </c>
      <c r="K498">
        <f t="shared" si="15"/>
        <v>5.250448070368452</v>
      </c>
    </row>
    <row r="499" spans="1:11" x14ac:dyDescent="0.15">
      <c r="A499" t="s">
        <v>40</v>
      </c>
      <c r="B499">
        <v>1</v>
      </c>
      <c r="C499">
        <v>29</v>
      </c>
      <c r="D499">
        <v>3.35</v>
      </c>
      <c r="E499" t="s">
        <v>48</v>
      </c>
      <c r="F499">
        <v>3</v>
      </c>
      <c r="G499">
        <v>1.5</v>
      </c>
      <c r="H499">
        <v>30.108000000000001</v>
      </c>
      <c r="I499">
        <v>75.430000000000007</v>
      </c>
      <c r="J499">
        <v>10.170750963760591</v>
      </c>
      <c r="K499">
        <f t="shared" si="15"/>
        <v>5.250448070368452</v>
      </c>
    </row>
    <row r="500" spans="1:11" x14ac:dyDescent="0.15">
      <c r="A500" t="s">
        <v>28</v>
      </c>
      <c r="B500">
        <v>1</v>
      </c>
      <c r="C500">
        <v>29</v>
      </c>
      <c r="D500">
        <v>3.35</v>
      </c>
      <c r="E500" t="s">
        <v>47</v>
      </c>
      <c r="F500">
        <v>3</v>
      </c>
      <c r="G500">
        <v>1.5</v>
      </c>
      <c r="H500">
        <v>30.131</v>
      </c>
      <c r="I500">
        <v>77.790000000000006</v>
      </c>
      <c r="J500">
        <v>10.184924534014728</v>
      </c>
      <c r="K500">
        <f t="shared" si="15"/>
        <v>5.250448070368452</v>
      </c>
    </row>
    <row r="501" spans="1:11" x14ac:dyDescent="0.15">
      <c r="A501" t="s">
        <v>31</v>
      </c>
      <c r="B501">
        <v>1</v>
      </c>
      <c r="C501">
        <v>29</v>
      </c>
      <c r="D501">
        <v>3.35</v>
      </c>
      <c r="E501" t="s">
        <v>43</v>
      </c>
      <c r="F501">
        <v>3</v>
      </c>
      <c r="G501">
        <v>1.5</v>
      </c>
      <c r="H501">
        <v>30.16</v>
      </c>
      <c r="I501">
        <v>77.91</v>
      </c>
      <c r="J501">
        <v>10.214373964670898</v>
      </c>
      <c r="K501">
        <f t="shared" si="15"/>
        <v>5.250448070368452</v>
      </c>
    </row>
    <row r="502" spans="1:11" x14ac:dyDescent="0.15">
      <c r="A502" t="s">
        <v>31</v>
      </c>
      <c r="B502">
        <v>1</v>
      </c>
      <c r="C502">
        <v>29</v>
      </c>
      <c r="D502">
        <v>3.35</v>
      </c>
      <c r="E502" t="s">
        <v>43</v>
      </c>
      <c r="F502">
        <v>3</v>
      </c>
      <c r="G502">
        <v>1.5</v>
      </c>
      <c r="H502">
        <v>30.189</v>
      </c>
      <c r="I502">
        <v>77.760000000000005</v>
      </c>
      <c r="J502">
        <v>10.228406108765277</v>
      </c>
      <c r="K502">
        <f t="shared" si="15"/>
        <v>5.250448070368452</v>
      </c>
    </row>
    <row r="503" spans="1:11" x14ac:dyDescent="0.15">
      <c r="A503" t="s">
        <v>31</v>
      </c>
      <c r="B503">
        <v>1</v>
      </c>
      <c r="C503">
        <v>29</v>
      </c>
      <c r="D503">
        <v>3.35</v>
      </c>
      <c r="E503" t="s">
        <v>42</v>
      </c>
      <c r="F503">
        <v>3</v>
      </c>
      <c r="G503">
        <v>1.5</v>
      </c>
      <c r="H503">
        <v>30.201000000000001</v>
      </c>
      <c r="I503">
        <v>75.61</v>
      </c>
      <c r="J503">
        <v>10.25756314534414</v>
      </c>
      <c r="K503">
        <f t="shared" si="15"/>
        <v>5.250448070368452</v>
      </c>
    </row>
    <row r="504" spans="1:11" x14ac:dyDescent="0.15">
      <c r="A504" t="s">
        <v>26</v>
      </c>
      <c r="B504">
        <v>1</v>
      </c>
      <c r="C504">
        <v>29</v>
      </c>
      <c r="D504">
        <v>3.35</v>
      </c>
      <c r="E504" t="s">
        <v>45</v>
      </c>
      <c r="F504">
        <v>3</v>
      </c>
      <c r="G504">
        <v>1.5</v>
      </c>
      <c r="H504">
        <v>30.219000000000001</v>
      </c>
      <c r="I504">
        <v>77.349999999999994</v>
      </c>
      <c r="J504">
        <v>10.271456657743414</v>
      </c>
      <c r="K504">
        <f t="shared" si="15"/>
        <v>5.250448070368452</v>
      </c>
    </row>
    <row r="505" spans="1:11" x14ac:dyDescent="0.15">
      <c r="A505" t="s">
        <v>26</v>
      </c>
      <c r="B505">
        <v>1</v>
      </c>
      <c r="C505">
        <v>29</v>
      </c>
      <c r="D505">
        <v>3.35</v>
      </c>
      <c r="E505" t="s">
        <v>47</v>
      </c>
      <c r="F505">
        <v>3</v>
      </c>
      <c r="G505">
        <v>1.5</v>
      </c>
      <c r="H505">
        <v>30.248000000000001</v>
      </c>
      <c r="I505">
        <v>76.739999999999995</v>
      </c>
      <c r="J505">
        <v>10.300327049361712</v>
      </c>
      <c r="K505">
        <f t="shared" si="15"/>
        <v>5.250448070368452</v>
      </c>
    </row>
    <row r="506" spans="1:11" x14ac:dyDescent="0.15">
      <c r="A506" t="s">
        <v>31</v>
      </c>
      <c r="B506">
        <v>1</v>
      </c>
      <c r="C506">
        <v>29</v>
      </c>
      <c r="D506">
        <v>3.35</v>
      </c>
      <c r="E506" t="s">
        <v>42</v>
      </c>
      <c r="F506">
        <v>3</v>
      </c>
      <c r="G506">
        <v>1.5</v>
      </c>
      <c r="H506">
        <v>30.279</v>
      </c>
      <c r="I506">
        <v>76.33</v>
      </c>
      <c r="J506">
        <v>10.314084642516242</v>
      </c>
      <c r="K506">
        <f t="shared" si="15"/>
        <v>5.250448070368452</v>
      </c>
    </row>
    <row r="507" spans="1:11" x14ac:dyDescent="0.15">
      <c r="A507" t="s">
        <v>28</v>
      </c>
      <c r="B507">
        <v>1</v>
      </c>
      <c r="C507">
        <v>29</v>
      </c>
      <c r="D507">
        <v>3.35</v>
      </c>
      <c r="E507" t="s">
        <v>43</v>
      </c>
      <c r="F507">
        <v>3</v>
      </c>
      <c r="G507">
        <v>1.5</v>
      </c>
      <c r="H507">
        <v>30.294</v>
      </c>
      <c r="I507">
        <v>74.92</v>
      </c>
      <c r="J507">
        <v>10.342673970380256</v>
      </c>
      <c r="K507">
        <f t="shared" si="15"/>
        <v>5.250448070368452</v>
      </c>
    </row>
    <row r="508" spans="1:11" x14ac:dyDescent="0.15">
      <c r="A508" t="s">
        <v>28</v>
      </c>
      <c r="B508">
        <v>1</v>
      </c>
      <c r="C508">
        <v>29</v>
      </c>
      <c r="D508">
        <v>3.35</v>
      </c>
      <c r="E508" t="s">
        <v>42</v>
      </c>
      <c r="F508">
        <v>3</v>
      </c>
      <c r="G508">
        <v>1.5</v>
      </c>
      <c r="H508">
        <v>30.309000000000001</v>
      </c>
      <c r="I508">
        <v>76.16</v>
      </c>
      <c r="J508">
        <v>10.356298277904388</v>
      </c>
      <c r="K508">
        <f t="shared" si="15"/>
        <v>5.250448070368452</v>
      </c>
    </row>
    <row r="509" spans="1:11" x14ac:dyDescent="0.15">
      <c r="A509" t="s">
        <v>37</v>
      </c>
      <c r="B509">
        <v>1</v>
      </c>
      <c r="C509">
        <v>29</v>
      </c>
      <c r="D509">
        <v>3.35</v>
      </c>
      <c r="E509" t="s">
        <v>49</v>
      </c>
      <c r="F509">
        <v>3</v>
      </c>
      <c r="G509">
        <v>1.5</v>
      </c>
      <c r="H509">
        <v>30.34</v>
      </c>
      <c r="I509">
        <v>76.91</v>
      </c>
      <c r="J509">
        <v>10.384611961785637</v>
      </c>
      <c r="K509">
        <f t="shared" si="15"/>
        <v>5.250448070368452</v>
      </c>
    </row>
    <row r="510" spans="1:11" x14ac:dyDescent="0.15">
      <c r="A510" t="s">
        <v>28</v>
      </c>
      <c r="B510">
        <v>1</v>
      </c>
      <c r="C510">
        <v>29</v>
      </c>
      <c r="D510">
        <v>3.35</v>
      </c>
      <c r="E510" t="s">
        <v>42</v>
      </c>
      <c r="F510">
        <v>3</v>
      </c>
      <c r="G510">
        <v>1.5</v>
      </c>
      <c r="H510">
        <v>30.370999999999999</v>
      </c>
      <c r="I510">
        <v>77.5</v>
      </c>
      <c r="J510">
        <v>10.398105541483504</v>
      </c>
      <c r="K510">
        <f t="shared" si="15"/>
        <v>5.250448070368452</v>
      </c>
    </row>
    <row r="511" spans="1:11" x14ac:dyDescent="0.15">
      <c r="A511" t="s">
        <v>26</v>
      </c>
      <c r="B511">
        <v>1</v>
      </c>
      <c r="C511">
        <v>29</v>
      </c>
      <c r="D511">
        <v>3.35</v>
      </c>
      <c r="E511" t="s">
        <v>42</v>
      </c>
      <c r="F511">
        <v>3</v>
      </c>
      <c r="G511">
        <v>1.5</v>
      </c>
      <c r="H511">
        <v>30.388000000000002</v>
      </c>
      <c r="I511">
        <v>74.86</v>
      </c>
      <c r="J511">
        <v>10.426148845885248</v>
      </c>
      <c r="K511">
        <f t="shared" si="15"/>
        <v>5.250448070368452</v>
      </c>
    </row>
    <row r="512" spans="1:11" x14ac:dyDescent="0.15">
      <c r="A512" t="s">
        <v>31</v>
      </c>
      <c r="B512">
        <v>1</v>
      </c>
      <c r="C512">
        <v>29</v>
      </c>
      <c r="D512">
        <v>3.35</v>
      </c>
      <c r="E512" t="s">
        <v>42</v>
      </c>
      <c r="F512">
        <v>3</v>
      </c>
      <c r="G512">
        <v>1.5</v>
      </c>
      <c r="H512">
        <v>30.402999999999999</v>
      </c>
      <c r="I512">
        <v>77.56</v>
      </c>
      <c r="J512">
        <v>10.439514182632767</v>
      </c>
      <c r="K512">
        <f t="shared" si="15"/>
        <v>5.250448070368452</v>
      </c>
    </row>
    <row r="513" spans="1:11" x14ac:dyDescent="0.15">
      <c r="A513" t="s">
        <v>26</v>
      </c>
      <c r="B513">
        <v>1</v>
      </c>
      <c r="C513">
        <v>29</v>
      </c>
      <c r="D513">
        <v>3.35</v>
      </c>
      <c r="E513" t="s">
        <v>42</v>
      </c>
      <c r="F513">
        <v>3</v>
      </c>
      <c r="G513">
        <v>1.5</v>
      </c>
      <c r="H513">
        <v>30.434999999999999</v>
      </c>
      <c r="I513">
        <v>77.73</v>
      </c>
      <c r="J513">
        <v>10.467292222664868</v>
      </c>
      <c r="K513">
        <f t="shared" si="15"/>
        <v>5.250448070368452</v>
      </c>
    </row>
    <row r="514" spans="1:11" x14ac:dyDescent="0.15">
      <c r="A514" t="s">
        <v>35</v>
      </c>
      <c r="B514">
        <v>1</v>
      </c>
      <c r="C514">
        <v>29</v>
      </c>
      <c r="D514">
        <v>3.35</v>
      </c>
      <c r="E514" t="s">
        <v>42</v>
      </c>
      <c r="F514">
        <v>3</v>
      </c>
      <c r="G514">
        <v>1.5</v>
      </c>
      <c r="H514">
        <v>30.466999999999999</v>
      </c>
      <c r="I514">
        <v>77.400000000000006</v>
      </c>
      <c r="J514">
        <v>10.480531731156091</v>
      </c>
      <c r="K514">
        <f t="shared" si="15"/>
        <v>5.250448070368452</v>
      </c>
    </row>
    <row r="515" spans="1:11" x14ac:dyDescent="0.15">
      <c r="A515" t="s">
        <v>28</v>
      </c>
      <c r="B515">
        <v>1</v>
      </c>
      <c r="C515">
        <v>29</v>
      </c>
      <c r="D515">
        <v>3.35</v>
      </c>
      <c r="E515" t="s">
        <v>47</v>
      </c>
      <c r="F515">
        <v>3</v>
      </c>
      <c r="G515">
        <v>1.5</v>
      </c>
      <c r="H515">
        <v>30.481000000000002</v>
      </c>
      <c r="I515">
        <v>75.03</v>
      </c>
      <c r="J515">
        <v>10.508049478134605</v>
      </c>
      <c r="K515">
        <f t="shared" ref="K515:K578" si="16">10*LOG10(D515)</f>
        <v>5.250448070368452</v>
      </c>
    </row>
    <row r="516" spans="1:11" x14ac:dyDescent="0.15">
      <c r="A516" t="s">
        <v>26</v>
      </c>
      <c r="B516">
        <v>1</v>
      </c>
      <c r="C516">
        <v>29</v>
      </c>
      <c r="D516">
        <v>3.35</v>
      </c>
      <c r="E516" t="s">
        <v>46</v>
      </c>
      <c r="F516">
        <v>3</v>
      </c>
      <c r="G516">
        <v>1.5</v>
      </c>
      <c r="H516">
        <v>30.498999999999999</v>
      </c>
      <c r="I516">
        <v>78</v>
      </c>
      <c r="J516">
        <v>10.521550671995648</v>
      </c>
      <c r="K516">
        <f t="shared" si="16"/>
        <v>5.250448070368452</v>
      </c>
    </row>
    <row r="517" spans="1:11" x14ac:dyDescent="0.15">
      <c r="A517" t="s">
        <v>28</v>
      </c>
      <c r="B517">
        <v>1</v>
      </c>
      <c r="C517">
        <v>29</v>
      </c>
      <c r="D517">
        <v>3.35</v>
      </c>
      <c r="E517" t="s">
        <v>42</v>
      </c>
      <c r="F517">
        <v>3</v>
      </c>
      <c r="G517">
        <v>1.5</v>
      </c>
      <c r="H517">
        <v>30.532</v>
      </c>
      <c r="I517">
        <v>78.25</v>
      </c>
      <c r="J517">
        <v>10.548427792286834</v>
      </c>
      <c r="K517">
        <f t="shared" si="16"/>
        <v>5.250448070368452</v>
      </c>
    </row>
    <row r="518" spans="1:11" x14ac:dyDescent="0.15">
      <c r="A518" t="s">
        <v>26</v>
      </c>
      <c r="B518">
        <v>1</v>
      </c>
      <c r="C518">
        <v>29</v>
      </c>
      <c r="D518">
        <v>3.35</v>
      </c>
      <c r="E518" t="s">
        <v>42</v>
      </c>
      <c r="F518">
        <v>3</v>
      </c>
      <c r="G518">
        <v>1.5</v>
      </c>
      <c r="H518">
        <v>30.565999999999999</v>
      </c>
      <c r="I518">
        <v>79.05</v>
      </c>
      <c r="J518">
        <v>10.561804233421404</v>
      </c>
      <c r="K518">
        <f t="shared" si="16"/>
        <v>5.250448070368452</v>
      </c>
    </row>
    <row r="519" spans="1:11" x14ac:dyDescent="0.15">
      <c r="A519" t="s">
        <v>26</v>
      </c>
      <c r="B519">
        <v>1</v>
      </c>
      <c r="C519">
        <v>29</v>
      </c>
      <c r="D519">
        <v>3.35</v>
      </c>
      <c r="E519" t="s">
        <v>42</v>
      </c>
      <c r="F519">
        <v>3</v>
      </c>
      <c r="G519">
        <v>1.5</v>
      </c>
      <c r="H519">
        <v>30.574999999999999</v>
      </c>
      <c r="I519">
        <v>75.59</v>
      </c>
      <c r="J519">
        <v>10.588434146687613</v>
      </c>
      <c r="K519">
        <f t="shared" si="16"/>
        <v>5.250448070368452</v>
      </c>
    </row>
    <row r="520" spans="1:11" x14ac:dyDescent="0.15">
      <c r="A520" t="s">
        <v>37</v>
      </c>
      <c r="B520">
        <v>1</v>
      </c>
      <c r="C520">
        <v>29</v>
      </c>
      <c r="D520">
        <v>3.35</v>
      </c>
      <c r="E520" t="s">
        <v>42</v>
      </c>
      <c r="F520">
        <v>3</v>
      </c>
      <c r="G520">
        <v>1.5</v>
      </c>
      <c r="H520">
        <v>30.599</v>
      </c>
      <c r="I520">
        <v>79.569999999999993</v>
      </c>
      <c r="J520">
        <v>10.601688119451477</v>
      </c>
      <c r="K520">
        <f t="shared" si="16"/>
        <v>5.250448070368452</v>
      </c>
    </row>
    <row r="521" spans="1:11" x14ac:dyDescent="0.15">
      <c r="A521" t="s">
        <v>31</v>
      </c>
      <c r="B521">
        <v>1</v>
      </c>
      <c r="C521">
        <v>29</v>
      </c>
      <c r="D521">
        <v>3.35</v>
      </c>
      <c r="E521" t="s">
        <v>42</v>
      </c>
      <c r="F521">
        <v>3</v>
      </c>
      <c r="G521">
        <v>1.5</v>
      </c>
      <c r="H521">
        <v>30.632999999999999</v>
      </c>
      <c r="I521">
        <v>79.260000000000005</v>
      </c>
      <c r="J521">
        <v>10.628451132770504</v>
      </c>
      <c r="K521">
        <f t="shared" si="16"/>
        <v>5.250448070368452</v>
      </c>
    </row>
    <row r="522" spans="1:11" x14ac:dyDescent="0.15">
      <c r="A522" t="s">
        <v>26</v>
      </c>
      <c r="B522">
        <v>1</v>
      </c>
      <c r="C522">
        <v>29</v>
      </c>
      <c r="D522">
        <v>3.35</v>
      </c>
      <c r="E522" t="s">
        <v>47</v>
      </c>
      <c r="F522">
        <v>3</v>
      </c>
      <c r="G522">
        <v>1.5</v>
      </c>
      <c r="H522">
        <v>30.667000000000002</v>
      </c>
      <c r="I522">
        <v>78.78</v>
      </c>
      <c r="J522">
        <v>10.641209058296219</v>
      </c>
      <c r="K522">
        <f t="shared" si="16"/>
        <v>5.250448070368452</v>
      </c>
    </row>
    <row r="523" spans="1:11" x14ac:dyDescent="0.15">
      <c r="A523" t="s">
        <v>26</v>
      </c>
      <c r="B523">
        <v>1</v>
      </c>
      <c r="C523">
        <v>29</v>
      </c>
      <c r="D523">
        <v>3.35</v>
      </c>
      <c r="E523" t="s">
        <v>43</v>
      </c>
      <c r="F523">
        <v>3</v>
      </c>
      <c r="G523">
        <v>1.5</v>
      </c>
      <c r="H523">
        <v>30.667999999999999</v>
      </c>
      <c r="I523">
        <v>76.010000000000005</v>
      </c>
      <c r="J523">
        <v>10.667730370850258</v>
      </c>
      <c r="K523">
        <f t="shared" si="16"/>
        <v>5.250448070368452</v>
      </c>
    </row>
    <row r="524" spans="1:11" x14ac:dyDescent="0.15">
      <c r="A524" t="s">
        <v>28</v>
      </c>
      <c r="B524">
        <v>1</v>
      </c>
      <c r="C524">
        <v>29</v>
      </c>
      <c r="D524">
        <v>3.35</v>
      </c>
      <c r="E524" t="s">
        <v>42</v>
      </c>
      <c r="F524">
        <v>3</v>
      </c>
      <c r="G524">
        <v>1.5</v>
      </c>
      <c r="H524">
        <v>30.702000000000002</v>
      </c>
      <c r="I524">
        <v>78.09</v>
      </c>
      <c r="J524">
        <v>10.680373596137853</v>
      </c>
      <c r="K524">
        <f t="shared" si="16"/>
        <v>5.250448070368452</v>
      </c>
    </row>
    <row r="525" spans="1:11" x14ac:dyDescent="0.15">
      <c r="A525" t="s">
        <v>26</v>
      </c>
      <c r="B525">
        <v>1</v>
      </c>
      <c r="C525">
        <v>29</v>
      </c>
      <c r="D525">
        <v>3.35</v>
      </c>
      <c r="E525" t="s">
        <v>45</v>
      </c>
      <c r="F525">
        <v>3</v>
      </c>
      <c r="G525">
        <v>1.5</v>
      </c>
      <c r="H525">
        <v>30.736999999999998</v>
      </c>
      <c r="I525">
        <v>77.63</v>
      </c>
      <c r="J525">
        <v>10.706657534537278</v>
      </c>
      <c r="K525">
        <f t="shared" si="16"/>
        <v>5.250448070368452</v>
      </c>
    </row>
    <row r="526" spans="1:11" x14ac:dyDescent="0.15">
      <c r="A526" t="s">
        <v>26</v>
      </c>
      <c r="B526">
        <v>1</v>
      </c>
      <c r="C526">
        <v>29</v>
      </c>
      <c r="D526">
        <v>3.35</v>
      </c>
      <c r="E526" t="s">
        <v>43</v>
      </c>
      <c r="F526">
        <v>3</v>
      </c>
      <c r="G526">
        <v>1.5</v>
      </c>
      <c r="H526">
        <v>30.762</v>
      </c>
      <c r="I526">
        <v>76.37</v>
      </c>
      <c r="J526">
        <v>10.719556103029804</v>
      </c>
      <c r="K526">
        <f t="shared" si="16"/>
        <v>5.250448070368452</v>
      </c>
    </row>
    <row r="527" spans="1:11" x14ac:dyDescent="0.15">
      <c r="A527" t="s">
        <v>35</v>
      </c>
      <c r="B527">
        <v>1</v>
      </c>
      <c r="C527">
        <v>29</v>
      </c>
      <c r="D527">
        <v>3.35</v>
      </c>
      <c r="E527" t="s">
        <v>42</v>
      </c>
      <c r="F527">
        <v>3</v>
      </c>
      <c r="G527">
        <v>1.5</v>
      </c>
      <c r="H527">
        <v>30.771999999999998</v>
      </c>
      <c r="I527">
        <v>77.7</v>
      </c>
      <c r="J527">
        <v>10.745238879349518</v>
      </c>
      <c r="K527">
        <f t="shared" si="16"/>
        <v>5.250448070368452</v>
      </c>
    </row>
    <row r="528" spans="1:11" x14ac:dyDescent="0.15">
      <c r="A528" t="s">
        <v>31</v>
      </c>
      <c r="B528">
        <v>1</v>
      </c>
      <c r="C528">
        <v>29</v>
      </c>
      <c r="D528">
        <v>3.35</v>
      </c>
      <c r="E528" t="s">
        <v>47</v>
      </c>
      <c r="F528">
        <v>3</v>
      </c>
      <c r="G528">
        <v>1.5</v>
      </c>
      <c r="H528">
        <v>30.808</v>
      </c>
      <c r="I528">
        <v>77.83</v>
      </c>
      <c r="J528">
        <v>10.758023536268258</v>
      </c>
      <c r="K528">
        <f t="shared" si="16"/>
        <v>5.250448070368452</v>
      </c>
    </row>
    <row r="529" spans="1:11" x14ac:dyDescent="0.15">
      <c r="A529" t="s">
        <v>26</v>
      </c>
      <c r="B529">
        <v>1</v>
      </c>
      <c r="C529">
        <v>29</v>
      </c>
      <c r="D529">
        <v>3.35</v>
      </c>
      <c r="E529" t="s">
        <v>47</v>
      </c>
      <c r="F529">
        <v>3</v>
      </c>
      <c r="G529">
        <v>1.5</v>
      </c>
      <c r="H529">
        <v>30.844000000000001</v>
      </c>
      <c r="I529">
        <v>77.62</v>
      </c>
      <c r="J529">
        <v>10.783843087481898</v>
      </c>
      <c r="K529">
        <f t="shared" si="16"/>
        <v>5.250448070368452</v>
      </c>
    </row>
    <row r="530" spans="1:11" x14ac:dyDescent="0.15">
      <c r="A530" t="s">
        <v>31</v>
      </c>
      <c r="B530">
        <v>1</v>
      </c>
      <c r="C530">
        <v>29</v>
      </c>
      <c r="D530">
        <v>3.35</v>
      </c>
      <c r="E530" t="s">
        <v>47</v>
      </c>
      <c r="F530">
        <v>3</v>
      </c>
      <c r="G530">
        <v>1.5</v>
      </c>
      <c r="H530">
        <v>30.856000000000002</v>
      </c>
      <c r="I530">
        <v>76.61</v>
      </c>
      <c r="J530">
        <v>10.796514770738451</v>
      </c>
      <c r="K530">
        <f t="shared" si="16"/>
        <v>5.250448070368452</v>
      </c>
    </row>
    <row r="531" spans="1:11" x14ac:dyDescent="0.15">
      <c r="A531" t="s">
        <v>37</v>
      </c>
      <c r="B531">
        <v>1</v>
      </c>
      <c r="C531">
        <v>29</v>
      </c>
      <c r="D531">
        <v>3.35</v>
      </c>
      <c r="E531" t="s">
        <v>42</v>
      </c>
      <c r="F531">
        <v>3</v>
      </c>
      <c r="G531">
        <v>1.5</v>
      </c>
      <c r="H531">
        <v>30.88</v>
      </c>
      <c r="I531">
        <v>77.98</v>
      </c>
      <c r="J531">
        <v>10.821747754846665</v>
      </c>
      <c r="K531">
        <f t="shared" si="16"/>
        <v>5.250448070368452</v>
      </c>
    </row>
    <row r="532" spans="1:11" x14ac:dyDescent="0.15">
      <c r="A532" t="s">
        <v>26</v>
      </c>
      <c r="B532">
        <v>1</v>
      </c>
      <c r="C532">
        <v>29</v>
      </c>
      <c r="D532">
        <v>3.35</v>
      </c>
      <c r="E532" t="s">
        <v>42</v>
      </c>
      <c r="F532">
        <v>3</v>
      </c>
      <c r="G532">
        <v>1.5</v>
      </c>
      <c r="H532">
        <v>30.916</v>
      </c>
      <c r="I532">
        <v>78.099999999999994</v>
      </c>
      <c r="J532">
        <v>10.834309481605111</v>
      </c>
      <c r="K532">
        <f t="shared" si="16"/>
        <v>5.250448070368452</v>
      </c>
    </row>
    <row r="533" spans="1:11" x14ac:dyDescent="0.15">
      <c r="A533" t="s">
        <v>40</v>
      </c>
      <c r="B533">
        <v>1</v>
      </c>
      <c r="C533">
        <v>29</v>
      </c>
      <c r="D533">
        <v>3.35</v>
      </c>
      <c r="E533" t="s">
        <v>47</v>
      </c>
      <c r="F533">
        <v>3</v>
      </c>
      <c r="G533">
        <v>1.5</v>
      </c>
      <c r="H533">
        <v>30.95</v>
      </c>
      <c r="I533">
        <v>76.58</v>
      </c>
      <c r="J533">
        <v>10.85968077046074</v>
      </c>
      <c r="K533">
        <f t="shared" si="16"/>
        <v>5.250448070368452</v>
      </c>
    </row>
    <row r="534" spans="1:11" x14ac:dyDescent="0.15">
      <c r="A534" t="s">
        <v>40</v>
      </c>
      <c r="B534">
        <v>1</v>
      </c>
      <c r="C534">
        <v>29</v>
      </c>
      <c r="D534">
        <v>3.35</v>
      </c>
      <c r="E534" t="s">
        <v>45</v>
      </c>
      <c r="F534">
        <v>3</v>
      </c>
      <c r="G534">
        <v>1.5</v>
      </c>
      <c r="H534">
        <v>30.952999999999999</v>
      </c>
      <c r="I534">
        <v>77.97</v>
      </c>
      <c r="J534">
        <v>10.871778117611566</v>
      </c>
      <c r="K534">
        <f t="shared" si="16"/>
        <v>5.250448070368452</v>
      </c>
    </row>
    <row r="535" spans="1:11" x14ac:dyDescent="0.15">
      <c r="A535" t="s">
        <v>28</v>
      </c>
      <c r="B535">
        <v>1</v>
      </c>
      <c r="C535">
        <v>29</v>
      </c>
      <c r="D535">
        <v>3.35</v>
      </c>
      <c r="E535" t="s">
        <v>47</v>
      </c>
      <c r="F535">
        <v>3</v>
      </c>
      <c r="G535">
        <v>1.5</v>
      </c>
      <c r="H535">
        <v>30.991</v>
      </c>
      <c r="I535">
        <v>77.709999999999994</v>
      </c>
      <c r="J535">
        <v>10.896932087848386</v>
      </c>
      <c r="K535">
        <f t="shared" si="16"/>
        <v>5.250448070368452</v>
      </c>
    </row>
    <row r="536" spans="1:11" x14ac:dyDescent="0.15">
      <c r="A536" t="s">
        <v>26</v>
      </c>
      <c r="B536">
        <v>1</v>
      </c>
      <c r="C536">
        <v>29</v>
      </c>
      <c r="D536">
        <v>3.35</v>
      </c>
      <c r="E536" t="s">
        <v>47</v>
      </c>
      <c r="F536">
        <v>3</v>
      </c>
      <c r="G536">
        <v>1.5</v>
      </c>
      <c r="H536">
        <v>31.027999999999999</v>
      </c>
      <c r="I536">
        <v>77.88</v>
      </c>
      <c r="J536">
        <v>10.909278525816077</v>
      </c>
      <c r="K536">
        <f t="shared" si="16"/>
        <v>5.250448070368452</v>
      </c>
    </row>
    <row r="537" spans="1:11" x14ac:dyDescent="0.15">
      <c r="A537" t="s">
        <v>26</v>
      </c>
      <c r="B537">
        <v>1</v>
      </c>
      <c r="C537">
        <v>29</v>
      </c>
      <c r="D537">
        <v>3.35</v>
      </c>
      <c r="E537" t="s">
        <v>47</v>
      </c>
      <c r="F537">
        <v>3</v>
      </c>
      <c r="G537">
        <v>1.5</v>
      </c>
      <c r="H537">
        <v>31.044</v>
      </c>
      <c r="I537">
        <v>76.25</v>
      </c>
      <c r="J537">
        <v>10.934216851622352</v>
      </c>
      <c r="K537">
        <f t="shared" si="16"/>
        <v>5.250448070368452</v>
      </c>
    </row>
    <row r="538" spans="1:11" x14ac:dyDescent="0.15">
      <c r="A538" t="s">
        <v>26</v>
      </c>
      <c r="B538">
        <v>1</v>
      </c>
      <c r="C538">
        <v>29</v>
      </c>
      <c r="D538">
        <v>3.35</v>
      </c>
      <c r="E538" t="s">
        <v>46</v>
      </c>
      <c r="F538">
        <v>3</v>
      </c>
      <c r="G538">
        <v>1.5</v>
      </c>
      <c r="H538">
        <v>31.065999999999999</v>
      </c>
      <c r="I538">
        <v>77.72</v>
      </c>
      <c r="J538">
        <v>10.946108630321369</v>
      </c>
      <c r="K538">
        <f t="shared" si="16"/>
        <v>5.250448070368452</v>
      </c>
    </row>
    <row r="539" spans="1:11" x14ac:dyDescent="0.15">
      <c r="A539" t="s">
        <v>28</v>
      </c>
      <c r="B539">
        <v>1</v>
      </c>
      <c r="C539">
        <v>29</v>
      </c>
      <c r="D539">
        <v>3.35</v>
      </c>
      <c r="E539" t="s">
        <v>47</v>
      </c>
      <c r="F539">
        <v>3</v>
      </c>
      <c r="G539">
        <v>1.5</v>
      </c>
      <c r="H539">
        <v>31.103999999999999</v>
      </c>
      <c r="I539">
        <v>77.78</v>
      </c>
      <c r="J539">
        <v>10.970836960665213</v>
      </c>
      <c r="K539">
        <f t="shared" si="16"/>
        <v>5.250448070368452</v>
      </c>
    </row>
    <row r="540" spans="1:11" x14ac:dyDescent="0.15">
      <c r="A540" t="s">
        <v>31</v>
      </c>
      <c r="B540">
        <v>1</v>
      </c>
      <c r="C540">
        <v>29</v>
      </c>
      <c r="D540">
        <v>3.35</v>
      </c>
      <c r="E540" t="s">
        <v>43</v>
      </c>
      <c r="F540">
        <v>3</v>
      </c>
      <c r="G540">
        <v>1.5</v>
      </c>
      <c r="H540">
        <v>31.138000000000002</v>
      </c>
      <c r="I540">
        <v>75.7</v>
      </c>
      <c r="J540">
        <v>10.982975364946977</v>
      </c>
      <c r="K540">
        <f t="shared" si="16"/>
        <v>5.250448070368452</v>
      </c>
    </row>
    <row r="541" spans="1:11" x14ac:dyDescent="0.15">
      <c r="A541" t="s">
        <v>26</v>
      </c>
      <c r="B541">
        <v>1</v>
      </c>
      <c r="C541">
        <v>29</v>
      </c>
      <c r="D541">
        <v>3.35</v>
      </c>
      <c r="E541" t="s">
        <v>42</v>
      </c>
      <c r="F541">
        <v>3</v>
      </c>
      <c r="G541">
        <v>1.5</v>
      </c>
      <c r="H541">
        <v>31.143000000000001</v>
      </c>
      <c r="I541">
        <v>76.260000000000005</v>
      </c>
      <c r="J541">
        <v>11.007495256898599</v>
      </c>
      <c r="K541">
        <f t="shared" si="16"/>
        <v>5.250448070368452</v>
      </c>
    </row>
    <row r="542" spans="1:11" x14ac:dyDescent="0.15">
      <c r="A542" t="s">
        <v>26</v>
      </c>
      <c r="B542">
        <v>1</v>
      </c>
      <c r="C542">
        <v>29</v>
      </c>
      <c r="D542">
        <v>3.35</v>
      </c>
      <c r="E542" t="s">
        <v>48</v>
      </c>
      <c r="F542">
        <v>3</v>
      </c>
      <c r="G542">
        <v>1.5</v>
      </c>
      <c r="H542">
        <v>31.181999999999999</v>
      </c>
      <c r="I542">
        <v>75.290000000000006</v>
      </c>
      <c r="J542">
        <v>11.019531774771995</v>
      </c>
      <c r="K542">
        <f t="shared" si="16"/>
        <v>5.250448070368452</v>
      </c>
    </row>
    <row r="543" spans="1:11" x14ac:dyDescent="0.15">
      <c r="A543" t="s">
        <v>31</v>
      </c>
      <c r="B543">
        <v>1</v>
      </c>
      <c r="C543">
        <v>29</v>
      </c>
      <c r="D543">
        <v>3.35</v>
      </c>
      <c r="E543" t="s">
        <v>42</v>
      </c>
      <c r="F543">
        <v>3</v>
      </c>
      <c r="G543">
        <v>1.5</v>
      </c>
      <c r="H543">
        <v>31.221</v>
      </c>
      <c r="I543">
        <v>75.2</v>
      </c>
      <c r="J543">
        <v>11.043505192427352</v>
      </c>
      <c r="K543">
        <f t="shared" si="16"/>
        <v>5.250448070368452</v>
      </c>
    </row>
    <row r="544" spans="1:11" x14ac:dyDescent="0.15">
      <c r="A544" t="s">
        <v>41</v>
      </c>
      <c r="B544">
        <v>1</v>
      </c>
      <c r="C544">
        <v>29</v>
      </c>
      <c r="D544">
        <v>3.35</v>
      </c>
      <c r="E544" t="s">
        <v>42</v>
      </c>
      <c r="F544">
        <v>3</v>
      </c>
      <c r="G544">
        <v>1.5</v>
      </c>
      <c r="H544">
        <v>31.231999999999999</v>
      </c>
      <c r="I544">
        <v>76.400000000000006</v>
      </c>
      <c r="J544">
        <v>11.05544245746573</v>
      </c>
      <c r="K544">
        <f t="shared" si="16"/>
        <v>5.250448070368452</v>
      </c>
    </row>
    <row r="545" spans="1:11" x14ac:dyDescent="0.15">
      <c r="A545" t="s">
        <v>28</v>
      </c>
      <c r="B545">
        <v>1</v>
      </c>
      <c r="C545">
        <v>29</v>
      </c>
      <c r="D545">
        <v>3.35</v>
      </c>
      <c r="E545" t="s">
        <v>43</v>
      </c>
      <c r="F545">
        <v>3</v>
      </c>
      <c r="G545">
        <v>1.5</v>
      </c>
      <c r="H545">
        <v>31.26</v>
      </c>
      <c r="I545">
        <v>74.16</v>
      </c>
      <c r="J545">
        <v>11.07955772547713</v>
      </c>
      <c r="K545">
        <f t="shared" si="16"/>
        <v>5.250448070368452</v>
      </c>
    </row>
    <row r="546" spans="1:11" x14ac:dyDescent="0.15">
      <c r="A546" t="s">
        <v>26</v>
      </c>
      <c r="B546">
        <v>1</v>
      </c>
      <c r="C546">
        <v>29</v>
      </c>
      <c r="D546">
        <v>3.35</v>
      </c>
      <c r="E546" t="s">
        <v>42</v>
      </c>
      <c r="F546">
        <v>3</v>
      </c>
      <c r="G546">
        <v>1.5</v>
      </c>
      <c r="H546">
        <v>31.3</v>
      </c>
      <c r="I546">
        <v>73.53</v>
      </c>
      <c r="J546">
        <v>11.091396439040162</v>
      </c>
      <c r="K546">
        <f t="shared" si="16"/>
        <v>5.250448070368452</v>
      </c>
    </row>
    <row r="547" spans="1:11" x14ac:dyDescent="0.15">
      <c r="A547" t="s">
        <v>26</v>
      </c>
      <c r="B547">
        <v>1</v>
      </c>
      <c r="C547">
        <v>29</v>
      </c>
      <c r="D547">
        <v>3.35</v>
      </c>
      <c r="E547" t="s">
        <v>48</v>
      </c>
      <c r="F547">
        <v>3</v>
      </c>
      <c r="G547">
        <v>1.5</v>
      </c>
      <c r="H547">
        <v>31.327000000000002</v>
      </c>
      <c r="I547">
        <v>77.150000000000006</v>
      </c>
      <c r="J547">
        <v>11.114977488080303</v>
      </c>
      <c r="K547">
        <f t="shared" si="16"/>
        <v>5.250448070368452</v>
      </c>
    </row>
    <row r="548" spans="1:11" x14ac:dyDescent="0.15">
      <c r="A548" t="s">
        <v>41</v>
      </c>
      <c r="B548">
        <v>1</v>
      </c>
      <c r="C548">
        <v>29</v>
      </c>
      <c r="D548">
        <v>3.35</v>
      </c>
      <c r="E548" t="s">
        <v>42</v>
      </c>
      <c r="F548">
        <v>3</v>
      </c>
      <c r="G548">
        <v>1.5</v>
      </c>
      <c r="H548">
        <v>31.34</v>
      </c>
      <c r="I548">
        <v>73.47</v>
      </c>
      <c r="J548">
        <v>11.126720171171323</v>
      </c>
      <c r="K548">
        <f t="shared" si="16"/>
        <v>5.250448070368452</v>
      </c>
    </row>
    <row r="549" spans="1:11" x14ac:dyDescent="0.15">
      <c r="A549" t="s">
        <v>40</v>
      </c>
      <c r="B549">
        <v>1</v>
      </c>
      <c r="C549">
        <v>29</v>
      </c>
      <c r="D549">
        <v>3.35</v>
      </c>
      <c r="E549" t="s">
        <v>43</v>
      </c>
      <c r="F549">
        <v>3</v>
      </c>
      <c r="G549">
        <v>1.5</v>
      </c>
      <c r="H549">
        <v>31.381</v>
      </c>
      <c r="I549">
        <v>74.38</v>
      </c>
      <c r="J549">
        <v>11.150443952584133</v>
      </c>
      <c r="K549">
        <f t="shared" si="16"/>
        <v>5.250448070368452</v>
      </c>
    </row>
    <row r="550" spans="1:11" x14ac:dyDescent="0.15">
      <c r="A550" t="s">
        <v>31</v>
      </c>
      <c r="B550">
        <v>1</v>
      </c>
      <c r="C550">
        <v>29</v>
      </c>
      <c r="D550">
        <v>3.35</v>
      </c>
      <c r="E550" t="s">
        <v>42</v>
      </c>
      <c r="F550">
        <v>3</v>
      </c>
      <c r="G550">
        <v>1.5</v>
      </c>
      <c r="H550">
        <v>31.420999999999999</v>
      </c>
      <c r="I550">
        <v>74.349999999999994</v>
      </c>
      <c r="J550">
        <v>11.162091258033996</v>
      </c>
      <c r="K550">
        <f t="shared" si="16"/>
        <v>5.250448070368452</v>
      </c>
    </row>
    <row r="551" spans="1:11" x14ac:dyDescent="0.15">
      <c r="A551" t="s">
        <v>31</v>
      </c>
      <c r="B551">
        <v>1</v>
      </c>
      <c r="C551">
        <v>29</v>
      </c>
      <c r="D551">
        <v>3.35</v>
      </c>
      <c r="E551" t="s">
        <v>46</v>
      </c>
      <c r="F551">
        <v>3</v>
      </c>
      <c r="G551">
        <v>1.5</v>
      </c>
      <c r="H551">
        <v>31.420999999999999</v>
      </c>
      <c r="I551">
        <v>76</v>
      </c>
      <c r="J551">
        <v>11.185623126356031</v>
      </c>
      <c r="K551">
        <f t="shared" si="16"/>
        <v>5.250448070368452</v>
      </c>
    </row>
    <row r="552" spans="1:11" x14ac:dyDescent="0.15">
      <c r="A552" t="s">
        <v>28</v>
      </c>
      <c r="B552">
        <v>1</v>
      </c>
      <c r="C552">
        <v>29</v>
      </c>
      <c r="D552">
        <v>3.35</v>
      </c>
      <c r="E552" t="s">
        <v>48</v>
      </c>
      <c r="F552">
        <v>3</v>
      </c>
      <c r="G552">
        <v>1.5</v>
      </c>
      <c r="H552">
        <v>31.462</v>
      </c>
      <c r="I552">
        <v>74.84</v>
      </c>
      <c r="J552">
        <v>11.19717659105495</v>
      </c>
      <c r="K552">
        <f t="shared" si="16"/>
        <v>5.250448070368452</v>
      </c>
    </row>
    <row r="553" spans="1:11" x14ac:dyDescent="0.15">
      <c r="A553" t="s">
        <v>31</v>
      </c>
      <c r="B553">
        <v>1</v>
      </c>
      <c r="C553">
        <v>29</v>
      </c>
      <c r="D553">
        <v>3.35</v>
      </c>
      <c r="E553" t="s">
        <v>42</v>
      </c>
      <c r="F553">
        <v>3</v>
      </c>
      <c r="G553">
        <v>1.5</v>
      </c>
      <c r="H553">
        <v>31.504000000000001</v>
      </c>
      <c r="I553">
        <v>75.16</v>
      </c>
      <c r="J553">
        <v>11.220191720800308</v>
      </c>
      <c r="K553">
        <f t="shared" si="16"/>
        <v>5.250448070368452</v>
      </c>
    </row>
    <row r="554" spans="1:11" x14ac:dyDescent="0.15">
      <c r="A554" t="s">
        <v>31</v>
      </c>
      <c r="B554">
        <v>1</v>
      </c>
      <c r="C554">
        <v>29</v>
      </c>
      <c r="D554">
        <v>3.35</v>
      </c>
      <c r="E554" t="s">
        <v>42</v>
      </c>
      <c r="F554">
        <v>3</v>
      </c>
      <c r="G554">
        <v>1.5</v>
      </c>
      <c r="H554">
        <v>31.515999999999998</v>
      </c>
      <c r="I554">
        <v>75.61</v>
      </c>
      <c r="J554">
        <v>11.231653709029194</v>
      </c>
      <c r="K554">
        <f t="shared" si="16"/>
        <v>5.250448070368452</v>
      </c>
    </row>
    <row r="555" spans="1:11" x14ac:dyDescent="0.15">
      <c r="A555" t="s">
        <v>31</v>
      </c>
      <c r="B555">
        <v>1</v>
      </c>
      <c r="C555">
        <v>29</v>
      </c>
      <c r="D555">
        <v>3.35</v>
      </c>
      <c r="E555" t="s">
        <v>42</v>
      </c>
      <c r="F555">
        <v>3</v>
      </c>
      <c r="G555">
        <v>1.5</v>
      </c>
      <c r="H555">
        <v>31.545999999999999</v>
      </c>
      <c r="I555">
        <v>75.430000000000007</v>
      </c>
      <c r="J555">
        <v>11.254812657005939</v>
      </c>
      <c r="K555">
        <f t="shared" si="16"/>
        <v>5.250448070368452</v>
      </c>
    </row>
    <row r="556" spans="1:11" x14ac:dyDescent="0.15">
      <c r="A556" t="s">
        <v>40</v>
      </c>
      <c r="B556">
        <v>1</v>
      </c>
      <c r="C556">
        <v>29</v>
      </c>
      <c r="D556">
        <v>3.35</v>
      </c>
      <c r="E556" t="s">
        <v>43</v>
      </c>
      <c r="F556">
        <v>3</v>
      </c>
      <c r="G556">
        <v>1.5</v>
      </c>
      <c r="H556">
        <v>31.588000000000001</v>
      </c>
      <c r="I556">
        <v>76.14</v>
      </c>
      <c r="J556">
        <v>11.266183755229516</v>
      </c>
      <c r="K556">
        <f t="shared" si="16"/>
        <v>5.250448070368452</v>
      </c>
    </row>
    <row r="557" spans="1:11" x14ac:dyDescent="0.15">
      <c r="A557" t="s">
        <v>31</v>
      </c>
      <c r="B557">
        <v>1</v>
      </c>
      <c r="C557">
        <v>29</v>
      </c>
      <c r="D557">
        <v>3.35</v>
      </c>
      <c r="E557" t="s">
        <v>47</v>
      </c>
      <c r="F557">
        <v>3</v>
      </c>
      <c r="G557">
        <v>1.5</v>
      </c>
      <c r="H557">
        <v>31.61</v>
      </c>
      <c r="I557">
        <v>75.349999999999994</v>
      </c>
      <c r="J557">
        <v>11.28915978453837</v>
      </c>
      <c r="K557">
        <f t="shared" si="16"/>
        <v>5.250448070368452</v>
      </c>
    </row>
    <row r="558" spans="1:11" x14ac:dyDescent="0.15">
      <c r="A558" t="s">
        <v>28</v>
      </c>
      <c r="B558">
        <v>1</v>
      </c>
      <c r="C558">
        <v>29</v>
      </c>
      <c r="D558">
        <v>3.35</v>
      </c>
      <c r="E558" t="s">
        <v>42</v>
      </c>
      <c r="F558">
        <v>3</v>
      </c>
      <c r="G558">
        <v>1.5</v>
      </c>
      <c r="H558">
        <v>31.63</v>
      </c>
      <c r="I558">
        <v>76.62</v>
      </c>
      <c r="J558">
        <v>11.300441422876045</v>
      </c>
      <c r="K558">
        <f t="shared" si="16"/>
        <v>5.250448070368452</v>
      </c>
    </row>
    <row r="559" spans="1:11" x14ac:dyDescent="0.15">
      <c r="A559" t="s">
        <v>26</v>
      </c>
      <c r="B559">
        <v>1</v>
      </c>
      <c r="C559">
        <v>29</v>
      </c>
      <c r="D559">
        <v>3.35</v>
      </c>
      <c r="E559" t="s">
        <v>42</v>
      </c>
      <c r="F559">
        <v>3</v>
      </c>
      <c r="G559">
        <v>1.5</v>
      </c>
      <c r="H559">
        <v>31.672999999999998</v>
      </c>
      <c r="I559">
        <v>77.010000000000005</v>
      </c>
      <c r="J559">
        <v>11.323237400409907</v>
      </c>
      <c r="K559">
        <f t="shared" si="16"/>
        <v>5.250448070368452</v>
      </c>
    </row>
    <row r="560" spans="1:11" x14ac:dyDescent="0.15">
      <c r="A560" t="s">
        <v>37</v>
      </c>
      <c r="B560">
        <v>1</v>
      </c>
      <c r="C560">
        <v>29</v>
      </c>
      <c r="D560">
        <v>3.35</v>
      </c>
      <c r="E560" t="s">
        <v>47</v>
      </c>
      <c r="F560">
        <v>3</v>
      </c>
      <c r="G560">
        <v>1.5</v>
      </c>
      <c r="H560">
        <v>31.704999999999998</v>
      </c>
      <c r="I560">
        <v>75.11</v>
      </c>
      <c r="J560">
        <v>11.334430975490978</v>
      </c>
      <c r="K560">
        <f t="shared" si="16"/>
        <v>5.250448070368452</v>
      </c>
    </row>
    <row r="561" spans="1:11" x14ac:dyDescent="0.15">
      <c r="A561" t="s">
        <v>26</v>
      </c>
      <c r="B561">
        <v>1</v>
      </c>
      <c r="C561">
        <v>29</v>
      </c>
      <c r="D561">
        <v>3.35</v>
      </c>
      <c r="E561" t="s">
        <v>49</v>
      </c>
      <c r="F561">
        <v>3</v>
      </c>
      <c r="G561">
        <v>1.5</v>
      </c>
      <c r="H561">
        <v>31.715</v>
      </c>
      <c r="I561">
        <v>77.25</v>
      </c>
      <c r="J561">
        <v>11.356731944192369</v>
      </c>
      <c r="K561">
        <f t="shared" si="16"/>
        <v>5.250448070368452</v>
      </c>
    </row>
    <row r="562" spans="1:11" x14ac:dyDescent="0.15">
      <c r="A562" t="s">
        <v>26</v>
      </c>
      <c r="B562">
        <v>1</v>
      </c>
      <c r="C562">
        <v>29</v>
      </c>
      <c r="D562">
        <v>3.35</v>
      </c>
      <c r="E562" t="s">
        <v>43</v>
      </c>
      <c r="F562">
        <v>3</v>
      </c>
      <c r="G562">
        <v>1.5</v>
      </c>
      <c r="H562">
        <v>31.759</v>
      </c>
      <c r="I562">
        <v>77.02</v>
      </c>
      <c r="J562">
        <v>11.367839631833645</v>
      </c>
      <c r="K562">
        <f t="shared" si="16"/>
        <v>5.250448070368452</v>
      </c>
    </row>
    <row r="563" spans="1:11" x14ac:dyDescent="0.15">
      <c r="A563" t="s">
        <v>28</v>
      </c>
      <c r="B563">
        <v>1</v>
      </c>
      <c r="C563">
        <v>29</v>
      </c>
      <c r="D563">
        <v>3.35</v>
      </c>
      <c r="E563" t="s">
        <v>42</v>
      </c>
      <c r="F563">
        <v>3</v>
      </c>
      <c r="G563">
        <v>1.5</v>
      </c>
      <c r="H563">
        <v>31.798999999999999</v>
      </c>
      <c r="I563">
        <v>75.290000000000006</v>
      </c>
      <c r="J563">
        <v>11.390285474856832</v>
      </c>
      <c r="K563">
        <f t="shared" si="16"/>
        <v>5.250448070368452</v>
      </c>
    </row>
    <row r="564" spans="1:11" x14ac:dyDescent="0.15">
      <c r="A564" t="s">
        <v>26</v>
      </c>
      <c r="B564">
        <v>1</v>
      </c>
      <c r="C564">
        <v>29</v>
      </c>
      <c r="D564">
        <v>3.35</v>
      </c>
      <c r="E564" t="s">
        <v>42</v>
      </c>
      <c r="F564">
        <v>3</v>
      </c>
      <c r="G564">
        <v>1.5</v>
      </c>
      <c r="H564">
        <v>31.802</v>
      </c>
      <c r="I564">
        <v>77.260000000000005</v>
      </c>
      <c r="J564">
        <v>11.401307783711342</v>
      </c>
      <c r="K564">
        <f t="shared" si="16"/>
        <v>5.250448070368452</v>
      </c>
    </row>
    <row r="565" spans="1:11" x14ac:dyDescent="0.15">
      <c r="A565" t="s">
        <v>37</v>
      </c>
      <c r="B565">
        <v>1</v>
      </c>
      <c r="C565">
        <v>29</v>
      </c>
      <c r="D565">
        <v>3.35</v>
      </c>
      <c r="E565" t="s">
        <v>49</v>
      </c>
      <c r="F565">
        <v>3</v>
      </c>
      <c r="G565">
        <v>1.5</v>
      </c>
      <c r="H565">
        <v>31.846</v>
      </c>
      <c r="I565">
        <v>77.22</v>
      </c>
      <c r="J565">
        <v>11.423581757638456</v>
      </c>
      <c r="K565">
        <f t="shared" si="16"/>
        <v>5.250448070368452</v>
      </c>
    </row>
    <row r="566" spans="1:11" x14ac:dyDescent="0.15">
      <c r="A566" t="s">
        <v>26</v>
      </c>
      <c r="B566">
        <v>1</v>
      </c>
      <c r="C566">
        <v>29</v>
      </c>
      <c r="D566">
        <v>3.35</v>
      </c>
      <c r="E566" t="s">
        <v>46</v>
      </c>
      <c r="F566">
        <v>3</v>
      </c>
      <c r="G566">
        <v>1.5</v>
      </c>
      <c r="H566">
        <v>31.89</v>
      </c>
      <c r="I566">
        <v>77.09</v>
      </c>
      <c r="J566">
        <v>11.434519990216309</v>
      </c>
      <c r="K566">
        <f t="shared" si="16"/>
        <v>5.250448070368452</v>
      </c>
    </row>
    <row r="567" spans="1:11" x14ac:dyDescent="0.15">
      <c r="A567" t="s">
        <v>28</v>
      </c>
      <c r="B567">
        <v>1</v>
      </c>
      <c r="C567">
        <v>29</v>
      </c>
      <c r="D567">
        <v>3.35</v>
      </c>
      <c r="E567" t="s">
        <v>47</v>
      </c>
      <c r="F567">
        <v>3</v>
      </c>
      <c r="G567">
        <v>1.5</v>
      </c>
      <c r="H567">
        <v>31.893999999999998</v>
      </c>
      <c r="I567">
        <v>76.05</v>
      </c>
      <c r="J567">
        <v>11.456624707075459</v>
      </c>
      <c r="K567">
        <f t="shared" si="16"/>
        <v>5.250448070368452</v>
      </c>
    </row>
    <row r="568" spans="1:11" x14ac:dyDescent="0.15">
      <c r="A568" t="s">
        <v>26</v>
      </c>
      <c r="B568">
        <v>1</v>
      </c>
      <c r="C568">
        <v>29</v>
      </c>
      <c r="D568">
        <v>3.35</v>
      </c>
      <c r="E568" t="s">
        <v>47</v>
      </c>
      <c r="F568">
        <v>3</v>
      </c>
      <c r="G568">
        <v>1.5</v>
      </c>
      <c r="H568">
        <v>31.934000000000001</v>
      </c>
      <c r="I568">
        <v>78.3</v>
      </c>
      <c r="J568">
        <v>11.467480136306399</v>
      </c>
      <c r="K568">
        <f t="shared" si="16"/>
        <v>5.250448070368452</v>
      </c>
    </row>
    <row r="569" spans="1:11" x14ac:dyDescent="0.15">
      <c r="A569" t="s">
        <v>40</v>
      </c>
      <c r="B569">
        <v>1</v>
      </c>
      <c r="C569">
        <v>29</v>
      </c>
      <c r="D569">
        <v>3.35</v>
      </c>
      <c r="E569" t="s">
        <v>43</v>
      </c>
      <c r="F569">
        <v>3</v>
      </c>
      <c r="G569">
        <v>1.5</v>
      </c>
      <c r="H569">
        <v>31.978999999999999</v>
      </c>
      <c r="I569">
        <v>79.55</v>
      </c>
      <c r="J569">
        <v>11.489418149029113</v>
      </c>
      <c r="K569">
        <f t="shared" si="16"/>
        <v>5.250448070368452</v>
      </c>
    </row>
    <row r="570" spans="1:11" x14ac:dyDescent="0.15">
      <c r="A570" t="s">
        <v>37</v>
      </c>
      <c r="B570">
        <v>1</v>
      </c>
      <c r="C570">
        <v>29</v>
      </c>
      <c r="D570">
        <v>3.35</v>
      </c>
      <c r="E570" t="s">
        <v>47</v>
      </c>
      <c r="F570">
        <v>3</v>
      </c>
      <c r="G570">
        <v>1.5</v>
      </c>
      <c r="H570">
        <v>31.989000000000001</v>
      </c>
      <c r="I570">
        <v>76.58</v>
      </c>
      <c r="J570">
        <v>11.521965823342093</v>
      </c>
      <c r="K570">
        <f t="shared" si="16"/>
        <v>5.250448070368452</v>
      </c>
    </row>
    <row r="571" spans="1:11" x14ac:dyDescent="0.15">
      <c r="A571" t="s">
        <v>26</v>
      </c>
      <c r="B571">
        <v>1</v>
      </c>
      <c r="C571">
        <v>29</v>
      </c>
      <c r="D571">
        <v>3.35</v>
      </c>
      <c r="E571" t="s">
        <v>43</v>
      </c>
      <c r="F571">
        <v>3</v>
      </c>
      <c r="G571">
        <v>1.5</v>
      </c>
      <c r="H571">
        <v>32.024000000000001</v>
      </c>
      <c r="I571">
        <v>79.900000000000006</v>
      </c>
      <c r="J571">
        <v>11.554271386397978</v>
      </c>
      <c r="K571">
        <f t="shared" si="16"/>
        <v>5.250448070368452</v>
      </c>
    </row>
    <row r="572" spans="1:11" x14ac:dyDescent="0.15">
      <c r="A572" t="s">
        <v>26</v>
      </c>
      <c r="B572">
        <v>1</v>
      </c>
      <c r="C572">
        <v>29</v>
      </c>
      <c r="D572">
        <v>3.35</v>
      </c>
      <c r="E572" t="s">
        <v>45</v>
      </c>
      <c r="F572">
        <v>3</v>
      </c>
      <c r="G572">
        <v>1.5</v>
      </c>
      <c r="H572">
        <v>32.069000000000003</v>
      </c>
      <c r="I572">
        <v>80.38</v>
      </c>
      <c r="J572">
        <v>11.586338413586246</v>
      </c>
      <c r="K572">
        <f t="shared" si="16"/>
        <v>5.250448070368452</v>
      </c>
    </row>
    <row r="573" spans="1:11" x14ac:dyDescent="0.15">
      <c r="A573" t="s">
        <v>31</v>
      </c>
      <c r="B573">
        <v>1</v>
      </c>
      <c r="C573">
        <v>29</v>
      </c>
      <c r="D573">
        <v>3.35</v>
      </c>
      <c r="E573" t="s">
        <v>44</v>
      </c>
      <c r="F573">
        <v>3</v>
      </c>
      <c r="G573">
        <v>1.5</v>
      </c>
      <c r="H573">
        <v>32.084000000000003</v>
      </c>
      <c r="I573">
        <v>76.47</v>
      </c>
      <c r="J573">
        <v>11.617871187455233</v>
      </c>
      <c r="K573">
        <f t="shared" si="16"/>
        <v>5.250448070368452</v>
      </c>
    </row>
    <row r="574" spans="1:11" x14ac:dyDescent="0.15">
      <c r="A574" t="s">
        <v>31</v>
      </c>
      <c r="B574">
        <v>1</v>
      </c>
      <c r="C574">
        <v>29</v>
      </c>
      <c r="D574">
        <v>3.35</v>
      </c>
      <c r="E574" t="s">
        <v>47</v>
      </c>
      <c r="F574">
        <v>3</v>
      </c>
      <c r="G574">
        <v>1.5</v>
      </c>
      <c r="H574">
        <v>32.115000000000002</v>
      </c>
      <c r="I574">
        <v>79.92</v>
      </c>
      <c r="J574">
        <v>11.649770771108861</v>
      </c>
      <c r="K574">
        <f t="shared" si="16"/>
        <v>5.250448070368452</v>
      </c>
    </row>
    <row r="575" spans="1:11" x14ac:dyDescent="0.15">
      <c r="A575" t="s">
        <v>26</v>
      </c>
      <c r="B575">
        <v>1</v>
      </c>
      <c r="C575">
        <v>29</v>
      </c>
      <c r="D575">
        <v>3.35</v>
      </c>
      <c r="E575" t="s">
        <v>47</v>
      </c>
      <c r="F575">
        <v>3</v>
      </c>
      <c r="G575">
        <v>1.5</v>
      </c>
      <c r="H575">
        <v>32.161000000000001</v>
      </c>
      <c r="I575">
        <v>79.37</v>
      </c>
      <c r="J575">
        <v>11.680847961406828</v>
      </c>
      <c r="K575">
        <f t="shared" si="16"/>
        <v>5.250448070368452</v>
      </c>
    </row>
    <row r="576" spans="1:11" x14ac:dyDescent="0.15">
      <c r="A576" t="s">
        <v>40</v>
      </c>
      <c r="B576">
        <v>1</v>
      </c>
      <c r="C576">
        <v>29</v>
      </c>
      <c r="D576">
        <v>3.35</v>
      </c>
      <c r="E576" t="s">
        <v>47</v>
      </c>
      <c r="F576">
        <v>3</v>
      </c>
      <c r="G576">
        <v>1.5</v>
      </c>
      <c r="H576">
        <v>32.179000000000002</v>
      </c>
      <c r="I576">
        <v>76.03</v>
      </c>
      <c r="J576">
        <v>11.711997168004217</v>
      </c>
      <c r="K576">
        <f t="shared" si="16"/>
        <v>5.250448070368452</v>
      </c>
    </row>
    <row r="577" spans="1:11" x14ac:dyDescent="0.15">
      <c r="A577" t="s">
        <v>26</v>
      </c>
      <c r="B577">
        <v>1</v>
      </c>
      <c r="C577">
        <v>29</v>
      </c>
      <c r="D577">
        <v>3.35</v>
      </c>
      <c r="E577" t="s">
        <v>43</v>
      </c>
      <c r="F577">
        <v>3</v>
      </c>
      <c r="G577">
        <v>1.5</v>
      </c>
      <c r="H577">
        <v>32.207000000000001</v>
      </c>
      <c r="I577">
        <v>79.08</v>
      </c>
      <c r="J577">
        <v>11.742924551027079</v>
      </c>
      <c r="K577">
        <f t="shared" si="16"/>
        <v>5.250448070368452</v>
      </c>
    </row>
    <row r="578" spans="1:11" x14ac:dyDescent="0.15">
      <c r="A578" t="s">
        <v>28</v>
      </c>
      <c r="B578">
        <v>1</v>
      </c>
      <c r="C578">
        <v>29</v>
      </c>
      <c r="D578">
        <v>3.35</v>
      </c>
      <c r="E578" t="s">
        <v>47</v>
      </c>
      <c r="F578">
        <v>3</v>
      </c>
      <c r="G578">
        <v>1.5</v>
      </c>
      <c r="H578">
        <v>32.253999999999998</v>
      </c>
      <c r="I578">
        <v>78.010000000000005</v>
      </c>
      <c r="J578">
        <v>11.773633247503614</v>
      </c>
      <c r="K578">
        <f t="shared" si="16"/>
        <v>5.250448070368452</v>
      </c>
    </row>
    <row r="579" spans="1:11" x14ac:dyDescent="0.15">
      <c r="A579" t="s">
        <v>28</v>
      </c>
      <c r="B579">
        <v>1</v>
      </c>
      <c r="C579">
        <v>29</v>
      </c>
      <c r="D579">
        <v>3.35</v>
      </c>
      <c r="E579" t="s">
        <v>46</v>
      </c>
      <c r="F579">
        <v>3</v>
      </c>
      <c r="G579">
        <v>1.5</v>
      </c>
      <c r="H579">
        <v>32.274000000000001</v>
      </c>
      <c r="I579">
        <v>76.08</v>
      </c>
      <c r="J579">
        <v>11.804126328383237</v>
      </c>
      <c r="K579">
        <f t="shared" ref="K579:K642" si="17">10*LOG10(D579)</f>
        <v>5.250448070368452</v>
      </c>
    </row>
    <row r="580" spans="1:11" x14ac:dyDescent="0.15">
      <c r="A580" t="s">
        <v>26</v>
      </c>
      <c r="B580">
        <v>1</v>
      </c>
      <c r="C580">
        <v>29</v>
      </c>
      <c r="D580">
        <v>3.35</v>
      </c>
      <c r="E580" t="s">
        <v>43</v>
      </c>
      <c r="F580">
        <v>3</v>
      </c>
      <c r="G580">
        <v>1.5</v>
      </c>
      <c r="H580">
        <v>32.299999999999997</v>
      </c>
      <c r="I580">
        <v>77.58</v>
      </c>
      <c r="J580">
        <v>11.834691462315099</v>
      </c>
      <c r="K580">
        <f t="shared" si="17"/>
        <v>5.250448070368452</v>
      </c>
    </row>
    <row r="581" spans="1:11" x14ac:dyDescent="0.15">
      <c r="A581" t="s">
        <v>26</v>
      </c>
      <c r="B581">
        <v>1</v>
      </c>
      <c r="C581">
        <v>29</v>
      </c>
      <c r="D581">
        <v>3.35</v>
      </c>
      <c r="E581" t="s">
        <v>44</v>
      </c>
      <c r="F581">
        <v>3</v>
      </c>
      <c r="G581">
        <v>1.5</v>
      </c>
      <c r="H581">
        <v>32.347000000000001</v>
      </c>
      <c r="I581">
        <v>76.47</v>
      </c>
      <c r="J581">
        <v>11.864760305540585</v>
      </c>
      <c r="K581">
        <f t="shared" si="17"/>
        <v>5.250448070368452</v>
      </c>
    </row>
    <row r="582" spans="1:11" x14ac:dyDescent="0.15">
      <c r="A582" t="s">
        <v>28</v>
      </c>
      <c r="B582">
        <v>1</v>
      </c>
      <c r="C582">
        <v>29</v>
      </c>
      <c r="D582">
        <v>3.35</v>
      </c>
      <c r="E582" t="s">
        <v>48</v>
      </c>
      <c r="F582">
        <v>3</v>
      </c>
      <c r="G582">
        <v>1.5</v>
      </c>
      <c r="H582">
        <v>32.369</v>
      </c>
      <c r="I582">
        <v>76.61</v>
      </c>
      <c r="J582">
        <v>11.894622394576626</v>
      </c>
      <c r="K582">
        <f t="shared" si="17"/>
        <v>5.250448070368452</v>
      </c>
    </row>
    <row r="583" spans="1:11" x14ac:dyDescent="0.15">
      <c r="A583" t="s">
        <v>28</v>
      </c>
      <c r="B583">
        <v>1</v>
      </c>
      <c r="C583">
        <v>29</v>
      </c>
      <c r="D583">
        <v>3.35</v>
      </c>
      <c r="E583" t="s">
        <v>44</v>
      </c>
      <c r="F583">
        <v>3</v>
      </c>
      <c r="G583">
        <v>1.5</v>
      </c>
      <c r="H583">
        <v>32.395000000000003</v>
      </c>
      <c r="I583">
        <v>75.290000000000006</v>
      </c>
      <c r="J583">
        <v>11.924280553312073</v>
      </c>
      <c r="K583">
        <f t="shared" si="17"/>
        <v>5.250448070368452</v>
      </c>
    </row>
    <row r="584" spans="1:11" x14ac:dyDescent="0.15">
      <c r="A584" t="s">
        <v>40</v>
      </c>
      <c r="B584">
        <v>1</v>
      </c>
      <c r="C584">
        <v>29</v>
      </c>
      <c r="D584">
        <v>3.35</v>
      </c>
      <c r="E584" t="s">
        <v>48</v>
      </c>
      <c r="F584">
        <v>3</v>
      </c>
      <c r="G584">
        <v>1.5</v>
      </c>
      <c r="H584">
        <v>32.465000000000003</v>
      </c>
      <c r="I584">
        <v>76.53</v>
      </c>
      <c r="J584">
        <v>11.95373754817413</v>
      </c>
      <c r="K584">
        <f t="shared" si="17"/>
        <v>5.250448070368452</v>
      </c>
    </row>
    <row r="585" spans="1:11" x14ac:dyDescent="0.15">
      <c r="A585" t="s">
        <v>28</v>
      </c>
      <c r="B585">
        <v>1</v>
      </c>
      <c r="C585">
        <v>29</v>
      </c>
      <c r="D585">
        <v>8.4499999999999993</v>
      </c>
      <c r="E585" t="s">
        <v>47</v>
      </c>
      <c r="F585">
        <v>3</v>
      </c>
      <c r="G585">
        <v>1.5</v>
      </c>
      <c r="H585">
        <v>14.827</v>
      </c>
      <c r="I585">
        <v>72.38</v>
      </c>
      <c r="J585">
        <v>11.98299608967687</v>
      </c>
      <c r="K585">
        <f t="shared" si="17"/>
        <v>9.2685670894969228</v>
      </c>
    </row>
    <row r="586" spans="1:11" x14ac:dyDescent="0.15">
      <c r="A586" t="s">
        <v>31</v>
      </c>
      <c r="B586">
        <v>1</v>
      </c>
      <c r="C586">
        <v>29</v>
      </c>
      <c r="D586">
        <v>8.4499999999999993</v>
      </c>
      <c r="E586" t="s">
        <v>43</v>
      </c>
      <c r="F586">
        <v>3</v>
      </c>
      <c r="G586">
        <v>1.5</v>
      </c>
      <c r="H586">
        <v>14.827</v>
      </c>
      <c r="I586">
        <v>72.45</v>
      </c>
      <c r="J586">
        <v>12.012058833917914</v>
      </c>
      <c r="K586">
        <f t="shared" si="17"/>
        <v>9.2685670894969228</v>
      </c>
    </row>
    <row r="587" spans="1:11" x14ac:dyDescent="0.15">
      <c r="A587" t="s">
        <v>31</v>
      </c>
      <c r="B587">
        <v>1</v>
      </c>
      <c r="C587">
        <v>29</v>
      </c>
      <c r="D587">
        <v>8.4499999999999993</v>
      </c>
      <c r="E587" t="s">
        <v>43</v>
      </c>
      <c r="F587">
        <v>3</v>
      </c>
      <c r="G587">
        <v>1.5</v>
      </c>
      <c r="H587">
        <v>14.827999999999999</v>
      </c>
      <c r="I587">
        <v>72.87</v>
      </c>
      <c r="J587">
        <v>12.040928384025392</v>
      </c>
      <c r="K587">
        <f t="shared" si="17"/>
        <v>9.2685670894969228</v>
      </c>
    </row>
    <row r="588" spans="1:11" x14ac:dyDescent="0.15">
      <c r="A588" t="s">
        <v>31</v>
      </c>
      <c r="B588">
        <v>1</v>
      </c>
      <c r="C588">
        <v>29</v>
      </c>
      <c r="D588">
        <v>8.4499999999999993</v>
      </c>
      <c r="E588" t="s">
        <v>42</v>
      </c>
      <c r="F588">
        <v>3</v>
      </c>
      <c r="G588">
        <v>1.5</v>
      </c>
      <c r="H588">
        <v>14.827999999999999</v>
      </c>
      <c r="I588">
        <v>72.64</v>
      </c>
      <c r="J588">
        <v>12.069607291557103</v>
      </c>
      <c r="K588">
        <f t="shared" si="17"/>
        <v>9.2685670894969228</v>
      </c>
    </row>
    <row r="589" spans="1:11" x14ac:dyDescent="0.15">
      <c r="A589" t="s">
        <v>26</v>
      </c>
      <c r="B589">
        <v>1</v>
      </c>
      <c r="C589">
        <v>29</v>
      </c>
      <c r="D589">
        <v>8.4499999999999993</v>
      </c>
      <c r="E589" t="s">
        <v>45</v>
      </c>
      <c r="F589">
        <v>3</v>
      </c>
      <c r="G589">
        <v>1.5</v>
      </c>
      <c r="H589">
        <v>14.829000000000001</v>
      </c>
      <c r="I589">
        <v>71.77</v>
      </c>
      <c r="J589">
        <v>12.098365950696554</v>
      </c>
      <c r="K589">
        <f t="shared" si="17"/>
        <v>9.2685670894969228</v>
      </c>
    </row>
    <row r="590" spans="1:11" x14ac:dyDescent="0.15">
      <c r="A590" t="s">
        <v>26</v>
      </c>
      <c r="B590">
        <v>1</v>
      </c>
      <c r="C590">
        <v>29</v>
      </c>
      <c r="D590">
        <v>8.4499999999999993</v>
      </c>
      <c r="E590" t="s">
        <v>47</v>
      </c>
      <c r="F590">
        <v>3</v>
      </c>
      <c r="G590">
        <v>1.5</v>
      </c>
      <c r="H590">
        <v>14.83</v>
      </c>
      <c r="I590">
        <v>73.12</v>
      </c>
      <c r="J590">
        <v>12.126669287934233</v>
      </c>
      <c r="K590">
        <f t="shared" si="17"/>
        <v>9.2685670894969228</v>
      </c>
    </row>
    <row r="591" spans="1:11" x14ac:dyDescent="0.15">
      <c r="A591" t="s">
        <v>31</v>
      </c>
      <c r="B591">
        <v>1</v>
      </c>
      <c r="C591">
        <v>29</v>
      </c>
      <c r="D591">
        <v>8.4499999999999993</v>
      </c>
      <c r="E591" t="s">
        <v>42</v>
      </c>
      <c r="F591">
        <v>3</v>
      </c>
      <c r="G591">
        <v>1.5</v>
      </c>
      <c r="H591">
        <v>14.831</v>
      </c>
      <c r="I591">
        <v>71.11</v>
      </c>
      <c r="J591">
        <v>12.154789363625353</v>
      </c>
      <c r="K591">
        <f t="shared" si="17"/>
        <v>9.2685670894969228</v>
      </c>
    </row>
    <row r="592" spans="1:11" x14ac:dyDescent="0.15">
      <c r="A592" t="s">
        <v>28</v>
      </c>
      <c r="B592">
        <v>1</v>
      </c>
      <c r="C592">
        <v>29</v>
      </c>
      <c r="D592">
        <v>8.4499999999999993</v>
      </c>
      <c r="E592" t="s">
        <v>43</v>
      </c>
      <c r="F592">
        <v>3</v>
      </c>
      <c r="G592">
        <v>1.5</v>
      </c>
      <c r="H592">
        <v>14.832000000000001</v>
      </c>
      <c r="I592">
        <v>73.42</v>
      </c>
      <c r="J592">
        <v>12.182728535714475</v>
      </c>
      <c r="K592">
        <f t="shared" si="17"/>
        <v>9.2685670894969228</v>
      </c>
    </row>
    <row r="593" spans="1:11" x14ac:dyDescent="0.15">
      <c r="A593" t="s">
        <v>28</v>
      </c>
      <c r="B593">
        <v>1</v>
      </c>
      <c r="C593">
        <v>29</v>
      </c>
      <c r="D593">
        <v>8.4499999999999993</v>
      </c>
      <c r="E593" t="s">
        <v>42</v>
      </c>
      <c r="F593">
        <v>3</v>
      </c>
      <c r="G593">
        <v>1.5</v>
      </c>
      <c r="H593">
        <v>14.836</v>
      </c>
      <c r="I593">
        <v>73.59</v>
      </c>
      <c r="J593">
        <v>12.21048911692896</v>
      </c>
      <c r="K593">
        <f t="shared" si="17"/>
        <v>9.2685670894969228</v>
      </c>
    </row>
    <row r="594" spans="1:11" x14ac:dyDescent="0.15">
      <c r="A594" t="s">
        <v>37</v>
      </c>
      <c r="B594">
        <v>1</v>
      </c>
      <c r="C594">
        <v>29</v>
      </c>
      <c r="D594">
        <v>8.4499999999999993</v>
      </c>
      <c r="E594" t="s">
        <v>49</v>
      </c>
      <c r="F594">
        <v>3</v>
      </c>
      <c r="G594">
        <v>1.5</v>
      </c>
      <c r="H594">
        <v>14.839</v>
      </c>
      <c r="I594">
        <v>73.900000000000006</v>
      </c>
      <c r="J594">
        <v>12.238332772363227</v>
      </c>
      <c r="K594">
        <f t="shared" si="17"/>
        <v>9.2685670894969228</v>
      </c>
    </row>
    <row r="595" spans="1:11" x14ac:dyDescent="0.15">
      <c r="A595" t="s">
        <v>28</v>
      </c>
      <c r="B595">
        <v>1</v>
      </c>
      <c r="C595">
        <v>29</v>
      </c>
      <c r="D595">
        <v>8.4499999999999993</v>
      </c>
      <c r="E595" t="s">
        <v>42</v>
      </c>
      <c r="F595">
        <v>3</v>
      </c>
      <c r="G595">
        <v>1.5</v>
      </c>
      <c r="H595">
        <v>14.843999999999999</v>
      </c>
      <c r="I595">
        <v>74.510000000000005</v>
      </c>
      <c r="J595">
        <v>12.265741302892867</v>
      </c>
      <c r="K595">
        <f t="shared" si="17"/>
        <v>9.2685670894969228</v>
      </c>
    </row>
    <row r="596" spans="1:11" x14ac:dyDescent="0.15">
      <c r="A596" t="s">
        <v>26</v>
      </c>
      <c r="B596">
        <v>1</v>
      </c>
      <c r="C596">
        <v>29</v>
      </c>
      <c r="D596">
        <v>8.4499999999999993</v>
      </c>
      <c r="E596" t="s">
        <v>47</v>
      </c>
      <c r="F596">
        <v>3</v>
      </c>
      <c r="G596">
        <v>1.5</v>
      </c>
      <c r="H596">
        <v>14.85</v>
      </c>
      <c r="I596">
        <v>75.239999999999995</v>
      </c>
      <c r="J596">
        <v>12.29297794114105</v>
      </c>
      <c r="K596">
        <f t="shared" si="17"/>
        <v>9.2685670894969228</v>
      </c>
    </row>
    <row r="597" spans="1:11" x14ac:dyDescent="0.15">
      <c r="A597" t="s">
        <v>26</v>
      </c>
      <c r="B597">
        <v>1</v>
      </c>
      <c r="C597">
        <v>29</v>
      </c>
      <c r="D597">
        <v>8.4499999999999993</v>
      </c>
      <c r="E597" t="s">
        <v>42</v>
      </c>
      <c r="F597">
        <v>3</v>
      </c>
      <c r="G597">
        <v>1.5</v>
      </c>
      <c r="H597">
        <v>14.856</v>
      </c>
      <c r="I597">
        <v>75.42</v>
      </c>
      <c r="J597">
        <v>12.320044829718299</v>
      </c>
      <c r="K597">
        <f t="shared" si="17"/>
        <v>9.2685670894969228</v>
      </c>
    </row>
    <row r="598" spans="1:11" x14ac:dyDescent="0.15">
      <c r="A598" t="s">
        <v>34</v>
      </c>
      <c r="B598">
        <v>1</v>
      </c>
      <c r="C598">
        <v>29</v>
      </c>
      <c r="D598">
        <v>8.4499999999999993</v>
      </c>
      <c r="E598" t="s">
        <v>48</v>
      </c>
      <c r="F598">
        <v>3</v>
      </c>
      <c r="G598">
        <v>1.5</v>
      </c>
      <c r="H598">
        <v>14.863</v>
      </c>
      <c r="I598">
        <v>76.44</v>
      </c>
      <c r="J598">
        <v>12.346944071422181</v>
      </c>
      <c r="K598">
        <f t="shared" si="17"/>
        <v>9.2685670894969228</v>
      </c>
    </row>
    <row r="599" spans="1:11" x14ac:dyDescent="0.15">
      <c r="A599" t="s">
        <v>35</v>
      </c>
      <c r="B599">
        <v>1</v>
      </c>
      <c r="C599">
        <v>29</v>
      </c>
      <c r="D599">
        <v>8.4499999999999993</v>
      </c>
      <c r="E599" t="s">
        <v>42</v>
      </c>
      <c r="F599">
        <v>3</v>
      </c>
      <c r="G599">
        <v>1.5</v>
      </c>
      <c r="H599">
        <v>14.871</v>
      </c>
      <c r="I599">
        <v>76.48</v>
      </c>
      <c r="J599">
        <v>12.373929152617256</v>
      </c>
      <c r="K599">
        <f t="shared" si="17"/>
        <v>9.2685670894969228</v>
      </c>
    </row>
    <row r="600" spans="1:11" x14ac:dyDescent="0.15">
      <c r="A600" t="s">
        <v>34</v>
      </c>
      <c r="B600">
        <v>1</v>
      </c>
      <c r="C600">
        <v>29</v>
      </c>
      <c r="D600">
        <v>8.4499999999999993</v>
      </c>
      <c r="E600" t="s">
        <v>47</v>
      </c>
      <c r="F600">
        <v>3</v>
      </c>
      <c r="G600">
        <v>1.5</v>
      </c>
      <c r="H600">
        <v>14.88</v>
      </c>
      <c r="I600">
        <v>77.37</v>
      </c>
      <c r="J600">
        <v>12.400497721126476</v>
      </c>
      <c r="K600">
        <f t="shared" si="17"/>
        <v>9.2685670894969228</v>
      </c>
    </row>
    <row r="601" spans="1:11" x14ac:dyDescent="0.15">
      <c r="A601" t="s">
        <v>31</v>
      </c>
      <c r="B601">
        <v>1</v>
      </c>
      <c r="C601">
        <v>29</v>
      </c>
      <c r="D601">
        <v>8.4499999999999993</v>
      </c>
      <c r="E601" t="s">
        <v>42</v>
      </c>
      <c r="F601">
        <v>3</v>
      </c>
      <c r="G601">
        <v>1.5</v>
      </c>
      <c r="H601">
        <v>14.888999999999999</v>
      </c>
      <c r="I601">
        <v>77.17</v>
      </c>
      <c r="J601">
        <v>12.426904740523737</v>
      </c>
      <c r="K601">
        <f t="shared" si="17"/>
        <v>9.2685670894969228</v>
      </c>
    </row>
    <row r="602" spans="1:11" x14ac:dyDescent="0.15">
      <c r="A602" t="s">
        <v>26</v>
      </c>
      <c r="B602">
        <v>1</v>
      </c>
      <c r="C602">
        <v>29</v>
      </c>
      <c r="D602">
        <v>8.4499999999999993</v>
      </c>
      <c r="E602" t="s">
        <v>42</v>
      </c>
      <c r="F602">
        <v>3</v>
      </c>
      <c r="G602">
        <v>1.5</v>
      </c>
      <c r="H602">
        <v>14.898999999999999</v>
      </c>
      <c r="I602">
        <v>77.97</v>
      </c>
      <c r="J602">
        <v>12.453399026953242</v>
      </c>
      <c r="K602">
        <f t="shared" si="17"/>
        <v>9.2685670894969228</v>
      </c>
    </row>
    <row r="603" spans="1:11" x14ac:dyDescent="0.15">
      <c r="A603" t="s">
        <v>26</v>
      </c>
      <c r="B603">
        <v>1</v>
      </c>
      <c r="C603">
        <v>29</v>
      </c>
      <c r="D603">
        <v>8.4499999999999993</v>
      </c>
      <c r="E603" t="s">
        <v>48</v>
      </c>
      <c r="F603">
        <v>3</v>
      </c>
      <c r="G603">
        <v>1.5</v>
      </c>
      <c r="H603">
        <v>14.91</v>
      </c>
      <c r="I603">
        <v>78.3</v>
      </c>
      <c r="J603">
        <v>12.479487292572546</v>
      </c>
      <c r="K603">
        <f t="shared" si="17"/>
        <v>9.2685670894969228</v>
      </c>
    </row>
    <row r="604" spans="1:11" x14ac:dyDescent="0.15">
      <c r="A604" t="s">
        <v>26</v>
      </c>
      <c r="B604">
        <v>1</v>
      </c>
      <c r="C604">
        <v>29</v>
      </c>
      <c r="D604">
        <v>8.4499999999999993</v>
      </c>
      <c r="E604" t="s">
        <v>47</v>
      </c>
      <c r="F604">
        <v>3</v>
      </c>
      <c r="G604">
        <v>1.5</v>
      </c>
      <c r="H604">
        <v>14.922000000000001</v>
      </c>
      <c r="I604">
        <v>78.38</v>
      </c>
      <c r="J604">
        <v>12.505419780102724</v>
      </c>
      <c r="K604">
        <f t="shared" si="17"/>
        <v>9.2685670894969228</v>
      </c>
    </row>
    <row r="605" spans="1:11" x14ac:dyDescent="0.15">
      <c r="A605" t="s">
        <v>26</v>
      </c>
      <c r="B605">
        <v>1</v>
      </c>
      <c r="C605">
        <v>29</v>
      </c>
      <c r="D605">
        <v>8.4499999999999993</v>
      </c>
      <c r="E605" t="s">
        <v>42</v>
      </c>
      <c r="F605">
        <v>3</v>
      </c>
      <c r="G605">
        <v>1.5</v>
      </c>
      <c r="H605">
        <v>14.933999999999999</v>
      </c>
      <c r="I605">
        <v>78.510000000000005</v>
      </c>
      <c r="J605">
        <v>12.531440805709739</v>
      </c>
      <c r="K605">
        <f t="shared" si="17"/>
        <v>9.2685670894969228</v>
      </c>
    </row>
    <row r="606" spans="1:11" x14ac:dyDescent="0.15">
      <c r="A606" t="s">
        <v>28</v>
      </c>
      <c r="B606">
        <v>1</v>
      </c>
      <c r="C606">
        <v>29</v>
      </c>
      <c r="D606">
        <v>8.4499999999999993</v>
      </c>
      <c r="E606" t="s">
        <v>46</v>
      </c>
      <c r="F606">
        <v>3</v>
      </c>
      <c r="G606">
        <v>1.5</v>
      </c>
      <c r="H606">
        <v>14.946999999999999</v>
      </c>
      <c r="I606">
        <v>78.38</v>
      </c>
      <c r="J606">
        <v>12.557065825826248</v>
      </c>
      <c r="K606">
        <f t="shared" si="17"/>
        <v>9.2685670894969228</v>
      </c>
    </row>
    <row r="607" spans="1:11" x14ac:dyDescent="0.15">
      <c r="A607" t="s">
        <v>26</v>
      </c>
      <c r="B607">
        <v>1</v>
      </c>
      <c r="C607">
        <v>29</v>
      </c>
      <c r="D607">
        <v>8.4499999999999993</v>
      </c>
      <c r="E607" t="s">
        <v>46</v>
      </c>
      <c r="F607">
        <v>3</v>
      </c>
      <c r="G607">
        <v>1.5</v>
      </c>
      <c r="H607">
        <v>14.961</v>
      </c>
      <c r="I607">
        <v>78.17</v>
      </c>
      <c r="J607">
        <v>12.582540535071482</v>
      </c>
      <c r="K607">
        <f t="shared" si="17"/>
        <v>9.2685670894969228</v>
      </c>
    </row>
    <row r="608" spans="1:11" x14ac:dyDescent="0.15">
      <c r="A608" t="s">
        <v>34</v>
      </c>
      <c r="B608">
        <v>1</v>
      </c>
      <c r="C608">
        <v>29</v>
      </c>
      <c r="D608">
        <v>8.4499999999999993</v>
      </c>
      <c r="E608" t="s">
        <v>49</v>
      </c>
      <c r="F608">
        <v>3</v>
      </c>
      <c r="G608">
        <v>1.5</v>
      </c>
      <c r="H608">
        <v>14.976000000000001</v>
      </c>
      <c r="I608">
        <v>78.150000000000006</v>
      </c>
      <c r="J608">
        <v>12.608104910669788</v>
      </c>
      <c r="K608">
        <f t="shared" si="17"/>
        <v>9.2685670894969228</v>
      </c>
    </row>
    <row r="609" spans="1:11" x14ac:dyDescent="0.15">
      <c r="A609" t="s">
        <v>26</v>
      </c>
      <c r="B609">
        <v>1</v>
      </c>
      <c r="C609">
        <v>29</v>
      </c>
      <c r="D609">
        <v>8.4499999999999993</v>
      </c>
      <c r="E609" t="s">
        <v>43</v>
      </c>
      <c r="F609">
        <v>3</v>
      </c>
      <c r="G609">
        <v>1.5</v>
      </c>
      <c r="H609">
        <v>14.991</v>
      </c>
      <c r="I609">
        <v>78.98</v>
      </c>
      <c r="J609">
        <v>12.633282849862304</v>
      </c>
      <c r="K609">
        <f t="shared" si="17"/>
        <v>9.2685670894969228</v>
      </c>
    </row>
    <row r="610" spans="1:11" x14ac:dyDescent="0.15">
      <c r="A610" t="s">
        <v>35</v>
      </c>
      <c r="B610">
        <v>1</v>
      </c>
      <c r="C610">
        <v>29</v>
      </c>
      <c r="D610">
        <v>8.4499999999999993</v>
      </c>
      <c r="E610" t="s">
        <v>43</v>
      </c>
      <c r="F610">
        <v>3</v>
      </c>
      <c r="G610">
        <v>1.5</v>
      </c>
      <c r="H610">
        <v>15.007</v>
      </c>
      <c r="I610">
        <v>78.48</v>
      </c>
      <c r="J610">
        <v>12.658551135473699</v>
      </c>
      <c r="K610">
        <f t="shared" si="17"/>
        <v>9.2685670894969228</v>
      </c>
    </row>
    <row r="611" spans="1:11" x14ac:dyDescent="0.15">
      <c r="A611" t="s">
        <v>26</v>
      </c>
      <c r="B611">
        <v>1</v>
      </c>
      <c r="C611">
        <v>29</v>
      </c>
      <c r="D611">
        <v>8.4499999999999993</v>
      </c>
      <c r="E611" t="s">
        <v>47</v>
      </c>
      <c r="F611">
        <v>3</v>
      </c>
      <c r="G611">
        <v>1.5</v>
      </c>
      <c r="H611">
        <v>15.023999999999999</v>
      </c>
      <c r="I611">
        <v>79.290000000000006</v>
      </c>
      <c r="J611">
        <v>12.683439139510646</v>
      </c>
      <c r="K611">
        <f t="shared" si="17"/>
        <v>9.2685670894969228</v>
      </c>
    </row>
    <row r="612" spans="1:11" x14ac:dyDescent="0.15">
      <c r="A612" t="s">
        <v>26</v>
      </c>
      <c r="B612">
        <v>1</v>
      </c>
      <c r="C612">
        <v>29</v>
      </c>
      <c r="D612">
        <v>8.4499999999999993</v>
      </c>
      <c r="E612" t="s">
        <v>47</v>
      </c>
      <c r="F612">
        <v>3</v>
      </c>
      <c r="G612">
        <v>1.5</v>
      </c>
      <c r="H612">
        <v>15.042</v>
      </c>
      <c r="I612">
        <v>79.09</v>
      </c>
      <c r="J612">
        <v>12.708185330789201</v>
      </c>
      <c r="K612">
        <f t="shared" si="17"/>
        <v>9.2685670894969228</v>
      </c>
    </row>
    <row r="613" spans="1:11" x14ac:dyDescent="0.15">
      <c r="A613" t="s">
        <v>37</v>
      </c>
      <c r="B613">
        <v>1</v>
      </c>
      <c r="C613">
        <v>29</v>
      </c>
      <c r="D613">
        <v>8.4499999999999993</v>
      </c>
      <c r="E613" t="s">
        <v>42</v>
      </c>
      <c r="F613">
        <v>3</v>
      </c>
      <c r="G613">
        <v>1.5</v>
      </c>
      <c r="H613">
        <v>15.061</v>
      </c>
      <c r="I613">
        <v>79.010000000000005</v>
      </c>
      <c r="J613">
        <v>12.733022785676564</v>
      </c>
      <c r="K613">
        <f t="shared" si="17"/>
        <v>9.2685670894969228</v>
      </c>
    </row>
    <row r="614" spans="1:11" x14ac:dyDescent="0.15">
      <c r="A614" t="s">
        <v>28</v>
      </c>
      <c r="B614">
        <v>1</v>
      </c>
      <c r="C614">
        <v>29</v>
      </c>
      <c r="D614">
        <v>8.4499999999999993</v>
      </c>
      <c r="E614" t="s">
        <v>42</v>
      </c>
      <c r="F614">
        <v>3</v>
      </c>
      <c r="G614">
        <v>1.5</v>
      </c>
      <c r="H614">
        <v>15.08</v>
      </c>
      <c r="I614">
        <v>78.66</v>
      </c>
      <c r="J614">
        <v>12.757488844791949</v>
      </c>
      <c r="K614">
        <f t="shared" si="17"/>
        <v>9.2685670894969228</v>
      </c>
    </row>
    <row r="615" spans="1:11" x14ac:dyDescent="0.15">
      <c r="A615" t="s">
        <v>26</v>
      </c>
      <c r="B615">
        <v>1</v>
      </c>
      <c r="C615">
        <v>29</v>
      </c>
      <c r="D615">
        <v>8.4499999999999993</v>
      </c>
      <c r="E615" t="s">
        <v>42</v>
      </c>
      <c r="F615">
        <v>3</v>
      </c>
      <c r="G615">
        <v>1.5</v>
      </c>
      <c r="H615">
        <v>15.1</v>
      </c>
      <c r="I615">
        <v>78.44</v>
      </c>
      <c r="J615">
        <v>12.782046716841686</v>
      </c>
      <c r="K615">
        <f t="shared" si="17"/>
        <v>9.2685670894969228</v>
      </c>
    </row>
    <row r="616" spans="1:11" x14ac:dyDescent="0.15">
      <c r="A616" t="s">
        <v>26</v>
      </c>
      <c r="B616">
        <v>1</v>
      </c>
      <c r="C616">
        <v>29</v>
      </c>
      <c r="D616">
        <v>8.4499999999999993</v>
      </c>
      <c r="E616" t="s">
        <v>48</v>
      </c>
      <c r="F616">
        <v>3</v>
      </c>
      <c r="G616">
        <v>1.5</v>
      </c>
      <c r="H616">
        <v>15.12</v>
      </c>
      <c r="I616">
        <v>78.78</v>
      </c>
      <c r="J616">
        <v>12.806238915129116</v>
      </c>
      <c r="K616">
        <f t="shared" si="17"/>
        <v>9.2685670894969228</v>
      </c>
    </row>
    <row r="617" spans="1:11" x14ac:dyDescent="0.15">
      <c r="A617" t="s">
        <v>31</v>
      </c>
      <c r="B617">
        <v>1</v>
      </c>
      <c r="C617">
        <v>29</v>
      </c>
      <c r="D617">
        <v>8.4499999999999993</v>
      </c>
      <c r="E617" t="s">
        <v>42</v>
      </c>
      <c r="F617">
        <v>3</v>
      </c>
      <c r="G617">
        <v>1.5</v>
      </c>
      <c r="H617">
        <v>15.141999999999999</v>
      </c>
      <c r="I617">
        <v>79.349999999999994</v>
      </c>
      <c r="J617">
        <v>12.830297097938594</v>
      </c>
      <c r="K617">
        <f t="shared" si="17"/>
        <v>9.2685670894969228</v>
      </c>
    </row>
    <row r="618" spans="1:11" x14ac:dyDescent="0.15">
      <c r="A618" t="s">
        <v>26</v>
      </c>
      <c r="B618">
        <v>1</v>
      </c>
      <c r="C618">
        <v>29</v>
      </c>
      <c r="D618">
        <v>8.4499999999999993</v>
      </c>
      <c r="E618" t="s">
        <v>46</v>
      </c>
      <c r="F618">
        <v>3</v>
      </c>
      <c r="G618">
        <v>1.5</v>
      </c>
      <c r="H618">
        <v>15.164</v>
      </c>
      <c r="I618">
        <v>79.959999999999994</v>
      </c>
      <c r="J618">
        <v>12.854447829074156</v>
      </c>
      <c r="K618">
        <f t="shared" si="17"/>
        <v>9.2685670894969228</v>
      </c>
    </row>
    <row r="619" spans="1:11" x14ac:dyDescent="0.15">
      <c r="A619" t="s">
        <v>26</v>
      </c>
      <c r="B619">
        <v>1</v>
      </c>
      <c r="C619">
        <v>29</v>
      </c>
      <c r="D619">
        <v>8.4499999999999993</v>
      </c>
      <c r="E619" t="s">
        <v>47</v>
      </c>
      <c r="F619">
        <v>3</v>
      </c>
      <c r="G619">
        <v>1.5</v>
      </c>
      <c r="H619">
        <v>15.186</v>
      </c>
      <c r="I619">
        <v>79.7</v>
      </c>
      <c r="J619">
        <v>12.878241156667791</v>
      </c>
      <c r="K619">
        <f t="shared" si="17"/>
        <v>9.2685670894969228</v>
      </c>
    </row>
    <row r="620" spans="1:11" x14ac:dyDescent="0.15">
      <c r="A620" t="s">
        <v>37</v>
      </c>
      <c r="B620">
        <v>1</v>
      </c>
      <c r="C620">
        <v>29</v>
      </c>
      <c r="D620">
        <v>8.4499999999999993</v>
      </c>
      <c r="E620" t="s">
        <v>48</v>
      </c>
      <c r="F620">
        <v>3</v>
      </c>
      <c r="G620">
        <v>1.5</v>
      </c>
      <c r="H620">
        <v>15.21</v>
      </c>
      <c r="I620">
        <v>79.95</v>
      </c>
      <c r="J620">
        <v>12.902127469195289</v>
      </c>
      <c r="K620">
        <f t="shared" si="17"/>
        <v>9.2685670894969228</v>
      </c>
    </row>
    <row r="621" spans="1:11" x14ac:dyDescent="0.15">
      <c r="A621" t="s">
        <v>35</v>
      </c>
      <c r="B621">
        <v>1</v>
      </c>
      <c r="C621">
        <v>29</v>
      </c>
      <c r="D621">
        <v>8.4499999999999993</v>
      </c>
      <c r="E621" t="s">
        <v>44</v>
      </c>
      <c r="F621">
        <v>3</v>
      </c>
      <c r="G621">
        <v>1.5</v>
      </c>
      <c r="H621">
        <v>15.234</v>
      </c>
      <c r="I621">
        <v>79.7</v>
      </c>
      <c r="J621">
        <v>12.925661709640126</v>
      </c>
      <c r="K621">
        <f t="shared" si="17"/>
        <v>9.2685670894969228</v>
      </c>
    </row>
    <row r="622" spans="1:11" x14ac:dyDescent="0.15">
      <c r="A622" t="s">
        <v>31</v>
      </c>
      <c r="B622">
        <v>1</v>
      </c>
      <c r="C622">
        <v>29</v>
      </c>
      <c r="D622">
        <v>8.4499999999999993</v>
      </c>
      <c r="E622" t="s">
        <v>42</v>
      </c>
      <c r="F622">
        <v>3</v>
      </c>
      <c r="G622">
        <v>1.5</v>
      </c>
      <c r="H622">
        <v>15.259</v>
      </c>
      <c r="I622">
        <v>79.849999999999994</v>
      </c>
      <c r="J622">
        <v>12.949289330935672</v>
      </c>
      <c r="K622">
        <f t="shared" si="17"/>
        <v>9.2685670894969228</v>
      </c>
    </row>
    <row r="623" spans="1:11" x14ac:dyDescent="0.15">
      <c r="A623" t="s">
        <v>31</v>
      </c>
      <c r="B623">
        <v>1</v>
      </c>
      <c r="C623">
        <v>29</v>
      </c>
      <c r="D623">
        <v>8.4499999999999993</v>
      </c>
      <c r="E623" t="s">
        <v>42</v>
      </c>
      <c r="F623">
        <v>3</v>
      </c>
      <c r="G623">
        <v>1.5</v>
      </c>
      <c r="H623">
        <v>15.285</v>
      </c>
      <c r="I623">
        <v>79.98</v>
      </c>
      <c r="J623">
        <v>12.972570065900925</v>
      </c>
      <c r="K623">
        <f t="shared" si="17"/>
        <v>9.2685670894969228</v>
      </c>
    </row>
    <row r="624" spans="1:11" x14ac:dyDescent="0.15">
      <c r="A624" t="s">
        <v>28</v>
      </c>
      <c r="B624">
        <v>1</v>
      </c>
      <c r="C624">
        <v>29</v>
      </c>
      <c r="D624">
        <v>8.4499999999999993</v>
      </c>
      <c r="E624" t="s">
        <v>42</v>
      </c>
      <c r="F624">
        <v>3</v>
      </c>
      <c r="G624">
        <v>1.5</v>
      </c>
      <c r="H624">
        <v>15.311</v>
      </c>
      <c r="I624">
        <v>80.3</v>
      </c>
      <c r="J624">
        <v>12.99594453924923</v>
      </c>
      <c r="K624">
        <f t="shared" si="17"/>
        <v>9.2685670894969228</v>
      </c>
    </row>
    <row r="625" spans="1:11" x14ac:dyDescent="0.15">
      <c r="A625" t="s">
        <v>31</v>
      </c>
      <c r="B625">
        <v>1</v>
      </c>
      <c r="C625">
        <v>29</v>
      </c>
      <c r="D625">
        <v>8.4499999999999993</v>
      </c>
      <c r="E625" t="s">
        <v>42</v>
      </c>
      <c r="F625">
        <v>3</v>
      </c>
      <c r="G625">
        <v>1.5</v>
      </c>
      <c r="H625">
        <v>15.337999999999999</v>
      </c>
      <c r="I625">
        <v>80.37</v>
      </c>
      <c r="J625">
        <v>13.018977171952082</v>
      </c>
      <c r="K625">
        <f t="shared" si="17"/>
        <v>9.2685670894969228</v>
      </c>
    </row>
    <row r="626" spans="1:11" x14ac:dyDescent="0.15">
      <c r="A626" t="s">
        <v>28</v>
      </c>
      <c r="B626">
        <v>1</v>
      </c>
      <c r="C626">
        <v>29</v>
      </c>
      <c r="D626">
        <v>8.4499999999999993</v>
      </c>
      <c r="E626" t="s">
        <v>46</v>
      </c>
      <c r="F626">
        <v>3</v>
      </c>
      <c r="G626">
        <v>1.5</v>
      </c>
      <c r="H626">
        <v>15.366</v>
      </c>
      <c r="I626">
        <v>80.55</v>
      </c>
      <c r="J626">
        <v>13.042103864352335</v>
      </c>
      <c r="K626">
        <f t="shared" si="17"/>
        <v>9.2685670894969228</v>
      </c>
    </row>
    <row r="627" spans="1:11" x14ac:dyDescent="0.15">
      <c r="A627" t="s">
        <v>26</v>
      </c>
      <c r="B627">
        <v>1</v>
      </c>
      <c r="C627">
        <v>29</v>
      </c>
      <c r="D627">
        <v>8.4499999999999993</v>
      </c>
      <c r="E627" t="s">
        <v>44</v>
      </c>
      <c r="F627">
        <v>3</v>
      </c>
      <c r="G627">
        <v>1.5</v>
      </c>
      <c r="H627">
        <v>15.394</v>
      </c>
      <c r="I627">
        <v>80.37</v>
      </c>
      <c r="J627">
        <v>13.064893627084826</v>
      </c>
      <c r="K627">
        <f t="shared" si="17"/>
        <v>9.2685670894969228</v>
      </c>
    </row>
    <row r="628" spans="1:11" x14ac:dyDescent="0.15">
      <c r="A628" t="s">
        <v>31</v>
      </c>
      <c r="B628">
        <v>1</v>
      </c>
      <c r="C628">
        <v>29</v>
      </c>
      <c r="D628">
        <v>8.4499999999999993</v>
      </c>
      <c r="E628" t="s">
        <v>46</v>
      </c>
      <c r="F628">
        <v>3</v>
      </c>
      <c r="G628">
        <v>1.5</v>
      </c>
      <c r="H628">
        <v>15.423999999999999</v>
      </c>
      <c r="I628">
        <v>80.17</v>
      </c>
      <c r="J628">
        <v>13.08777773664721</v>
      </c>
      <c r="K628">
        <f t="shared" si="17"/>
        <v>9.2685670894969228</v>
      </c>
    </row>
    <row r="629" spans="1:11" x14ac:dyDescent="0.15">
      <c r="A629" t="s">
        <v>28</v>
      </c>
      <c r="B629">
        <v>1</v>
      </c>
      <c r="C629">
        <v>29</v>
      </c>
      <c r="D629">
        <v>8.4499999999999993</v>
      </c>
      <c r="E629" t="s">
        <v>42</v>
      </c>
      <c r="F629">
        <v>3</v>
      </c>
      <c r="G629">
        <v>1.5</v>
      </c>
      <c r="H629">
        <v>15.452999999999999</v>
      </c>
      <c r="I629">
        <v>80.23</v>
      </c>
      <c r="J629">
        <v>13.110329697910409</v>
      </c>
      <c r="K629">
        <f t="shared" si="17"/>
        <v>9.2685670894969228</v>
      </c>
    </row>
    <row r="630" spans="1:11" x14ac:dyDescent="0.15">
      <c r="A630" t="s">
        <v>31</v>
      </c>
      <c r="B630">
        <v>1</v>
      </c>
      <c r="C630">
        <v>29</v>
      </c>
      <c r="D630">
        <v>8.4499999999999993</v>
      </c>
      <c r="E630" t="s">
        <v>42</v>
      </c>
      <c r="F630">
        <v>3</v>
      </c>
      <c r="G630">
        <v>1.5</v>
      </c>
      <c r="H630">
        <v>15.484</v>
      </c>
      <c r="I630">
        <v>80.010000000000005</v>
      </c>
      <c r="J630">
        <v>13.132976260868695</v>
      </c>
      <c r="K630">
        <f t="shared" si="17"/>
        <v>9.2685670894969228</v>
      </c>
    </row>
    <row r="631" spans="1:11" x14ac:dyDescent="0.15">
      <c r="A631" t="s">
        <v>26</v>
      </c>
      <c r="B631">
        <v>1</v>
      </c>
      <c r="C631">
        <v>29</v>
      </c>
      <c r="D631">
        <v>8.4499999999999993</v>
      </c>
      <c r="E631" t="s">
        <v>42</v>
      </c>
      <c r="F631">
        <v>3</v>
      </c>
      <c r="G631">
        <v>1.5</v>
      </c>
      <c r="H631">
        <v>15.515000000000001</v>
      </c>
      <c r="I631">
        <v>80.12</v>
      </c>
      <c r="J631">
        <v>13.155295332138493</v>
      </c>
      <c r="K631">
        <f t="shared" si="17"/>
        <v>9.2685670894969228</v>
      </c>
    </row>
    <row r="632" spans="1:11" x14ac:dyDescent="0.15">
      <c r="A632" t="s">
        <v>37</v>
      </c>
      <c r="B632">
        <v>1</v>
      </c>
      <c r="C632">
        <v>29</v>
      </c>
      <c r="D632">
        <v>8.4499999999999993</v>
      </c>
      <c r="E632" t="s">
        <v>42</v>
      </c>
      <c r="F632">
        <v>3</v>
      </c>
      <c r="G632">
        <v>1.5</v>
      </c>
      <c r="H632">
        <v>15.547000000000001</v>
      </c>
      <c r="I632">
        <v>80.12</v>
      </c>
      <c r="J632">
        <v>13.17770922950241</v>
      </c>
      <c r="K632">
        <f t="shared" si="17"/>
        <v>9.2685670894969228</v>
      </c>
    </row>
    <row r="633" spans="1:11" x14ac:dyDescent="0.15">
      <c r="A633" t="s">
        <v>26</v>
      </c>
      <c r="B633">
        <v>1</v>
      </c>
      <c r="C633">
        <v>29</v>
      </c>
      <c r="D633">
        <v>8.4499999999999993</v>
      </c>
      <c r="E633" t="s">
        <v>47</v>
      </c>
      <c r="F633">
        <v>3</v>
      </c>
      <c r="G633">
        <v>1.5</v>
      </c>
      <c r="H633">
        <v>15.58</v>
      </c>
      <c r="I633">
        <v>80.2</v>
      </c>
      <c r="J633">
        <v>13.19980017164956</v>
      </c>
      <c r="K633">
        <f t="shared" si="17"/>
        <v>9.2685670894969228</v>
      </c>
    </row>
    <row r="634" spans="1:11" x14ac:dyDescent="0.15">
      <c r="A634" t="s">
        <v>26</v>
      </c>
      <c r="B634">
        <v>1</v>
      </c>
      <c r="C634">
        <v>29</v>
      </c>
      <c r="D634">
        <v>8.4499999999999993</v>
      </c>
      <c r="E634" t="s">
        <v>42</v>
      </c>
      <c r="F634">
        <v>3</v>
      </c>
      <c r="G634">
        <v>1.5</v>
      </c>
      <c r="H634">
        <v>15.613</v>
      </c>
      <c r="I634">
        <v>79.930000000000007</v>
      </c>
      <c r="J634">
        <v>13.221986135518918</v>
      </c>
      <c r="K634">
        <f t="shared" si="17"/>
        <v>9.2685670894969228</v>
      </c>
    </row>
    <row r="635" spans="1:11" x14ac:dyDescent="0.15">
      <c r="A635" t="s">
        <v>26</v>
      </c>
      <c r="B635">
        <v>1</v>
      </c>
      <c r="C635">
        <v>29</v>
      </c>
      <c r="D635">
        <v>8.4499999999999993</v>
      </c>
      <c r="E635" t="s">
        <v>47</v>
      </c>
      <c r="F635">
        <v>3</v>
      </c>
      <c r="G635">
        <v>1.5</v>
      </c>
      <c r="H635">
        <v>15.647</v>
      </c>
      <c r="I635">
        <v>79.95</v>
      </c>
      <c r="J635">
        <v>13.243853564904269</v>
      </c>
      <c r="K635">
        <f t="shared" si="17"/>
        <v>9.2685670894969228</v>
      </c>
    </row>
    <row r="636" spans="1:11" x14ac:dyDescent="0.15">
      <c r="A636" t="s">
        <v>50</v>
      </c>
      <c r="B636">
        <v>1</v>
      </c>
      <c r="C636">
        <v>29</v>
      </c>
      <c r="D636">
        <v>8.4499999999999993</v>
      </c>
      <c r="E636" t="s">
        <v>51</v>
      </c>
      <c r="F636">
        <v>3</v>
      </c>
      <c r="G636">
        <v>1.5</v>
      </c>
      <c r="H636">
        <v>15.680999999999999</v>
      </c>
      <c r="I636">
        <v>80.040000000000006</v>
      </c>
      <c r="J636">
        <v>13.265816184465251</v>
      </c>
      <c r="K636">
        <f t="shared" si="17"/>
        <v>9.2685670894969228</v>
      </c>
    </row>
    <row r="637" spans="1:11" x14ac:dyDescent="0.15">
      <c r="A637" t="s">
        <v>52</v>
      </c>
      <c r="B637">
        <v>1</v>
      </c>
      <c r="C637">
        <v>29</v>
      </c>
      <c r="D637">
        <v>8.4499999999999993</v>
      </c>
      <c r="E637" t="s">
        <v>51</v>
      </c>
      <c r="F637">
        <v>3</v>
      </c>
      <c r="G637">
        <v>1.5</v>
      </c>
      <c r="H637">
        <v>15.715999999999999</v>
      </c>
      <c r="I637">
        <v>80.42</v>
      </c>
      <c r="J637">
        <v>13.287668295915251</v>
      </c>
      <c r="K637">
        <f t="shared" si="17"/>
        <v>9.2685670894969228</v>
      </c>
    </row>
    <row r="638" spans="1:11" x14ac:dyDescent="0.15">
      <c r="A638" t="s">
        <v>52</v>
      </c>
      <c r="B638">
        <v>1</v>
      </c>
      <c r="C638">
        <v>29</v>
      </c>
      <c r="D638">
        <v>8.4499999999999993</v>
      </c>
      <c r="E638" t="s">
        <v>51</v>
      </c>
      <c r="F638">
        <v>3</v>
      </c>
      <c r="G638">
        <v>1.5</v>
      </c>
      <c r="H638">
        <v>15.752000000000001</v>
      </c>
      <c r="I638">
        <v>80.7</v>
      </c>
      <c r="J638">
        <v>13.309208305952358</v>
      </c>
      <c r="K638">
        <f t="shared" si="17"/>
        <v>9.2685670894969228</v>
      </c>
    </row>
    <row r="639" spans="1:11" x14ac:dyDescent="0.15">
      <c r="A639" t="s">
        <v>53</v>
      </c>
      <c r="B639">
        <v>1</v>
      </c>
      <c r="C639">
        <v>29</v>
      </c>
      <c r="D639">
        <v>8.4499999999999993</v>
      </c>
      <c r="E639" t="s">
        <v>54</v>
      </c>
      <c r="F639">
        <v>3</v>
      </c>
      <c r="G639">
        <v>1.5</v>
      </c>
      <c r="H639">
        <v>15.789</v>
      </c>
      <c r="I639">
        <v>80.69</v>
      </c>
      <c r="J639">
        <v>13.330843711436502</v>
      </c>
      <c r="K639">
        <f t="shared" si="17"/>
        <v>9.2685670894969228</v>
      </c>
    </row>
    <row r="640" spans="1:11" x14ac:dyDescent="0.15">
      <c r="A640" t="s">
        <v>52</v>
      </c>
      <c r="B640">
        <v>1</v>
      </c>
      <c r="C640">
        <v>29</v>
      </c>
      <c r="D640">
        <v>8.4499999999999993</v>
      </c>
      <c r="E640" t="s">
        <v>55</v>
      </c>
      <c r="F640">
        <v>3</v>
      </c>
      <c r="G640">
        <v>1.5</v>
      </c>
      <c r="H640">
        <v>15.826000000000001</v>
      </c>
      <c r="I640">
        <v>81.069999999999993</v>
      </c>
      <c r="J640">
        <v>13.352171164574338</v>
      </c>
      <c r="K640">
        <f t="shared" si="17"/>
        <v>9.2685670894969228</v>
      </c>
    </row>
    <row r="641" spans="1:11" x14ac:dyDescent="0.15">
      <c r="A641" t="s">
        <v>52</v>
      </c>
      <c r="B641">
        <v>1</v>
      </c>
      <c r="C641">
        <v>29</v>
      </c>
      <c r="D641">
        <v>8.4499999999999993</v>
      </c>
      <c r="E641" t="s">
        <v>51</v>
      </c>
      <c r="F641">
        <v>3</v>
      </c>
      <c r="G641">
        <v>1.5</v>
      </c>
      <c r="H641">
        <v>15.864000000000001</v>
      </c>
      <c r="I641">
        <v>80.760000000000005</v>
      </c>
      <c r="J641">
        <v>13.373594120013548</v>
      </c>
      <c r="K641">
        <f t="shared" si="17"/>
        <v>9.2685670894969228</v>
      </c>
    </row>
    <row r="642" spans="1:11" x14ac:dyDescent="0.15">
      <c r="A642" t="s">
        <v>56</v>
      </c>
      <c r="B642">
        <v>1</v>
      </c>
      <c r="C642">
        <v>29</v>
      </c>
      <c r="D642">
        <v>8.4499999999999993</v>
      </c>
      <c r="E642" t="s">
        <v>51</v>
      </c>
      <c r="F642">
        <v>3</v>
      </c>
      <c r="G642">
        <v>1.5</v>
      </c>
      <c r="H642">
        <v>15.901999999999999</v>
      </c>
      <c r="I642">
        <v>80.790000000000006</v>
      </c>
      <c r="J642">
        <v>13.394713170292835</v>
      </c>
      <c r="K642">
        <f t="shared" si="17"/>
        <v>9.2685670894969228</v>
      </c>
    </row>
    <row r="643" spans="1:11" x14ac:dyDescent="0.15">
      <c r="A643" t="s">
        <v>52</v>
      </c>
      <c r="B643">
        <v>1</v>
      </c>
      <c r="C643">
        <v>29</v>
      </c>
      <c r="D643">
        <v>8.4499999999999993</v>
      </c>
      <c r="E643" t="s">
        <v>51</v>
      </c>
      <c r="F643">
        <v>3</v>
      </c>
      <c r="G643">
        <v>1.5</v>
      </c>
      <c r="H643">
        <v>15.941000000000001</v>
      </c>
      <c r="I643">
        <v>80.69</v>
      </c>
      <c r="J643">
        <v>13.415927807452929</v>
      </c>
      <c r="K643">
        <f t="shared" ref="K643:K706" si="18">10*LOG10(D643)</f>
        <v>9.2685670894969228</v>
      </c>
    </row>
    <row r="644" spans="1:11" x14ac:dyDescent="0.15">
      <c r="A644" t="s">
        <v>50</v>
      </c>
      <c r="B644">
        <v>1</v>
      </c>
      <c r="C644">
        <v>29</v>
      </c>
      <c r="D644">
        <v>8.4499999999999993</v>
      </c>
      <c r="E644" t="s">
        <v>51</v>
      </c>
      <c r="F644">
        <v>3</v>
      </c>
      <c r="G644">
        <v>1.5</v>
      </c>
      <c r="H644">
        <v>15.981</v>
      </c>
      <c r="I644">
        <v>81.13</v>
      </c>
      <c r="J644">
        <v>13.437039317832113</v>
      </c>
      <c r="K644">
        <f t="shared" si="18"/>
        <v>9.2685670894969228</v>
      </c>
    </row>
    <row r="645" spans="1:11" x14ac:dyDescent="0.15">
      <c r="A645" t="s">
        <v>52</v>
      </c>
      <c r="B645">
        <v>1</v>
      </c>
      <c r="C645">
        <v>29</v>
      </c>
      <c r="D645">
        <v>8.4499999999999993</v>
      </c>
      <c r="E645" t="s">
        <v>51</v>
      </c>
      <c r="F645">
        <v>3</v>
      </c>
      <c r="G645">
        <v>1.5</v>
      </c>
      <c r="H645">
        <v>16.021000000000001</v>
      </c>
      <c r="I645">
        <v>81.19</v>
      </c>
      <c r="J645">
        <v>13.457852819592134</v>
      </c>
      <c r="K645">
        <f t="shared" si="18"/>
        <v>9.2685670894969228</v>
      </c>
    </row>
    <row r="646" spans="1:11" x14ac:dyDescent="0.15">
      <c r="A646" t="s">
        <v>57</v>
      </c>
      <c r="B646">
        <v>1</v>
      </c>
      <c r="C646">
        <v>29</v>
      </c>
      <c r="D646">
        <v>8.4499999999999993</v>
      </c>
      <c r="E646" t="s">
        <v>51</v>
      </c>
      <c r="F646">
        <v>3</v>
      </c>
      <c r="G646">
        <v>1.5</v>
      </c>
      <c r="H646">
        <v>16.062000000000001</v>
      </c>
      <c r="I646">
        <v>80.5</v>
      </c>
      <c r="J646">
        <v>13.478761996098026</v>
      </c>
      <c r="K646">
        <f t="shared" si="18"/>
        <v>9.2685670894969228</v>
      </c>
    </row>
    <row r="647" spans="1:11" x14ac:dyDescent="0.15">
      <c r="A647" t="s">
        <v>52</v>
      </c>
      <c r="B647">
        <v>1</v>
      </c>
      <c r="C647">
        <v>29</v>
      </c>
      <c r="D647">
        <v>8.4499999999999993</v>
      </c>
      <c r="E647" t="s">
        <v>51</v>
      </c>
      <c r="F647">
        <v>3</v>
      </c>
      <c r="G647">
        <v>1.5</v>
      </c>
      <c r="H647">
        <v>16.103000000000002</v>
      </c>
      <c r="I647">
        <v>79.89</v>
      </c>
      <c r="J647">
        <v>13.499376971477524</v>
      </c>
      <c r="K647">
        <f t="shared" si="18"/>
        <v>9.2685670894969228</v>
      </c>
    </row>
    <row r="648" spans="1:11" x14ac:dyDescent="0.15">
      <c r="A648" t="s">
        <v>52</v>
      </c>
      <c r="B648">
        <v>1</v>
      </c>
      <c r="C648">
        <v>29</v>
      </c>
      <c r="D648">
        <v>8.4499999999999993</v>
      </c>
      <c r="E648" t="s">
        <v>58</v>
      </c>
      <c r="F648">
        <v>3</v>
      </c>
      <c r="G648">
        <v>1.5</v>
      </c>
      <c r="H648">
        <v>16.145</v>
      </c>
      <c r="I648">
        <v>79.760000000000005</v>
      </c>
      <c r="J648">
        <v>13.520087655657749</v>
      </c>
      <c r="K648">
        <f t="shared" si="18"/>
        <v>9.2685670894969228</v>
      </c>
    </row>
    <row r="649" spans="1:11" x14ac:dyDescent="0.15">
      <c r="A649" t="s">
        <v>59</v>
      </c>
      <c r="B649">
        <v>1</v>
      </c>
      <c r="C649">
        <v>29</v>
      </c>
      <c r="D649">
        <v>8.4499999999999993</v>
      </c>
      <c r="E649" t="s">
        <v>51</v>
      </c>
      <c r="F649">
        <v>3</v>
      </c>
      <c r="G649">
        <v>1.5</v>
      </c>
      <c r="H649">
        <v>16.170000000000002</v>
      </c>
      <c r="I649">
        <v>81.66</v>
      </c>
      <c r="J649">
        <v>13.540700043067277</v>
      </c>
      <c r="K649">
        <f t="shared" si="18"/>
        <v>9.2685670894969228</v>
      </c>
    </row>
    <row r="650" spans="1:11" x14ac:dyDescent="0.15">
      <c r="A650" t="s">
        <v>52</v>
      </c>
      <c r="B650">
        <v>1</v>
      </c>
      <c r="C650">
        <v>29</v>
      </c>
      <c r="D650">
        <v>8.4499999999999993</v>
      </c>
      <c r="E650" t="s">
        <v>51</v>
      </c>
      <c r="F650">
        <v>3</v>
      </c>
      <c r="G650">
        <v>1.5</v>
      </c>
      <c r="H650">
        <v>16.187999999999999</v>
      </c>
      <c r="I650">
        <v>79.510000000000005</v>
      </c>
      <c r="J650">
        <v>13.561023781133986</v>
      </c>
      <c r="K650">
        <f t="shared" si="18"/>
        <v>9.2685670894969228</v>
      </c>
    </row>
    <row r="651" spans="1:11" x14ac:dyDescent="0.15">
      <c r="A651" t="s">
        <v>52</v>
      </c>
      <c r="B651">
        <v>1</v>
      </c>
      <c r="C651">
        <v>29</v>
      </c>
      <c r="D651">
        <v>8.4499999999999993</v>
      </c>
      <c r="E651" t="s">
        <v>58</v>
      </c>
      <c r="F651">
        <v>3</v>
      </c>
      <c r="G651">
        <v>1.5</v>
      </c>
      <c r="H651">
        <v>16.231000000000002</v>
      </c>
      <c r="I651">
        <v>80</v>
      </c>
      <c r="J651">
        <v>13.581443245121749</v>
      </c>
      <c r="K651">
        <f t="shared" si="18"/>
        <v>9.2685670894969228</v>
      </c>
    </row>
    <row r="652" spans="1:11" x14ac:dyDescent="0.15">
      <c r="A652" t="s">
        <v>56</v>
      </c>
      <c r="B652">
        <v>1</v>
      </c>
      <c r="C652">
        <v>29</v>
      </c>
      <c r="D652">
        <v>8.4499999999999993</v>
      </c>
      <c r="E652" t="s">
        <v>60</v>
      </c>
      <c r="F652">
        <v>3</v>
      </c>
      <c r="G652">
        <v>1.5</v>
      </c>
      <c r="H652">
        <v>16.242999999999999</v>
      </c>
      <c r="I652">
        <v>81.489999999999995</v>
      </c>
      <c r="J652">
        <v>13.601577647473421</v>
      </c>
      <c r="K652">
        <f t="shared" si="18"/>
        <v>9.2685670894969228</v>
      </c>
    </row>
    <row r="653" spans="1:11" x14ac:dyDescent="0.15">
      <c r="A653" t="s">
        <v>57</v>
      </c>
      <c r="B653">
        <v>1</v>
      </c>
      <c r="C653">
        <v>29</v>
      </c>
      <c r="D653">
        <v>8.4499999999999993</v>
      </c>
      <c r="E653" t="s">
        <v>55</v>
      </c>
      <c r="F653">
        <v>3</v>
      </c>
      <c r="G653">
        <v>1.5</v>
      </c>
      <c r="H653">
        <v>16.274999999999999</v>
      </c>
      <c r="I653">
        <v>79.849999999999994</v>
      </c>
      <c r="J653">
        <v>13.621807765925301</v>
      </c>
      <c r="K653">
        <f t="shared" si="18"/>
        <v>9.2685670894969228</v>
      </c>
    </row>
    <row r="654" spans="1:11" x14ac:dyDescent="0.15">
      <c r="A654" t="s">
        <v>52</v>
      </c>
      <c r="B654">
        <v>1</v>
      </c>
      <c r="C654">
        <v>29</v>
      </c>
      <c r="D654">
        <v>8.4499999999999993</v>
      </c>
      <c r="E654" t="s">
        <v>51</v>
      </c>
      <c r="F654">
        <v>3</v>
      </c>
      <c r="G654">
        <v>1.5</v>
      </c>
      <c r="H654">
        <v>16.317</v>
      </c>
      <c r="I654">
        <v>81.459999999999994</v>
      </c>
      <c r="J654">
        <v>13.641944086069381</v>
      </c>
      <c r="K654">
        <f t="shared" si="18"/>
        <v>9.2685670894969228</v>
      </c>
    </row>
    <row r="655" spans="1:11" x14ac:dyDescent="0.15">
      <c r="A655" t="s">
        <v>52</v>
      </c>
      <c r="B655">
        <v>1</v>
      </c>
      <c r="C655">
        <v>29</v>
      </c>
      <c r="D655">
        <v>8.4499999999999993</v>
      </c>
      <c r="E655" t="s">
        <v>61</v>
      </c>
      <c r="F655">
        <v>3</v>
      </c>
      <c r="G655">
        <v>1.5</v>
      </c>
      <c r="H655">
        <v>16.32</v>
      </c>
      <c r="I655">
        <v>80.05</v>
      </c>
      <c r="J655">
        <v>13.661800579891143</v>
      </c>
      <c r="K655">
        <f t="shared" si="18"/>
        <v>9.2685670894969228</v>
      </c>
    </row>
    <row r="656" spans="1:11" x14ac:dyDescent="0.15">
      <c r="A656" t="s">
        <v>52</v>
      </c>
      <c r="B656">
        <v>1</v>
      </c>
      <c r="C656">
        <v>29</v>
      </c>
      <c r="D656">
        <v>8.4499999999999993</v>
      </c>
      <c r="E656" t="s">
        <v>51</v>
      </c>
      <c r="F656">
        <v>3</v>
      </c>
      <c r="G656">
        <v>1.5</v>
      </c>
      <c r="H656">
        <v>16.364999999999998</v>
      </c>
      <c r="I656">
        <v>80.2</v>
      </c>
      <c r="J656">
        <v>13.681752745493764</v>
      </c>
      <c r="K656">
        <f t="shared" si="18"/>
        <v>9.2685670894969228</v>
      </c>
    </row>
    <row r="657" spans="1:11" x14ac:dyDescent="0.15">
      <c r="A657" t="s">
        <v>52</v>
      </c>
      <c r="B657">
        <v>1</v>
      </c>
      <c r="C657">
        <v>29</v>
      </c>
      <c r="D657">
        <v>8.4499999999999993</v>
      </c>
      <c r="E657" t="s">
        <v>51</v>
      </c>
      <c r="F657">
        <v>3</v>
      </c>
      <c r="G657">
        <v>1.5</v>
      </c>
      <c r="H657">
        <v>16.390999999999998</v>
      </c>
      <c r="I657">
        <v>80.91</v>
      </c>
      <c r="J657">
        <v>13.701613666767805</v>
      </c>
      <c r="K657">
        <f t="shared" si="18"/>
        <v>9.2685670894969228</v>
      </c>
    </row>
    <row r="658" spans="1:11" x14ac:dyDescent="0.15">
      <c r="A658" t="s">
        <v>52</v>
      </c>
      <c r="B658">
        <v>1</v>
      </c>
      <c r="C658">
        <v>29</v>
      </c>
      <c r="D658">
        <v>8.4499999999999993</v>
      </c>
      <c r="E658" t="s">
        <v>55</v>
      </c>
      <c r="F658">
        <v>3</v>
      </c>
      <c r="G658">
        <v>1.5</v>
      </c>
      <c r="H658">
        <v>16.41</v>
      </c>
      <c r="I658">
        <v>80.510000000000005</v>
      </c>
      <c r="J658">
        <v>13.721199819383349</v>
      </c>
      <c r="K658">
        <f t="shared" si="18"/>
        <v>9.2685670894969228</v>
      </c>
    </row>
    <row r="659" spans="1:11" x14ac:dyDescent="0.15">
      <c r="A659" t="s">
        <v>52</v>
      </c>
      <c r="B659">
        <v>1</v>
      </c>
      <c r="C659">
        <v>29</v>
      </c>
      <c r="D659">
        <v>8.4499999999999993</v>
      </c>
      <c r="E659" t="s">
        <v>55</v>
      </c>
      <c r="F659">
        <v>3</v>
      </c>
      <c r="G659">
        <v>1.5</v>
      </c>
      <c r="H659">
        <v>16.457000000000001</v>
      </c>
      <c r="I659">
        <v>80.849999999999994</v>
      </c>
      <c r="J659">
        <v>13.740881566528174</v>
      </c>
      <c r="K659">
        <f t="shared" si="18"/>
        <v>9.2685670894969228</v>
      </c>
    </row>
    <row r="660" spans="1:11" x14ac:dyDescent="0.15">
      <c r="A660" t="s">
        <v>52</v>
      </c>
      <c r="B660">
        <v>1</v>
      </c>
      <c r="C660">
        <v>29</v>
      </c>
      <c r="D660">
        <v>8.4499999999999993</v>
      </c>
      <c r="E660" t="s">
        <v>55</v>
      </c>
      <c r="F660">
        <v>3</v>
      </c>
      <c r="G660">
        <v>1.5</v>
      </c>
      <c r="H660">
        <v>16.465</v>
      </c>
      <c r="I660">
        <v>81</v>
      </c>
      <c r="J660">
        <v>13.760474520414663</v>
      </c>
      <c r="K660">
        <f t="shared" si="18"/>
        <v>9.2685670894969228</v>
      </c>
    </row>
    <row r="661" spans="1:11" x14ac:dyDescent="0.15">
      <c r="A661" t="s">
        <v>52</v>
      </c>
      <c r="B661">
        <v>1</v>
      </c>
      <c r="C661">
        <v>29</v>
      </c>
      <c r="D661">
        <v>8.4499999999999993</v>
      </c>
      <c r="E661" t="s">
        <v>51</v>
      </c>
      <c r="F661">
        <v>3</v>
      </c>
      <c r="G661">
        <v>1.5</v>
      </c>
      <c r="H661">
        <v>16.503</v>
      </c>
      <c r="I661">
        <v>81.3</v>
      </c>
      <c r="J661">
        <v>13.779979478618998</v>
      </c>
      <c r="K661">
        <f t="shared" si="18"/>
        <v>9.2685670894969228</v>
      </c>
    </row>
    <row r="662" spans="1:11" x14ac:dyDescent="0.15">
      <c r="A662" t="s">
        <v>62</v>
      </c>
      <c r="B662">
        <v>1</v>
      </c>
      <c r="C662">
        <v>29</v>
      </c>
      <c r="D662">
        <v>8.4499999999999993</v>
      </c>
      <c r="E662" t="s">
        <v>61</v>
      </c>
      <c r="F662">
        <v>3</v>
      </c>
      <c r="G662">
        <v>1.5</v>
      </c>
      <c r="H662">
        <v>16.539000000000001</v>
      </c>
      <c r="I662">
        <v>81</v>
      </c>
      <c r="J662">
        <v>13.799216155042043</v>
      </c>
      <c r="K662">
        <f t="shared" si="18"/>
        <v>9.2685670894969228</v>
      </c>
    </row>
    <row r="663" spans="1:11" x14ac:dyDescent="0.15">
      <c r="A663" t="s">
        <v>52</v>
      </c>
      <c r="B663">
        <v>1</v>
      </c>
      <c r="C663">
        <v>29</v>
      </c>
      <c r="D663">
        <v>8.4499999999999993</v>
      </c>
      <c r="E663" t="s">
        <v>55</v>
      </c>
      <c r="F663">
        <v>3</v>
      </c>
      <c r="G663">
        <v>1.5</v>
      </c>
      <c r="H663">
        <v>16.550999999999998</v>
      </c>
      <c r="I663">
        <v>81.680000000000007</v>
      </c>
      <c r="J663">
        <v>13.818548276225922</v>
      </c>
      <c r="K663">
        <f t="shared" si="18"/>
        <v>9.2685670894969228</v>
      </c>
    </row>
    <row r="664" spans="1:11" x14ac:dyDescent="0.15">
      <c r="A664" t="s">
        <v>52</v>
      </c>
      <c r="B664">
        <v>1</v>
      </c>
      <c r="C664">
        <v>29</v>
      </c>
      <c r="D664">
        <v>8.4499999999999993</v>
      </c>
      <c r="E664" t="s">
        <v>51</v>
      </c>
      <c r="F664">
        <v>3</v>
      </c>
      <c r="G664">
        <v>1.5</v>
      </c>
      <c r="H664">
        <v>16.597999999999999</v>
      </c>
      <c r="I664">
        <v>82.17</v>
      </c>
      <c r="J664">
        <v>13.837794723912623</v>
      </c>
      <c r="K664">
        <f t="shared" si="18"/>
        <v>9.2685670894969228</v>
      </c>
    </row>
    <row r="665" spans="1:11" x14ac:dyDescent="0.15">
      <c r="A665" t="s">
        <v>52</v>
      </c>
      <c r="B665">
        <v>1</v>
      </c>
      <c r="C665">
        <v>29</v>
      </c>
      <c r="D665">
        <v>8.4499999999999993</v>
      </c>
      <c r="E665" t="s">
        <v>51</v>
      </c>
      <c r="F665">
        <v>3</v>
      </c>
      <c r="G665">
        <v>1.5</v>
      </c>
      <c r="H665">
        <v>16.614000000000001</v>
      </c>
      <c r="I665">
        <v>81.48</v>
      </c>
      <c r="J665">
        <v>13.856777565187111</v>
      </c>
      <c r="K665">
        <f t="shared" si="18"/>
        <v>9.2685670894969228</v>
      </c>
    </row>
    <row r="666" spans="1:11" x14ac:dyDescent="0.15">
      <c r="A666" t="s">
        <v>59</v>
      </c>
      <c r="B666">
        <v>1</v>
      </c>
      <c r="C666">
        <v>29</v>
      </c>
      <c r="D666">
        <v>8.4499999999999993</v>
      </c>
      <c r="E666" t="s">
        <v>51</v>
      </c>
      <c r="F666">
        <v>3</v>
      </c>
      <c r="G666">
        <v>1.5</v>
      </c>
      <c r="H666">
        <v>16.646999999999998</v>
      </c>
      <c r="I666">
        <v>82.66</v>
      </c>
      <c r="J666">
        <v>13.875855707152759</v>
      </c>
      <c r="K666">
        <f t="shared" si="18"/>
        <v>9.2685670894969228</v>
      </c>
    </row>
    <row r="667" spans="1:11" x14ac:dyDescent="0.15">
      <c r="A667" t="s">
        <v>52</v>
      </c>
      <c r="B667">
        <v>1</v>
      </c>
      <c r="C667">
        <v>29</v>
      </c>
      <c r="D667">
        <v>8.4499999999999993</v>
      </c>
      <c r="E667" t="s">
        <v>51</v>
      </c>
      <c r="F667">
        <v>3</v>
      </c>
      <c r="G667">
        <v>1.5</v>
      </c>
      <c r="H667">
        <v>16.689</v>
      </c>
      <c r="I667">
        <v>81.37</v>
      </c>
      <c r="J667">
        <v>13.894850407081464</v>
      </c>
      <c r="K667">
        <f t="shared" si="18"/>
        <v>9.2685670894969228</v>
      </c>
    </row>
    <row r="668" spans="1:11" x14ac:dyDescent="0.15">
      <c r="A668" t="s">
        <v>52</v>
      </c>
      <c r="B668">
        <v>1</v>
      </c>
      <c r="C668">
        <v>29</v>
      </c>
      <c r="D668">
        <v>8.4499999999999993</v>
      </c>
      <c r="E668" t="s">
        <v>51</v>
      </c>
      <c r="F668">
        <v>3</v>
      </c>
      <c r="G668">
        <v>1.5</v>
      </c>
      <c r="H668">
        <v>16.696000000000002</v>
      </c>
      <c r="I668">
        <v>82.57</v>
      </c>
      <c r="J668">
        <v>13.913586024874034</v>
      </c>
      <c r="K668">
        <f t="shared" si="18"/>
        <v>9.2685670894969228</v>
      </c>
    </row>
    <row r="669" spans="1:11" x14ac:dyDescent="0.15">
      <c r="A669" t="s">
        <v>57</v>
      </c>
      <c r="B669">
        <v>1</v>
      </c>
      <c r="C669">
        <v>29</v>
      </c>
      <c r="D669">
        <v>8.4499999999999993</v>
      </c>
      <c r="E669" t="s">
        <v>54</v>
      </c>
      <c r="F669">
        <v>3</v>
      </c>
      <c r="G669">
        <v>1.5</v>
      </c>
      <c r="H669">
        <v>16.745000000000001</v>
      </c>
      <c r="I669">
        <v>82.61</v>
      </c>
      <c r="J669">
        <v>13.932416774491024</v>
      </c>
      <c r="K669">
        <f t="shared" si="18"/>
        <v>9.2685670894969228</v>
      </c>
    </row>
    <row r="670" spans="1:11" x14ac:dyDescent="0.15">
      <c r="A670" t="s">
        <v>52</v>
      </c>
      <c r="B670">
        <v>1</v>
      </c>
      <c r="C670">
        <v>29</v>
      </c>
      <c r="D670">
        <v>8.4499999999999993</v>
      </c>
      <c r="E670" t="s">
        <v>51</v>
      </c>
      <c r="F670">
        <v>3</v>
      </c>
      <c r="G670">
        <v>1.5</v>
      </c>
      <c r="H670">
        <v>16.765000000000001</v>
      </c>
      <c r="I670">
        <v>81.900000000000006</v>
      </c>
      <c r="J670">
        <v>13.951166227471742</v>
      </c>
      <c r="K670">
        <f t="shared" si="18"/>
        <v>9.2685670894969228</v>
      </c>
    </row>
    <row r="671" spans="1:11" x14ac:dyDescent="0.15">
      <c r="A671" t="s">
        <v>52</v>
      </c>
      <c r="B671">
        <v>1</v>
      </c>
      <c r="C671">
        <v>29</v>
      </c>
      <c r="D671">
        <v>8.4499999999999993</v>
      </c>
      <c r="E671" t="s">
        <v>51</v>
      </c>
      <c r="F671">
        <v>3</v>
      </c>
      <c r="G671">
        <v>1.5</v>
      </c>
      <c r="H671">
        <v>16.795000000000002</v>
      </c>
      <c r="I671">
        <v>82.36</v>
      </c>
      <c r="J671">
        <v>13.969660978447664</v>
      </c>
      <c r="K671">
        <f t="shared" si="18"/>
        <v>9.2685670894969228</v>
      </c>
    </row>
    <row r="672" spans="1:11" x14ac:dyDescent="0.15">
      <c r="A672" t="s">
        <v>52</v>
      </c>
      <c r="B672">
        <v>1</v>
      </c>
      <c r="C672">
        <v>29</v>
      </c>
      <c r="D672">
        <v>8.4499999999999993</v>
      </c>
      <c r="E672" t="s">
        <v>58</v>
      </c>
      <c r="F672">
        <v>3</v>
      </c>
      <c r="G672">
        <v>1.5</v>
      </c>
      <c r="H672">
        <v>16.841000000000001</v>
      </c>
      <c r="I672">
        <v>82.06</v>
      </c>
      <c r="J672">
        <v>13.988250669622897</v>
      </c>
      <c r="K672">
        <f t="shared" si="18"/>
        <v>9.2685670894969228</v>
      </c>
    </row>
    <row r="673" spans="1:11" x14ac:dyDescent="0.15">
      <c r="A673" t="s">
        <v>52</v>
      </c>
      <c r="B673">
        <v>1</v>
      </c>
      <c r="C673">
        <v>29</v>
      </c>
      <c r="D673">
        <v>8.4499999999999993</v>
      </c>
      <c r="E673" t="s">
        <v>51</v>
      </c>
      <c r="F673">
        <v>3</v>
      </c>
      <c r="G673">
        <v>1.5</v>
      </c>
      <c r="H673">
        <v>16.846</v>
      </c>
      <c r="I673">
        <v>82.41</v>
      </c>
      <c r="J673">
        <v>14.006761127872117</v>
      </c>
      <c r="K673">
        <f t="shared" si="18"/>
        <v>9.2685670894969228</v>
      </c>
    </row>
    <row r="674" spans="1:11" x14ac:dyDescent="0.15">
      <c r="A674" t="s">
        <v>52</v>
      </c>
      <c r="B674">
        <v>1</v>
      </c>
      <c r="C674">
        <v>29</v>
      </c>
      <c r="D674">
        <v>8.4499999999999993</v>
      </c>
      <c r="E674" t="s">
        <v>54</v>
      </c>
      <c r="F674">
        <v>3</v>
      </c>
      <c r="G674">
        <v>1.5</v>
      </c>
      <c r="H674">
        <v>16.896999999999998</v>
      </c>
      <c r="I674">
        <v>82.18</v>
      </c>
      <c r="J674">
        <v>14.025021126642191</v>
      </c>
      <c r="K674">
        <f t="shared" si="18"/>
        <v>9.2685670894969228</v>
      </c>
    </row>
    <row r="675" spans="1:11" x14ac:dyDescent="0.15">
      <c r="A675" t="s">
        <v>52</v>
      </c>
      <c r="B675">
        <v>1</v>
      </c>
      <c r="C675">
        <v>29</v>
      </c>
      <c r="D675">
        <v>8.4499999999999993</v>
      </c>
      <c r="E675" t="s">
        <v>51</v>
      </c>
      <c r="F675">
        <v>3</v>
      </c>
      <c r="G675">
        <v>1.5</v>
      </c>
      <c r="H675">
        <v>16.917000000000002</v>
      </c>
      <c r="I675">
        <v>82.15</v>
      </c>
      <c r="J675">
        <v>14.043375853109271</v>
      </c>
      <c r="K675">
        <f t="shared" si="18"/>
        <v>9.2685670894969228</v>
      </c>
    </row>
    <row r="676" spans="1:11" x14ac:dyDescent="0.15">
      <c r="A676" t="s">
        <v>52</v>
      </c>
      <c r="B676">
        <v>1</v>
      </c>
      <c r="C676">
        <v>29</v>
      </c>
      <c r="D676">
        <v>8.4499999999999993</v>
      </c>
      <c r="E676" t="s">
        <v>51</v>
      </c>
      <c r="F676">
        <v>3</v>
      </c>
      <c r="G676">
        <v>1.5</v>
      </c>
      <c r="H676">
        <v>16.949000000000002</v>
      </c>
      <c r="I676">
        <v>81.73</v>
      </c>
      <c r="J676">
        <v>14.06165333276553</v>
      </c>
      <c r="K676">
        <f t="shared" si="18"/>
        <v>9.2685670894969228</v>
      </c>
    </row>
    <row r="677" spans="1:11" x14ac:dyDescent="0.15">
      <c r="A677" t="s">
        <v>62</v>
      </c>
      <c r="B677">
        <v>1</v>
      </c>
      <c r="C677">
        <v>29</v>
      </c>
      <c r="D677">
        <v>8.4499999999999993</v>
      </c>
      <c r="E677" t="s">
        <v>51</v>
      </c>
      <c r="F677">
        <v>3</v>
      </c>
      <c r="G677">
        <v>1.5</v>
      </c>
      <c r="H677">
        <v>16.994</v>
      </c>
      <c r="I677">
        <v>82.2</v>
      </c>
      <c r="J677">
        <v>14.079854213081362</v>
      </c>
      <c r="K677">
        <f t="shared" si="18"/>
        <v>9.2685670894969228</v>
      </c>
    </row>
    <row r="678" spans="1:11" x14ac:dyDescent="0.15">
      <c r="A678" t="s">
        <v>52</v>
      </c>
      <c r="B678">
        <v>1</v>
      </c>
      <c r="C678">
        <v>29</v>
      </c>
      <c r="D678">
        <v>8.4499999999999993</v>
      </c>
      <c r="E678" t="s">
        <v>63</v>
      </c>
      <c r="F678">
        <v>3</v>
      </c>
      <c r="G678">
        <v>1.5</v>
      </c>
      <c r="H678">
        <v>17.001000000000001</v>
      </c>
      <c r="I678">
        <v>81.8</v>
      </c>
      <c r="J678">
        <v>14.097810091332018</v>
      </c>
      <c r="K678">
        <f t="shared" si="18"/>
        <v>9.2685670894969228</v>
      </c>
    </row>
    <row r="679" spans="1:11" x14ac:dyDescent="0.15">
      <c r="A679" t="s">
        <v>52</v>
      </c>
      <c r="B679">
        <v>1</v>
      </c>
      <c r="C679">
        <v>29</v>
      </c>
      <c r="D679">
        <v>8.4499999999999993</v>
      </c>
      <c r="E679" t="s">
        <v>51</v>
      </c>
      <c r="F679">
        <v>3</v>
      </c>
      <c r="G679">
        <v>1.5</v>
      </c>
      <c r="H679">
        <v>17.053000000000001</v>
      </c>
      <c r="I679">
        <v>81.72</v>
      </c>
      <c r="J679">
        <v>14.115860384193626</v>
      </c>
      <c r="K679">
        <f t="shared" si="18"/>
        <v>9.2685670894969228</v>
      </c>
    </row>
    <row r="680" spans="1:11" x14ac:dyDescent="0.15">
      <c r="A680" t="s">
        <v>52</v>
      </c>
      <c r="B680">
        <v>1</v>
      </c>
      <c r="C680">
        <v>29</v>
      </c>
      <c r="D680">
        <v>8.4499999999999993</v>
      </c>
      <c r="E680" t="s">
        <v>51</v>
      </c>
      <c r="F680">
        <v>3</v>
      </c>
      <c r="G680">
        <v>1.5</v>
      </c>
      <c r="H680">
        <v>17.071000000000002</v>
      </c>
      <c r="I680">
        <v>82.04</v>
      </c>
      <c r="J680">
        <v>14.1338359662314</v>
      </c>
      <c r="K680">
        <f t="shared" si="18"/>
        <v>9.2685670894969228</v>
      </c>
    </row>
    <row r="681" spans="1:11" x14ac:dyDescent="0.15">
      <c r="A681" t="s">
        <v>52</v>
      </c>
      <c r="B681">
        <v>1</v>
      </c>
      <c r="C681">
        <v>29</v>
      </c>
      <c r="D681">
        <v>8.4499999999999993</v>
      </c>
      <c r="E681" t="s">
        <v>51</v>
      </c>
      <c r="F681">
        <v>3</v>
      </c>
      <c r="G681">
        <v>1.5</v>
      </c>
      <c r="H681">
        <v>17.106999999999999</v>
      </c>
      <c r="I681">
        <v>81.77</v>
      </c>
      <c r="J681">
        <v>14.15173745335861</v>
      </c>
      <c r="K681">
        <f t="shared" si="18"/>
        <v>9.2685670894969228</v>
      </c>
    </row>
    <row r="682" spans="1:11" x14ac:dyDescent="0.15">
      <c r="A682" t="s">
        <v>56</v>
      </c>
      <c r="B682">
        <v>1</v>
      </c>
      <c r="C682">
        <v>29</v>
      </c>
      <c r="D682">
        <v>8.4499999999999993</v>
      </c>
      <c r="E682" t="s">
        <v>51</v>
      </c>
      <c r="F682">
        <v>3</v>
      </c>
      <c r="G682">
        <v>1.5</v>
      </c>
      <c r="H682">
        <v>17.148</v>
      </c>
      <c r="I682">
        <v>82.17</v>
      </c>
      <c r="J682">
        <v>14.169399175410419</v>
      </c>
      <c r="K682">
        <f t="shared" si="18"/>
        <v>9.2685670894969228</v>
      </c>
    </row>
    <row r="683" spans="1:11" x14ac:dyDescent="0.15">
      <c r="A683" t="s">
        <v>57</v>
      </c>
      <c r="B683">
        <v>1</v>
      </c>
      <c r="C683">
        <v>29</v>
      </c>
      <c r="D683">
        <v>8.4499999999999993</v>
      </c>
      <c r="E683" t="s">
        <v>63</v>
      </c>
      <c r="F683">
        <v>3</v>
      </c>
      <c r="G683">
        <v>1.5</v>
      </c>
      <c r="H683">
        <v>17.16</v>
      </c>
      <c r="I683">
        <v>81.489999999999995</v>
      </c>
      <c r="J683">
        <v>14.187154968655955</v>
      </c>
      <c r="K683">
        <f t="shared" si="18"/>
        <v>9.2685670894969228</v>
      </c>
    </row>
    <row r="684" spans="1:11" x14ac:dyDescent="0.15">
      <c r="A684" t="s">
        <v>52</v>
      </c>
      <c r="B684">
        <v>1</v>
      </c>
      <c r="C684">
        <v>29</v>
      </c>
      <c r="D684">
        <v>8.4499999999999993</v>
      </c>
      <c r="E684" t="s">
        <v>51</v>
      </c>
      <c r="F684">
        <v>3</v>
      </c>
      <c r="G684">
        <v>1.5</v>
      </c>
      <c r="H684">
        <v>17.213999999999999</v>
      </c>
      <c r="I684">
        <v>81.47</v>
      </c>
      <c r="J684">
        <v>14.20483846420041</v>
      </c>
      <c r="K684">
        <f t="shared" si="18"/>
        <v>9.2685670894969228</v>
      </c>
    </row>
    <row r="685" spans="1:11" x14ac:dyDescent="0.15">
      <c r="A685" t="s">
        <v>57</v>
      </c>
      <c r="B685">
        <v>1</v>
      </c>
      <c r="C685">
        <v>29</v>
      </c>
      <c r="D685">
        <v>8.4499999999999993</v>
      </c>
      <c r="E685" t="s">
        <v>55</v>
      </c>
      <c r="F685">
        <v>3</v>
      </c>
      <c r="G685">
        <v>1.5</v>
      </c>
      <c r="H685">
        <v>17.225999999999999</v>
      </c>
      <c r="I685">
        <v>81.760000000000005</v>
      </c>
      <c r="J685">
        <v>14.22245024841782</v>
      </c>
      <c r="K685">
        <f t="shared" si="18"/>
        <v>9.2685670894969228</v>
      </c>
    </row>
    <row r="686" spans="1:11" x14ac:dyDescent="0.15">
      <c r="A686" t="s">
        <v>52</v>
      </c>
      <c r="B686">
        <v>1</v>
      </c>
      <c r="C686">
        <v>29</v>
      </c>
      <c r="D686">
        <v>8.4499999999999993</v>
      </c>
      <c r="E686" t="s">
        <v>61</v>
      </c>
      <c r="F686">
        <v>3</v>
      </c>
      <c r="G686">
        <v>1.5</v>
      </c>
      <c r="H686">
        <v>17.268999999999998</v>
      </c>
      <c r="I686">
        <v>81.45</v>
      </c>
      <c r="J686">
        <v>14.239827296771759</v>
      </c>
      <c r="K686">
        <f t="shared" si="18"/>
        <v>9.2685670894969228</v>
      </c>
    </row>
    <row r="687" spans="1:11" x14ac:dyDescent="0.15">
      <c r="A687" t="s">
        <v>57</v>
      </c>
      <c r="B687">
        <v>1</v>
      </c>
      <c r="C687">
        <v>29</v>
      </c>
      <c r="D687">
        <v>8.4499999999999993</v>
      </c>
      <c r="E687" t="s">
        <v>64</v>
      </c>
      <c r="F687">
        <v>3</v>
      </c>
      <c r="G687">
        <v>1.5</v>
      </c>
      <c r="H687">
        <v>17.303999999999998</v>
      </c>
      <c r="I687">
        <v>81.7</v>
      </c>
      <c r="J687">
        <v>14.257298045960988</v>
      </c>
      <c r="K687">
        <f t="shared" si="18"/>
        <v>9.2685670894969228</v>
      </c>
    </row>
    <row r="688" spans="1:11" x14ac:dyDescent="0.15">
      <c r="A688" t="s">
        <v>52</v>
      </c>
      <c r="B688">
        <v>1</v>
      </c>
      <c r="C688">
        <v>29</v>
      </c>
      <c r="D688">
        <v>8.4499999999999993</v>
      </c>
      <c r="E688" t="s">
        <v>55</v>
      </c>
      <c r="F688">
        <v>3</v>
      </c>
      <c r="G688">
        <v>1.5</v>
      </c>
      <c r="H688">
        <v>17.324000000000002</v>
      </c>
      <c r="I688">
        <v>81.069999999999993</v>
      </c>
      <c r="J688">
        <v>14.274698795518121</v>
      </c>
      <c r="K688">
        <f t="shared" si="18"/>
        <v>9.2685670894969228</v>
      </c>
    </row>
    <row r="689" spans="1:11" x14ac:dyDescent="0.15">
      <c r="A689" t="s">
        <v>57</v>
      </c>
      <c r="B689">
        <v>1</v>
      </c>
      <c r="C689">
        <v>29</v>
      </c>
      <c r="D689">
        <v>8.4499999999999993</v>
      </c>
      <c r="E689" t="s">
        <v>51</v>
      </c>
      <c r="F689">
        <v>3</v>
      </c>
      <c r="G689">
        <v>1.5</v>
      </c>
      <c r="H689">
        <v>17.38</v>
      </c>
      <c r="I689">
        <v>80.66</v>
      </c>
      <c r="J689">
        <v>14.292030104137094</v>
      </c>
      <c r="K689">
        <f t="shared" si="18"/>
        <v>9.2685670894969228</v>
      </c>
    </row>
    <row r="690" spans="1:11" x14ac:dyDescent="0.15">
      <c r="A690" t="s">
        <v>50</v>
      </c>
      <c r="B690">
        <v>1</v>
      </c>
      <c r="C690">
        <v>29</v>
      </c>
      <c r="D690">
        <v>8.4499999999999993</v>
      </c>
      <c r="E690" t="s">
        <v>51</v>
      </c>
      <c r="F690">
        <v>3</v>
      </c>
      <c r="G690">
        <v>1.5</v>
      </c>
      <c r="H690">
        <v>17.382000000000001</v>
      </c>
      <c r="I690">
        <v>81.19</v>
      </c>
      <c r="J690">
        <v>14.309131510046026</v>
      </c>
      <c r="K690">
        <f t="shared" si="18"/>
        <v>9.2685670894969228</v>
      </c>
    </row>
    <row r="691" spans="1:11" x14ac:dyDescent="0.15">
      <c r="A691" t="s">
        <v>52</v>
      </c>
      <c r="B691">
        <v>1</v>
      </c>
      <c r="C691">
        <v>29</v>
      </c>
      <c r="D691">
        <v>8.4499999999999993</v>
      </c>
      <c r="E691" t="s">
        <v>51</v>
      </c>
      <c r="F691">
        <v>3</v>
      </c>
      <c r="G691">
        <v>1.5</v>
      </c>
      <c r="H691">
        <v>17.436</v>
      </c>
      <c r="I691">
        <v>80.319999999999993</v>
      </c>
      <c r="J691">
        <v>14.326326222545827</v>
      </c>
      <c r="K691">
        <f t="shared" si="18"/>
        <v>9.2685670894969228</v>
      </c>
    </row>
    <row r="692" spans="1:11" x14ac:dyDescent="0.15">
      <c r="A692" t="s">
        <v>56</v>
      </c>
      <c r="B692">
        <v>1</v>
      </c>
      <c r="C692">
        <v>29</v>
      </c>
      <c r="D692">
        <v>8.4499999999999993</v>
      </c>
      <c r="E692" t="s">
        <v>51</v>
      </c>
      <c r="F692">
        <v>3</v>
      </c>
      <c r="G692">
        <v>1.5</v>
      </c>
      <c r="H692">
        <v>17.46</v>
      </c>
      <c r="I692">
        <v>81.260000000000005</v>
      </c>
      <c r="J692">
        <v>14.343453125628294</v>
      </c>
      <c r="K692">
        <f t="shared" si="18"/>
        <v>9.2685670894969228</v>
      </c>
    </row>
    <row r="693" spans="1:11" x14ac:dyDescent="0.15">
      <c r="A693" t="s">
        <v>52</v>
      </c>
      <c r="B693">
        <v>1</v>
      </c>
      <c r="C693">
        <v>29</v>
      </c>
      <c r="D693">
        <v>8.4499999999999993</v>
      </c>
      <c r="E693" t="s">
        <v>51</v>
      </c>
      <c r="F693">
        <v>3</v>
      </c>
      <c r="G693">
        <v>1.5</v>
      </c>
      <c r="H693">
        <v>17.492999999999999</v>
      </c>
      <c r="I693">
        <v>80.28</v>
      </c>
      <c r="J693">
        <v>14.360512752022425</v>
      </c>
      <c r="K693">
        <f t="shared" si="18"/>
        <v>9.2685670894969228</v>
      </c>
    </row>
    <row r="694" spans="1:11" x14ac:dyDescent="0.15">
      <c r="A694" t="s">
        <v>50</v>
      </c>
      <c r="B694">
        <v>1</v>
      </c>
      <c r="C694">
        <v>29</v>
      </c>
      <c r="D694">
        <v>8.4499999999999993</v>
      </c>
      <c r="E694" t="s">
        <v>51</v>
      </c>
      <c r="F694">
        <v>3</v>
      </c>
      <c r="G694">
        <v>1.5</v>
      </c>
      <c r="H694">
        <v>17.539000000000001</v>
      </c>
      <c r="I694">
        <v>81.11</v>
      </c>
      <c r="J694">
        <v>14.377347123675712</v>
      </c>
      <c r="K694">
        <f t="shared" si="18"/>
        <v>9.2685670894969228</v>
      </c>
    </row>
    <row r="695" spans="1:11" x14ac:dyDescent="0.15">
      <c r="A695" t="s">
        <v>52</v>
      </c>
      <c r="B695">
        <v>1</v>
      </c>
      <c r="C695">
        <v>29</v>
      </c>
      <c r="D695">
        <v>8.4499999999999993</v>
      </c>
      <c r="E695" t="s">
        <v>51</v>
      </c>
      <c r="F695">
        <v>3</v>
      </c>
      <c r="G695">
        <v>1.5</v>
      </c>
      <c r="H695">
        <v>17.55</v>
      </c>
      <c r="I695">
        <v>80.19</v>
      </c>
      <c r="J695">
        <v>14.394274386545273</v>
      </c>
      <c r="K695">
        <f t="shared" si="18"/>
        <v>9.2685670894969228</v>
      </c>
    </row>
    <row r="696" spans="1:11" x14ac:dyDescent="0.15">
      <c r="A696" t="s">
        <v>57</v>
      </c>
      <c r="B696">
        <v>1</v>
      </c>
      <c r="C696">
        <v>29</v>
      </c>
      <c r="D696">
        <v>8.4499999999999993</v>
      </c>
      <c r="E696" t="s">
        <v>51</v>
      </c>
      <c r="F696">
        <v>3</v>
      </c>
      <c r="G696">
        <v>1.5</v>
      </c>
      <c r="H696">
        <v>17.606999999999999</v>
      </c>
      <c r="I696">
        <v>80.290000000000006</v>
      </c>
      <c r="J696">
        <v>14.411135929003136</v>
      </c>
      <c r="K696">
        <f t="shared" si="18"/>
        <v>9.2685670894969228</v>
      </c>
    </row>
    <row r="697" spans="1:11" x14ac:dyDescent="0.15">
      <c r="A697" t="s">
        <v>52</v>
      </c>
      <c r="B697">
        <v>1</v>
      </c>
      <c r="C697">
        <v>29</v>
      </c>
      <c r="D697">
        <v>8.4499999999999993</v>
      </c>
      <c r="E697" t="s">
        <v>51</v>
      </c>
      <c r="F697">
        <v>3</v>
      </c>
      <c r="G697">
        <v>1.5</v>
      </c>
      <c r="H697">
        <v>17.617999999999999</v>
      </c>
      <c r="I697">
        <v>81.47</v>
      </c>
      <c r="J697">
        <v>14.427932259397691</v>
      </c>
      <c r="K697">
        <f t="shared" si="18"/>
        <v>9.2685670894969228</v>
      </c>
    </row>
    <row r="698" spans="1:11" x14ac:dyDescent="0.15">
      <c r="A698" t="s">
        <v>52</v>
      </c>
      <c r="B698">
        <v>1</v>
      </c>
      <c r="C698">
        <v>29</v>
      </c>
      <c r="D698">
        <v>8.4499999999999993</v>
      </c>
      <c r="E698" t="s">
        <v>58</v>
      </c>
      <c r="F698">
        <v>3</v>
      </c>
      <c r="G698">
        <v>1.5</v>
      </c>
      <c r="H698">
        <v>17.664999999999999</v>
      </c>
      <c r="I698">
        <v>80.12</v>
      </c>
      <c r="J698">
        <v>14.444663880201931</v>
      </c>
      <c r="K698">
        <f t="shared" si="18"/>
        <v>9.2685670894969228</v>
      </c>
    </row>
    <row r="699" spans="1:11" x14ac:dyDescent="0.15">
      <c r="A699" t="s">
        <v>59</v>
      </c>
      <c r="B699">
        <v>1</v>
      </c>
      <c r="C699">
        <v>29</v>
      </c>
      <c r="D699">
        <v>8.4499999999999993</v>
      </c>
      <c r="E699" t="s">
        <v>51</v>
      </c>
      <c r="F699">
        <v>3</v>
      </c>
      <c r="G699">
        <v>1.5</v>
      </c>
      <c r="H699">
        <v>17.698</v>
      </c>
      <c r="I699">
        <v>82.23</v>
      </c>
      <c r="J699">
        <v>14.461175813679748</v>
      </c>
      <c r="K699">
        <f t="shared" si="18"/>
        <v>9.2685670894969228</v>
      </c>
    </row>
    <row r="700" spans="1:11" x14ac:dyDescent="0.15">
      <c r="A700" t="s">
        <v>52</v>
      </c>
      <c r="B700">
        <v>1</v>
      </c>
      <c r="C700">
        <v>29</v>
      </c>
      <c r="D700">
        <v>8.4499999999999993</v>
      </c>
      <c r="E700" t="s">
        <v>51</v>
      </c>
      <c r="F700">
        <v>3</v>
      </c>
      <c r="G700">
        <v>1.5</v>
      </c>
      <c r="H700">
        <v>17.724</v>
      </c>
      <c r="I700">
        <v>80.48</v>
      </c>
      <c r="J700">
        <v>14.477780092946212</v>
      </c>
      <c r="K700">
        <f t="shared" si="18"/>
        <v>9.2685670894969228</v>
      </c>
    </row>
    <row r="701" spans="1:11" x14ac:dyDescent="0.15">
      <c r="A701" t="s">
        <v>52</v>
      </c>
      <c r="B701">
        <v>1</v>
      </c>
      <c r="C701">
        <v>29</v>
      </c>
      <c r="D701">
        <v>8.4499999999999993</v>
      </c>
      <c r="E701" t="s">
        <v>58</v>
      </c>
      <c r="F701">
        <v>3</v>
      </c>
      <c r="G701">
        <v>1.5</v>
      </c>
      <c r="H701">
        <v>17.777999999999999</v>
      </c>
      <c r="I701">
        <v>82.29</v>
      </c>
      <c r="J701">
        <v>14.494321131171679</v>
      </c>
      <c r="K701">
        <f t="shared" si="18"/>
        <v>9.2685670894969228</v>
      </c>
    </row>
    <row r="702" spans="1:11" x14ac:dyDescent="0.15">
      <c r="A702" t="s">
        <v>56</v>
      </c>
      <c r="B702">
        <v>1</v>
      </c>
      <c r="C702">
        <v>29</v>
      </c>
      <c r="D702">
        <v>8.4499999999999993</v>
      </c>
      <c r="E702" t="s">
        <v>60</v>
      </c>
      <c r="F702">
        <v>3</v>
      </c>
      <c r="G702">
        <v>1.5</v>
      </c>
      <c r="H702">
        <v>17.782</v>
      </c>
      <c r="I702">
        <v>80.489999999999995</v>
      </c>
      <c r="J702">
        <v>14.510799408263662</v>
      </c>
      <c r="K702">
        <f t="shared" si="18"/>
        <v>9.2685670894969228</v>
      </c>
    </row>
    <row r="703" spans="1:11" x14ac:dyDescent="0.15">
      <c r="A703" t="s">
        <v>57</v>
      </c>
      <c r="B703">
        <v>1</v>
      </c>
      <c r="C703">
        <v>29</v>
      </c>
      <c r="D703">
        <v>8.4499999999999993</v>
      </c>
      <c r="E703" t="s">
        <v>55</v>
      </c>
      <c r="F703">
        <v>3</v>
      </c>
      <c r="G703">
        <v>1.5</v>
      </c>
      <c r="H703">
        <v>17.841999999999999</v>
      </c>
      <c r="I703">
        <v>80.760000000000005</v>
      </c>
      <c r="J703">
        <v>14.527215398687606</v>
      </c>
      <c r="K703">
        <f t="shared" si="18"/>
        <v>9.2685670894969228</v>
      </c>
    </row>
    <row r="704" spans="1:11" x14ac:dyDescent="0.15">
      <c r="A704" t="s">
        <v>52</v>
      </c>
      <c r="B704">
        <v>1</v>
      </c>
      <c r="C704">
        <v>29</v>
      </c>
      <c r="D704">
        <v>8.4499999999999993</v>
      </c>
      <c r="E704" t="s">
        <v>51</v>
      </c>
      <c r="F704">
        <v>3</v>
      </c>
      <c r="G704">
        <v>1.5</v>
      </c>
      <c r="H704">
        <v>17.858000000000001</v>
      </c>
      <c r="I704">
        <v>82.62</v>
      </c>
      <c r="J704">
        <v>14.543417013550478</v>
      </c>
      <c r="K704">
        <f t="shared" si="18"/>
        <v>9.2685670894969228</v>
      </c>
    </row>
    <row r="705" spans="1:11" x14ac:dyDescent="0.15">
      <c r="A705" t="s">
        <v>52</v>
      </c>
      <c r="B705">
        <v>1</v>
      </c>
      <c r="C705">
        <v>29</v>
      </c>
      <c r="D705">
        <v>8.4499999999999993</v>
      </c>
      <c r="E705" t="s">
        <v>61</v>
      </c>
      <c r="F705">
        <v>3</v>
      </c>
      <c r="G705">
        <v>1.5</v>
      </c>
      <c r="H705">
        <v>17.902000000000001</v>
      </c>
      <c r="I705">
        <v>81.760000000000005</v>
      </c>
      <c r="J705">
        <v>14.559710403943084</v>
      </c>
      <c r="K705">
        <f t="shared" si="18"/>
        <v>9.2685670894969228</v>
      </c>
    </row>
    <row r="706" spans="1:11" x14ac:dyDescent="0.15">
      <c r="A706" t="s">
        <v>52</v>
      </c>
      <c r="B706">
        <v>1</v>
      </c>
      <c r="C706">
        <v>29</v>
      </c>
      <c r="D706">
        <v>8.4499999999999993</v>
      </c>
      <c r="E706" t="s">
        <v>55</v>
      </c>
      <c r="F706">
        <v>3</v>
      </c>
      <c r="G706">
        <v>1.5</v>
      </c>
      <c r="H706">
        <v>17.937999999999999</v>
      </c>
      <c r="I706">
        <v>83.29</v>
      </c>
      <c r="J706">
        <v>14.575942894961356</v>
      </c>
      <c r="K706">
        <f t="shared" si="18"/>
        <v>9.2685670894969228</v>
      </c>
    </row>
    <row r="707" spans="1:11" x14ac:dyDescent="0.15">
      <c r="A707" t="s">
        <v>57</v>
      </c>
      <c r="B707">
        <v>1</v>
      </c>
      <c r="C707">
        <v>29</v>
      </c>
      <c r="D707">
        <v>8.4499999999999993</v>
      </c>
      <c r="E707" t="s">
        <v>51</v>
      </c>
      <c r="F707">
        <v>3</v>
      </c>
      <c r="G707">
        <v>1.5</v>
      </c>
      <c r="H707">
        <v>17.962</v>
      </c>
      <c r="I707">
        <v>82.3</v>
      </c>
      <c r="J707">
        <v>14.592114940154556</v>
      </c>
      <c r="K707">
        <f t="shared" ref="K707:K770" si="19">10*LOG10(D707)</f>
        <v>9.2685670894969228</v>
      </c>
    </row>
    <row r="708" spans="1:11" x14ac:dyDescent="0.15">
      <c r="A708" t="s">
        <v>53</v>
      </c>
      <c r="B708">
        <v>1</v>
      </c>
      <c r="C708">
        <v>29</v>
      </c>
      <c r="D708">
        <v>8.4499999999999993</v>
      </c>
      <c r="E708" t="s">
        <v>51</v>
      </c>
      <c r="F708">
        <v>3</v>
      </c>
      <c r="G708">
        <v>1.5</v>
      </c>
      <c r="H708">
        <v>18.018000000000001</v>
      </c>
      <c r="I708">
        <v>83.79</v>
      </c>
      <c r="J708">
        <v>14.608226988024018</v>
      </c>
      <c r="K708">
        <f t="shared" si="19"/>
        <v>9.2685670894969228</v>
      </c>
    </row>
    <row r="709" spans="1:11" x14ac:dyDescent="0.15">
      <c r="A709" t="s">
        <v>52</v>
      </c>
      <c r="B709">
        <v>1</v>
      </c>
      <c r="C709">
        <v>29</v>
      </c>
      <c r="D709">
        <v>8.4499999999999993</v>
      </c>
      <c r="E709" t="s">
        <v>51</v>
      </c>
      <c r="F709">
        <v>3</v>
      </c>
      <c r="G709">
        <v>1.5</v>
      </c>
      <c r="H709">
        <v>18.023</v>
      </c>
      <c r="I709">
        <v>83</v>
      </c>
      <c r="J709">
        <v>14.624129733125507</v>
      </c>
      <c r="K709">
        <f t="shared" si="19"/>
        <v>9.2685670894969228</v>
      </c>
    </row>
    <row r="710" spans="1:11" x14ac:dyDescent="0.15">
      <c r="A710" t="s">
        <v>52</v>
      </c>
      <c r="B710">
        <v>1</v>
      </c>
      <c r="C710">
        <v>29</v>
      </c>
      <c r="D710">
        <v>8.4499999999999993</v>
      </c>
      <c r="E710" t="s">
        <v>51</v>
      </c>
      <c r="F710">
        <v>3</v>
      </c>
      <c r="G710">
        <v>1.5</v>
      </c>
      <c r="H710">
        <v>18.084</v>
      </c>
      <c r="I710">
        <v>83.34</v>
      </c>
      <c r="J710">
        <v>14.64012366249414</v>
      </c>
      <c r="K710">
        <f t="shared" si="19"/>
        <v>9.2685670894969228</v>
      </c>
    </row>
    <row r="711" spans="1:11" x14ac:dyDescent="0.15">
      <c r="A711" t="s">
        <v>52</v>
      </c>
      <c r="B711">
        <v>1</v>
      </c>
      <c r="C711">
        <v>29</v>
      </c>
      <c r="D711">
        <v>8.4499999999999993</v>
      </c>
      <c r="E711" t="s">
        <v>51</v>
      </c>
      <c r="F711">
        <v>3</v>
      </c>
      <c r="G711">
        <v>1.5</v>
      </c>
      <c r="H711">
        <v>18.099</v>
      </c>
      <c r="I711">
        <v>84.32</v>
      </c>
      <c r="J711">
        <v>14.656058906462864</v>
      </c>
      <c r="K711">
        <f t="shared" si="19"/>
        <v>9.2685670894969228</v>
      </c>
    </row>
    <row r="712" spans="1:11" x14ac:dyDescent="0.15">
      <c r="A712" t="s">
        <v>57</v>
      </c>
      <c r="B712">
        <v>1</v>
      </c>
      <c r="C712">
        <v>29</v>
      </c>
      <c r="D712">
        <v>8.4499999999999993</v>
      </c>
      <c r="E712" t="s">
        <v>54</v>
      </c>
      <c r="F712">
        <v>3</v>
      </c>
      <c r="G712">
        <v>1.5</v>
      </c>
      <c r="H712">
        <v>18.145</v>
      </c>
      <c r="I712">
        <v>83.04</v>
      </c>
      <c r="J712">
        <v>7.3523950007883423</v>
      </c>
      <c r="K712">
        <f t="shared" si="19"/>
        <v>9.2685670894969228</v>
      </c>
    </row>
    <row r="713" spans="1:11" x14ac:dyDescent="0.15">
      <c r="A713" t="s">
        <v>59</v>
      </c>
      <c r="B713">
        <v>1</v>
      </c>
      <c r="C713">
        <v>29</v>
      </c>
      <c r="D713">
        <v>8.4499999999999993</v>
      </c>
      <c r="E713" t="s">
        <v>64</v>
      </c>
      <c r="F713">
        <v>3</v>
      </c>
      <c r="G713">
        <v>1.5</v>
      </c>
      <c r="H713">
        <v>18.18</v>
      </c>
      <c r="I713">
        <v>84.5</v>
      </c>
      <c r="J713">
        <v>7.3805877658607812</v>
      </c>
      <c r="K713">
        <f t="shared" si="19"/>
        <v>9.2685670894969228</v>
      </c>
    </row>
    <row r="714" spans="1:11" x14ac:dyDescent="0.15">
      <c r="A714" t="s">
        <v>57</v>
      </c>
      <c r="B714">
        <v>1</v>
      </c>
      <c r="C714">
        <v>29</v>
      </c>
      <c r="D714">
        <v>8.4499999999999993</v>
      </c>
      <c r="E714" t="s">
        <v>51</v>
      </c>
      <c r="F714">
        <v>3</v>
      </c>
      <c r="G714">
        <v>1.5</v>
      </c>
      <c r="H714">
        <v>18.207000000000001</v>
      </c>
      <c r="I714">
        <v>83.61</v>
      </c>
      <c r="J714">
        <v>7.4053637255270877</v>
      </c>
      <c r="K714">
        <f t="shared" si="19"/>
        <v>9.2685670894969228</v>
      </c>
    </row>
    <row r="715" spans="1:11" x14ac:dyDescent="0.15">
      <c r="A715" t="s">
        <v>62</v>
      </c>
      <c r="B715">
        <v>1</v>
      </c>
      <c r="C715">
        <v>29</v>
      </c>
      <c r="D715">
        <v>8.4499999999999993</v>
      </c>
      <c r="E715" t="s">
        <v>55</v>
      </c>
      <c r="F715">
        <v>3</v>
      </c>
      <c r="G715">
        <v>1.5</v>
      </c>
      <c r="H715">
        <v>18.262</v>
      </c>
      <c r="I715">
        <v>84.46</v>
      </c>
      <c r="J715">
        <v>7.4063107949832716</v>
      </c>
      <c r="K715">
        <f t="shared" si="19"/>
        <v>9.2685670894969228</v>
      </c>
    </row>
    <row r="716" spans="1:11" x14ac:dyDescent="0.15">
      <c r="A716" t="s">
        <v>59</v>
      </c>
      <c r="B716">
        <v>1</v>
      </c>
      <c r="C716">
        <v>29</v>
      </c>
      <c r="D716">
        <v>8.4499999999999993</v>
      </c>
      <c r="E716" t="s">
        <v>51</v>
      </c>
      <c r="F716">
        <v>3</v>
      </c>
      <c r="G716">
        <v>1.5</v>
      </c>
      <c r="H716">
        <v>18.268999999999998</v>
      </c>
      <c r="I716">
        <v>83.48</v>
      </c>
      <c r="J716">
        <v>7.4583180345858358</v>
      </c>
      <c r="K716">
        <f t="shared" si="19"/>
        <v>9.2685670894969228</v>
      </c>
    </row>
    <row r="717" spans="1:11" x14ac:dyDescent="0.15">
      <c r="A717" t="s">
        <v>65</v>
      </c>
      <c r="B717">
        <v>1</v>
      </c>
      <c r="C717">
        <v>29</v>
      </c>
      <c r="D717">
        <v>8.4499999999999993</v>
      </c>
      <c r="E717" t="s">
        <v>51</v>
      </c>
      <c r="F717">
        <v>3</v>
      </c>
      <c r="G717">
        <v>1.5</v>
      </c>
      <c r="H717">
        <v>18.332000000000001</v>
      </c>
      <c r="I717">
        <v>83.55</v>
      </c>
      <c r="J717">
        <v>7.4587858562903122</v>
      </c>
      <c r="K717">
        <f t="shared" si="19"/>
        <v>9.2685670894969228</v>
      </c>
    </row>
    <row r="718" spans="1:11" x14ac:dyDescent="0.15">
      <c r="A718" t="s">
        <v>57</v>
      </c>
      <c r="B718">
        <v>1</v>
      </c>
      <c r="C718">
        <v>29</v>
      </c>
      <c r="D718">
        <v>8.4499999999999993</v>
      </c>
      <c r="E718" t="s">
        <v>51</v>
      </c>
      <c r="F718">
        <v>3</v>
      </c>
      <c r="G718">
        <v>1.5</v>
      </c>
      <c r="H718">
        <v>18.343</v>
      </c>
      <c r="I718">
        <v>84.59</v>
      </c>
      <c r="J718">
        <v>7.4837411333993504</v>
      </c>
      <c r="K718">
        <f t="shared" si="19"/>
        <v>9.2685670894969228</v>
      </c>
    </row>
    <row r="719" spans="1:11" x14ac:dyDescent="0.15">
      <c r="A719" t="s">
        <v>52</v>
      </c>
      <c r="B719">
        <v>1</v>
      </c>
      <c r="C719">
        <v>29</v>
      </c>
      <c r="D719">
        <v>8.4499999999999993</v>
      </c>
      <c r="E719" t="s">
        <v>61</v>
      </c>
      <c r="F719">
        <v>3</v>
      </c>
      <c r="G719">
        <v>1.5</v>
      </c>
      <c r="H719">
        <v>18.396000000000001</v>
      </c>
      <c r="I719">
        <v>83.35</v>
      </c>
      <c r="J719">
        <v>7.5124060099276759</v>
      </c>
      <c r="K719">
        <f t="shared" si="19"/>
        <v>9.2685670894969228</v>
      </c>
    </row>
    <row r="720" spans="1:11" x14ac:dyDescent="0.15">
      <c r="A720" t="s">
        <v>52</v>
      </c>
      <c r="B720">
        <v>1</v>
      </c>
      <c r="C720">
        <v>29</v>
      </c>
      <c r="D720">
        <v>8.4499999999999993</v>
      </c>
      <c r="E720" t="s">
        <v>51</v>
      </c>
      <c r="F720">
        <v>3</v>
      </c>
      <c r="G720">
        <v>1.5</v>
      </c>
      <c r="H720">
        <v>18.425000000000001</v>
      </c>
      <c r="I720">
        <v>83.8</v>
      </c>
      <c r="J720">
        <v>7.5349113498910203</v>
      </c>
      <c r="K720">
        <f t="shared" si="19"/>
        <v>9.2685670894969228</v>
      </c>
    </row>
    <row r="721" spans="1:11" x14ac:dyDescent="0.15">
      <c r="A721" t="s">
        <v>57</v>
      </c>
      <c r="B721">
        <v>1</v>
      </c>
      <c r="C721">
        <v>29</v>
      </c>
      <c r="D721">
        <v>8.4499999999999993</v>
      </c>
      <c r="E721" t="s">
        <v>55</v>
      </c>
      <c r="F721">
        <v>3</v>
      </c>
      <c r="G721">
        <v>1.5</v>
      </c>
      <c r="H721">
        <v>18.459</v>
      </c>
      <c r="I721">
        <v>83.05</v>
      </c>
      <c r="J721">
        <v>7.5599674578889733</v>
      </c>
      <c r="K721">
        <f t="shared" si="19"/>
        <v>9.2685670894969228</v>
      </c>
    </row>
    <row r="722" spans="1:11" x14ac:dyDescent="0.15">
      <c r="A722" t="s">
        <v>52</v>
      </c>
      <c r="B722">
        <v>1</v>
      </c>
      <c r="C722">
        <v>29</v>
      </c>
      <c r="D722">
        <v>8.4499999999999993</v>
      </c>
      <c r="E722" t="s">
        <v>55</v>
      </c>
      <c r="F722">
        <v>3</v>
      </c>
      <c r="G722">
        <v>1.5</v>
      </c>
      <c r="H722">
        <v>18.507000000000001</v>
      </c>
      <c r="I722">
        <v>82.95</v>
      </c>
      <c r="J722">
        <v>7.5662850232141938</v>
      </c>
      <c r="K722">
        <f t="shared" si="19"/>
        <v>9.2685670894969228</v>
      </c>
    </row>
    <row r="723" spans="1:11" x14ac:dyDescent="0.15">
      <c r="A723" t="s">
        <v>52</v>
      </c>
      <c r="B723">
        <v>1</v>
      </c>
      <c r="C723">
        <v>29</v>
      </c>
      <c r="D723">
        <v>8.4499999999999993</v>
      </c>
      <c r="E723" t="s">
        <v>55</v>
      </c>
      <c r="F723">
        <v>3</v>
      </c>
      <c r="G723">
        <v>1.5</v>
      </c>
      <c r="H723">
        <v>18.523</v>
      </c>
      <c r="I723">
        <v>82.21</v>
      </c>
      <c r="J723">
        <v>7.6104031020487817</v>
      </c>
      <c r="K723">
        <f t="shared" si="19"/>
        <v>9.2685670894969228</v>
      </c>
    </row>
    <row r="724" spans="1:11" x14ac:dyDescent="0.15">
      <c r="A724" t="s">
        <v>52</v>
      </c>
      <c r="B724">
        <v>1</v>
      </c>
      <c r="C724">
        <v>29</v>
      </c>
      <c r="D724">
        <v>8.4499999999999993</v>
      </c>
      <c r="E724" t="s">
        <v>51</v>
      </c>
      <c r="F724">
        <v>3</v>
      </c>
      <c r="G724">
        <v>1.5</v>
      </c>
      <c r="H724">
        <v>18.587</v>
      </c>
      <c r="I724">
        <v>82.45</v>
      </c>
      <c r="J724">
        <v>7.6204052997897911</v>
      </c>
      <c r="K724">
        <f t="shared" si="19"/>
        <v>9.2685670894969228</v>
      </c>
    </row>
    <row r="725" spans="1:11" x14ac:dyDescent="0.15">
      <c r="A725" t="s">
        <v>62</v>
      </c>
      <c r="B725">
        <v>1</v>
      </c>
      <c r="C725">
        <v>29</v>
      </c>
      <c r="D725">
        <v>8.4499999999999993</v>
      </c>
      <c r="E725" t="s">
        <v>51</v>
      </c>
      <c r="F725">
        <v>3</v>
      </c>
      <c r="G725">
        <v>1.5</v>
      </c>
      <c r="H725">
        <v>18.59</v>
      </c>
      <c r="I725">
        <v>83.63</v>
      </c>
      <c r="J725">
        <v>7.6351035194818095</v>
      </c>
      <c r="K725">
        <f t="shared" si="19"/>
        <v>9.2685670894969228</v>
      </c>
    </row>
    <row r="726" spans="1:11" x14ac:dyDescent="0.15">
      <c r="A726" t="s">
        <v>52</v>
      </c>
      <c r="B726">
        <v>1</v>
      </c>
      <c r="C726">
        <v>29</v>
      </c>
      <c r="D726">
        <v>8.4499999999999993</v>
      </c>
      <c r="E726" t="s">
        <v>55</v>
      </c>
      <c r="F726">
        <v>3</v>
      </c>
      <c r="G726">
        <v>1.5</v>
      </c>
      <c r="H726">
        <v>18.652000000000001</v>
      </c>
      <c r="I726">
        <v>82.53</v>
      </c>
      <c r="J726">
        <v>7.6746013679904692</v>
      </c>
      <c r="K726">
        <f t="shared" si="19"/>
        <v>9.2685670894969228</v>
      </c>
    </row>
    <row r="727" spans="1:11" x14ac:dyDescent="0.15">
      <c r="A727" t="s">
        <v>57</v>
      </c>
      <c r="B727">
        <v>1</v>
      </c>
      <c r="C727">
        <v>29</v>
      </c>
      <c r="D727">
        <v>8.4499999999999993</v>
      </c>
      <c r="E727" t="s">
        <v>51</v>
      </c>
      <c r="F727">
        <v>3</v>
      </c>
      <c r="G727">
        <v>1.5</v>
      </c>
      <c r="H727">
        <v>18.672000000000001</v>
      </c>
      <c r="I727">
        <v>84.07</v>
      </c>
      <c r="J727">
        <v>7.684827040433909</v>
      </c>
      <c r="K727">
        <f t="shared" si="19"/>
        <v>9.2685670894969228</v>
      </c>
    </row>
    <row r="728" spans="1:11" x14ac:dyDescent="0.15">
      <c r="A728" t="s">
        <v>57</v>
      </c>
      <c r="B728">
        <v>1</v>
      </c>
      <c r="C728">
        <v>29</v>
      </c>
      <c r="D728">
        <v>8.4499999999999993</v>
      </c>
      <c r="E728" t="s">
        <v>51</v>
      </c>
      <c r="F728">
        <v>3</v>
      </c>
      <c r="G728">
        <v>1.5</v>
      </c>
      <c r="H728">
        <v>18.716999999999999</v>
      </c>
      <c r="I728">
        <v>82.23</v>
      </c>
      <c r="J728">
        <v>7.7091089503751657</v>
      </c>
      <c r="K728">
        <f t="shared" si="19"/>
        <v>9.2685670894969228</v>
      </c>
    </row>
    <row r="729" spans="1:11" x14ac:dyDescent="0.15">
      <c r="A729" t="s">
        <v>52</v>
      </c>
      <c r="B729">
        <v>1</v>
      </c>
      <c r="C729">
        <v>29</v>
      </c>
      <c r="D729">
        <v>8.4499999999999993</v>
      </c>
      <c r="E729" t="s">
        <v>55</v>
      </c>
      <c r="F729">
        <v>3</v>
      </c>
      <c r="G729">
        <v>1.5</v>
      </c>
      <c r="H729">
        <v>18.754999999999999</v>
      </c>
      <c r="I729">
        <v>83.64</v>
      </c>
      <c r="J729">
        <v>7.7289354241363935</v>
      </c>
      <c r="K729">
        <f t="shared" si="19"/>
        <v>9.2685670894969228</v>
      </c>
    </row>
    <row r="730" spans="1:11" x14ac:dyDescent="0.15">
      <c r="A730" t="s">
        <v>57</v>
      </c>
      <c r="B730">
        <v>1</v>
      </c>
      <c r="C730">
        <v>29</v>
      </c>
      <c r="D730">
        <v>8.4499999999999993</v>
      </c>
      <c r="E730" t="s">
        <v>51</v>
      </c>
      <c r="F730">
        <v>3</v>
      </c>
      <c r="G730">
        <v>1.5</v>
      </c>
      <c r="H730">
        <v>18.783000000000001</v>
      </c>
      <c r="I730">
        <v>82.25</v>
      </c>
      <c r="J730">
        <v>7.7581426011611656</v>
      </c>
      <c r="K730">
        <f t="shared" si="19"/>
        <v>9.2685670894969228</v>
      </c>
    </row>
    <row r="731" spans="1:11" x14ac:dyDescent="0.15">
      <c r="A731" t="s">
        <v>52</v>
      </c>
      <c r="B731">
        <v>1</v>
      </c>
      <c r="C731">
        <v>29</v>
      </c>
      <c r="D731">
        <v>8.4499999999999993</v>
      </c>
      <c r="E731" t="s">
        <v>51</v>
      </c>
      <c r="F731">
        <v>3</v>
      </c>
      <c r="G731">
        <v>1.5</v>
      </c>
      <c r="H731">
        <v>18.838000000000001</v>
      </c>
      <c r="I731">
        <v>82.78</v>
      </c>
      <c r="J731">
        <v>7.7820915245451179</v>
      </c>
      <c r="K731">
        <f t="shared" si="19"/>
        <v>9.2685670894969228</v>
      </c>
    </row>
    <row r="732" spans="1:11" x14ac:dyDescent="0.15">
      <c r="A732" t="s">
        <v>52</v>
      </c>
      <c r="B732">
        <v>1</v>
      </c>
      <c r="C732">
        <v>29</v>
      </c>
      <c r="D732">
        <v>8.4499999999999993</v>
      </c>
      <c r="E732" t="s">
        <v>51</v>
      </c>
      <c r="F732">
        <v>3</v>
      </c>
      <c r="G732">
        <v>1.5</v>
      </c>
      <c r="H732">
        <v>18.849</v>
      </c>
      <c r="I732">
        <v>82.04</v>
      </c>
      <c r="J732">
        <v>7.7833216872906501</v>
      </c>
      <c r="K732">
        <f t="shared" si="19"/>
        <v>9.2685670894969228</v>
      </c>
    </row>
    <row r="733" spans="1:11" x14ac:dyDescent="0.15">
      <c r="A733" t="s">
        <v>52</v>
      </c>
      <c r="B733">
        <v>1</v>
      </c>
      <c r="C733">
        <v>29</v>
      </c>
      <c r="D733">
        <v>8.4499999999999993</v>
      </c>
      <c r="E733" t="s">
        <v>54</v>
      </c>
      <c r="F733">
        <v>3</v>
      </c>
      <c r="G733">
        <v>1.5</v>
      </c>
      <c r="H733">
        <v>18.914999999999999</v>
      </c>
      <c r="I733">
        <v>82.39</v>
      </c>
      <c r="J733">
        <v>7.8304557211469286</v>
      </c>
      <c r="K733">
        <f t="shared" si="19"/>
        <v>9.2685670894969228</v>
      </c>
    </row>
    <row r="734" spans="1:11" x14ac:dyDescent="0.15">
      <c r="A734" t="s">
        <v>59</v>
      </c>
      <c r="B734">
        <v>1</v>
      </c>
      <c r="C734">
        <v>29</v>
      </c>
      <c r="D734">
        <v>8.4499999999999993</v>
      </c>
      <c r="E734" t="s">
        <v>55</v>
      </c>
      <c r="F734">
        <v>3</v>
      </c>
      <c r="G734">
        <v>1.5</v>
      </c>
      <c r="H734">
        <v>18.922000000000001</v>
      </c>
      <c r="I734">
        <v>81.87</v>
      </c>
      <c r="J734">
        <v>7.8376784103693602</v>
      </c>
      <c r="K734">
        <f t="shared" si="19"/>
        <v>9.2685670894969228</v>
      </c>
    </row>
    <row r="735" spans="1:11" x14ac:dyDescent="0.15">
      <c r="A735" t="s">
        <v>52</v>
      </c>
      <c r="B735">
        <v>1</v>
      </c>
      <c r="C735">
        <v>29</v>
      </c>
      <c r="D735">
        <v>8.4499999999999993</v>
      </c>
      <c r="E735" t="s">
        <v>51</v>
      </c>
      <c r="F735">
        <v>3</v>
      </c>
      <c r="G735">
        <v>1.5</v>
      </c>
      <c r="H735">
        <v>18.981999999999999</v>
      </c>
      <c r="I735">
        <v>81.900000000000006</v>
      </c>
      <c r="J735">
        <v>7.8540814334876732</v>
      </c>
      <c r="K735">
        <f t="shared" si="19"/>
        <v>9.2685670894969228</v>
      </c>
    </row>
    <row r="736" spans="1:11" x14ac:dyDescent="0.15">
      <c r="A736" t="s">
        <v>52</v>
      </c>
      <c r="B736">
        <v>1</v>
      </c>
      <c r="C736">
        <v>29</v>
      </c>
      <c r="D736">
        <v>8.4499999999999993</v>
      </c>
      <c r="E736" t="s">
        <v>51</v>
      </c>
      <c r="F736">
        <v>3</v>
      </c>
      <c r="G736">
        <v>1.5</v>
      </c>
      <c r="H736">
        <v>19.006</v>
      </c>
      <c r="I736">
        <v>82.13</v>
      </c>
      <c r="J736">
        <v>7.8920688886443386</v>
      </c>
      <c r="K736">
        <f t="shared" si="19"/>
        <v>9.2685670894969228</v>
      </c>
    </row>
    <row r="737" spans="1:11" x14ac:dyDescent="0.15">
      <c r="A737" t="s">
        <v>53</v>
      </c>
      <c r="B737">
        <v>1</v>
      </c>
      <c r="C737">
        <v>29</v>
      </c>
      <c r="D737">
        <v>8.4499999999999993</v>
      </c>
      <c r="E737" t="s">
        <v>54</v>
      </c>
      <c r="F737">
        <v>3</v>
      </c>
      <c r="G737">
        <v>1.5</v>
      </c>
      <c r="H737">
        <v>19.048999999999999</v>
      </c>
      <c r="I737">
        <v>82.35</v>
      </c>
      <c r="J737">
        <v>7.901725284929868</v>
      </c>
      <c r="K737">
        <f t="shared" si="19"/>
        <v>9.2685670894969228</v>
      </c>
    </row>
    <row r="738" spans="1:11" x14ac:dyDescent="0.15">
      <c r="A738" t="s">
        <v>52</v>
      </c>
      <c r="B738">
        <v>1</v>
      </c>
      <c r="C738">
        <v>29</v>
      </c>
      <c r="D738">
        <v>8.4499999999999993</v>
      </c>
      <c r="E738" t="s">
        <v>55</v>
      </c>
      <c r="F738">
        <v>3</v>
      </c>
      <c r="G738">
        <v>1.5</v>
      </c>
      <c r="H738">
        <v>19.088999999999999</v>
      </c>
      <c r="I738">
        <v>81.319999999999993</v>
      </c>
      <c r="J738">
        <v>7.9250375103465256</v>
      </c>
      <c r="K738">
        <f t="shared" si="19"/>
        <v>9.2685670894969228</v>
      </c>
    </row>
    <row r="739" spans="1:11" x14ac:dyDescent="0.15">
      <c r="A739" t="s">
        <v>52</v>
      </c>
      <c r="B739">
        <v>1</v>
      </c>
      <c r="C739">
        <v>29</v>
      </c>
      <c r="D739">
        <v>8.4499999999999993</v>
      </c>
      <c r="E739" t="s">
        <v>54</v>
      </c>
      <c r="F739">
        <v>3</v>
      </c>
      <c r="G739">
        <v>1.5</v>
      </c>
      <c r="H739">
        <v>19.116</v>
      </c>
      <c r="I739">
        <v>82.71</v>
      </c>
      <c r="J739">
        <v>7.9464138200447181</v>
      </c>
      <c r="K739">
        <f t="shared" si="19"/>
        <v>9.2685670894969228</v>
      </c>
    </row>
    <row r="740" spans="1:11" x14ac:dyDescent="0.15">
      <c r="A740" t="s">
        <v>52</v>
      </c>
      <c r="B740">
        <v>1</v>
      </c>
      <c r="C740">
        <v>29</v>
      </c>
      <c r="D740">
        <v>8.4499999999999993</v>
      </c>
      <c r="E740" t="s">
        <v>51</v>
      </c>
      <c r="F740">
        <v>3</v>
      </c>
      <c r="G740">
        <v>1.5</v>
      </c>
      <c r="H740">
        <v>19.173999999999999</v>
      </c>
      <c r="I740">
        <v>81.25</v>
      </c>
      <c r="J740">
        <v>7.9720519743535565</v>
      </c>
      <c r="K740">
        <f t="shared" si="19"/>
        <v>9.2685670894969228</v>
      </c>
    </row>
    <row r="741" spans="1:11" x14ac:dyDescent="0.15">
      <c r="A741" t="s">
        <v>52</v>
      </c>
      <c r="B741">
        <v>1</v>
      </c>
      <c r="C741">
        <v>29</v>
      </c>
      <c r="D741">
        <v>8.4499999999999993</v>
      </c>
      <c r="E741" t="s">
        <v>51</v>
      </c>
      <c r="F741">
        <v>3</v>
      </c>
      <c r="G741">
        <v>1.5</v>
      </c>
      <c r="H741">
        <v>19.184000000000001</v>
      </c>
      <c r="I741">
        <v>83.36</v>
      </c>
      <c r="J741">
        <v>7.9949907247231122</v>
      </c>
      <c r="K741">
        <f t="shared" si="19"/>
        <v>9.2685670894969228</v>
      </c>
    </row>
    <row r="742" spans="1:11" x14ac:dyDescent="0.15">
      <c r="A742" t="s">
        <v>50</v>
      </c>
      <c r="B742">
        <v>1</v>
      </c>
      <c r="C742">
        <v>29</v>
      </c>
      <c r="D742">
        <v>8.4499999999999993</v>
      </c>
      <c r="E742" t="s">
        <v>51</v>
      </c>
      <c r="F742">
        <v>3</v>
      </c>
      <c r="G742">
        <v>1.5</v>
      </c>
      <c r="H742">
        <v>19.251999999999999</v>
      </c>
      <c r="I742">
        <v>83.16</v>
      </c>
      <c r="J742">
        <v>8.0006377107267763</v>
      </c>
      <c r="K742">
        <f t="shared" si="19"/>
        <v>9.2685670894969228</v>
      </c>
    </row>
    <row r="743" spans="1:11" x14ac:dyDescent="0.15">
      <c r="A743" t="s">
        <v>52</v>
      </c>
      <c r="B743">
        <v>1</v>
      </c>
      <c r="C743">
        <v>29</v>
      </c>
      <c r="D743">
        <v>8.4499999999999993</v>
      </c>
      <c r="E743" t="s">
        <v>60</v>
      </c>
      <c r="F743">
        <v>3</v>
      </c>
      <c r="G743">
        <v>1.5</v>
      </c>
      <c r="H743">
        <v>19.257999999999999</v>
      </c>
      <c r="I743">
        <v>82.13</v>
      </c>
      <c r="J743">
        <v>8.0413261447207187</v>
      </c>
      <c r="K743">
        <f t="shared" si="19"/>
        <v>9.2685670894969228</v>
      </c>
    </row>
    <row r="744" spans="1:11" x14ac:dyDescent="0.15">
      <c r="A744" t="s">
        <v>52</v>
      </c>
      <c r="B744">
        <v>1</v>
      </c>
      <c r="C744">
        <v>29</v>
      </c>
      <c r="D744">
        <v>8.4499999999999993</v>
      </c>
      <c r="E744" t="s">
        <v>64</v>
      </c>
      <c r="F744">
        <v>3</v>
      </c>
      <c r="G744">
        <v>1.5</v>
      </c>
      <c r="H744">
        <v>19.321000000000002</v>
      </c>
      <c r="I744">
        <v>82.63</v>
      </c>
      <c r="J744">
        <v>8.0548046826746464</v>
      </c>
      <c r="K744">
        <f t="shared" si="19"/>
        <v>9.2685670894969228</v>
      </c>
    </row>
    <row r="745" spans="1:11" x14ac:dyDescent="0.15">
      <c r="A745" t="s">
        <v>57</v>
      </c>
      <c r="B745">
        <v>1</v>
      </c>
      <c r="C745">
        <v>29</v>
      </c>
      <c r="D745">
        <v>8.4499999999999993</v>
      </c>
      <c r="E745" t="s">
        <v>51</v>
      </c>
      <c r="F745">
        <v>3</v>
      </c>
      <c r="G745">
        <v>1.5</v>
      </c>
      <c r="H745">
        <v>19.341999999999999</v>
      </c>
      <c r="I745">
        <v>83.35</v>
      </c>
      <c r="J745">
        <v>8.0639706695611739</v>
      </c>
      <c r="K745">
        <f t="shared" si="19"/>
        <v>9.2685670894969228</v>
      </c>
    </row>
    <row r="746" spans="1:11" x14ac:dyDescent="0.15">
      <c r="A746" t="s">
        <v>52</v>
      </c>
      <c r="B746">
        <v>1</v>
      </c>
      <c r="C746">
        <v>29</v>
      </c>
      <c r="D746">
        <v>8.4499999999999993</v>
      </c>
      <c r="E746" t="s">
        <v>51</v>
      </c>
      <c r="F746">
        <v>3</v>
      </c>
      <c r="G746">
        <v>1.5</v>
      </c>
      <c r="H746">
        <v>19.39</v>
      </c>
      <c r="I746">
        <v>82.66</v>
      </c>
      <c r="J746">
        <v>8.1088414289972661</v>
      </c>
      <c r="K746">
        <f t="shared" si="19"/>
        <v>9.2685670894969228</v>
      </c>
    </row>
    <row r="747" spans="1:11" x14ac:dyDescent="0.15">
      <c r="A747" t="s">
        <v>57</v>
      </c>
      <c r="B747">
        <v>1</v>
      </c>
      <c r="C747">
        <v>29</v>
      </c>
      <c r="D747">
        <v>8.4499999999999993</v>
      </c>
      <c r="E747" t="s">
        <v>51</v>
      </c>
      <c r="F747">
        <v>3</v>
      </c>
      <c r="G747">
        <v>1.5</v>
      </c>
      <c r="H747">
        <v>19.427</v>
      </c>
      <c r="I747">
        <v>83.45</v>
      </c>
      <c r="J747">
        <v>8.1097139982220749</v>
      </c>
      <c r="K747">
        <f t="shared" si="19"/>
        <v>9.2685670894969228</v>
      </c>
    </row>
    <row r="748" spans="1:11" x14ac:dyDescent="0.15">
      <c r="A748" t="s">
        <v>52</v>
      </c>
      <c r="B748">
        <v>1</v>
      </c>
      <c r="C748">
        <v>29</v>
      </c>
      <c r="D748">
        <v>8.4499999999999993</v>
      </c>
      <c r="E748" t="s">
        <v>64</v>
      </c>
      <c r="F748">
        <v>3</v>
      </c>
      <c r="G748">
        <v>1.5</v>
      </c>
      <c r="H748">
        <v>19.459</v>
      </c>
      <c r="I748">
        <v>82.95</v>
      </c>
      <c r="J748">
        <v>8.132005641573306</v>
      </c>
      <c r="K748">
        <f t="shared" si="19"/>
        <v>9.2685670894969228</v>
      </c>
    </row>
    <row r="749" spans="1:11" x14ac:dyDescent="0.15">
      <c r="A749" t="s">
        <v>65</v>
      </c>
      <c r="B749">
        <v>1</v>
      </c>
      <c r="C749">
        <v>29</v>
      </c>
      <c r="D749">
        <v>8.4499999999999993</v>
      </c>
      <c r="E749" t="s">
        <v>55</v>
      </c>
      <c r="F749">
        <v>3</v>
      </c>
      <c r="G749">
        <v>1.5</v>
      </c>
      <c r="H749">
        <v>19.512</v>
      </c>
      <c r="I749">
        <v>83.08</v>
      </c>
      <c r="J749">
        <v>8.1627445097702136</v>
      </c>
      <c r="K749">
        <f t="shared" si="19"/>
        <v>9.2685670894969228</v>
      </c>
    </row>
    <row r="750" spans="1:11" x14ac:dyDescent="0.15">
      <c r="A750" t="s">
        <v>57</v>
      </c>
      <c r="B750">
        <v>1</v>
      </c>
      <c r="C750">
        <v>29</v>
      </c>
      <c r="D750">
        <v>8.4499999999999993</v>
      </c>
      <c r="E750" t="s">
        <v>54</v>
      </c>
      <c r="F750">
        <v>3</v>
      </c>
      <c r="G750">
        <v>1.5</v>
      </c>
      <c r="H750">
        <v>19.527999999999999</v>
      </c>
      <c r="I750">
        <v>82.96</v>
      </c>
      <c r="J750">
        <v>8.1771077107080821</v>
      </c>
      <c r="K750">
        <f t="shared" si="19"/>
        <v>9.2685670894969228</v>
      </c>
    </row>
    <row r="751" spans="1:11" x14ac:dyDescent="0.15">
      <c r="A751" t="s">
        <v>52</v>
      </c>
      <c r="B751">
        <v>1</v>
      </c>
      <c r="C751">
        <v>29</v>
      </c>
      <c r="D751">
        <v>8.4499999999999993</v>
      </c>
      <c r="E751" t="s">
        <v>51</v>
      </c>
      <c r="F751">
        <v>3</v>
      </c>
      <c r="G751">
        <v>1.5</v>
      </c>
      <c r="H751">
        <v>19.597000000000001</v>
      </c>
      <c r="I751">
        <v>82.69</v>
      </c>
      <c r="J751">
        <v>8.1991227158785556</v>
      </c>
      <c r="K751">
        <f t="shared" si="19"/>
        <v>9.2685670894969228</v>
      </c>
    </row>
    <row r="752" spans="1:11" x14ac:dyDescent="0.15">
      <c r="A752" t="s">
        <v>59</v>
      </c>
      <c r="B752">
        <v>1</v>
      </c>
      <c r="C752">
        <v>29</v>
      </c>
      <c r="D752">
        <v>8.4499999999999993</v>
      </c>
      <c r="E752" t="s">
        <v>66</v>
      </c>
      <c r="F752">
        <v>3</v>
      </c>
      <c r="G752">
        <v>1.5</v>
      </c>
      <c r="H752">
        <v>19.597999999999999</v>
      </c>
      <c r="I752">
        <v>83.46</v>
      </c>
      <c r="J752">
        <v>8.2164451754221712</v>
      </c>
      <c r="K752">
        <f t="shared" si="19"/>
        <v>9.2685670894969228</v>
      </c>
    </row>
    <row r="753" spans="1:11" x14ac:dyDescent="0.15">
      <c r="A753" t="s">
        <v>56</v>
      </c>
      <c r="B753">
        <v>1</v>
      </c>
      <c r="C753">
        <v>29</v>
      </c>
      <c r="D753">
        <v>8.4499999999999993</v>
      </c>
      <c r="E753" t="s">
        <v>51</v>
      </c>
      <c r="F753">
        <v>3</v>
      </c>
      <c r="G753">
        <v>1.5</v>
      </c>
      <c r="H753">
        <v>19.667999999999999</v>
      </c>
      <c r="I753">
        <v>83.66</v>
      </c>
      <c r="J753">
        <v>8.2436017250175624</v>
      </c>
      <c r="K753">
        <f t="shared" si="19"/>
        <v>9.2685670894969228</v>
      </c>
    </row>
    <row r="754" spans="1:11" x14ac:dyDescent="0.15">
      <c r="A754" t="s">
        <v>67</v>
      </c>
      <c r="B754">
        <v>1</v>
      </c>
      <c r="C754">
        <v>29</v>
      </c>
      <c r="D754">
        <v>8.4499999999999993</v>
      </c>
      <c r="E754" t="s">
        <v>58</v>
      </c>
      <c r="F754">
        <v>3</v>
      </c>
      <c r="G754">
        <v>1.5</v>
      </c>
      <c r="H754">
        <v>19.683</v>
      </c>
      <c r="I754">
        <v>82.8</v>
      </c>
      <c r="J754">
        <v>8.2653478153439401</v>
      </c>
      <c r="K754">
        <f t="shared" si="19"/>
        <v>9.2685670894969228</v>
      </c>
    </row>
    <row r="755" spans="1:11" x14ac:dyDescent="0.15">
      <c r="A755" t="s">
        <v>52</v>
      </c>
      <c r="B755">
        <v>1</v>
      </c>
      <c r="C755">
        <v>29</v>
      </c>
      <c r="D755">
        <v>8.4499999999999993</v>
      </c>
      <c r="E755" t="s">
        <v>51</v>
      </c>
      <c r="F755">
        <v>3</v>
      </c>
      <c r="G755">
        <v>1.5</v>
      </c>
      <c r="H755">
        <v>19.739000000000001</v>
      </c>
      <c r="I755">
        <v>83.62</v>
      </c>
      <c r="J755">
        <v>8.2699427370119665</v>
      </c>
      <c r="K755">
        <f t="shared" si="19"/>
        <v>9.2685670894969228</v>
      </c>
    </row>
    <row r="756" spans="1:11" x14ac:dyDescent="0.15">
      <c r="A756" t="s">
        <v>52</v>
      </c>
      <c r="B756">
        <v>1</v>
      </c>
      <c r="C756">
        <v>29</v>
      </c>
      <c r="D756">
        <v>8.4499999999999993</v>
      </c>
      <c r="E756" t="s">
        <v>51</v>
      </c>
      <c r="F756">
        <v>3</v>
      </c>
      <c r="G756">
        <v>1.5</v>
      </c>
      <c r="H756">
        <v>19.768000000000001</v>
      </c>
      <c r="I756">
        <v>83.46</v>
      </c>
      <c r="J756">
        <v>8.309221198585254</v>
      </c>
      <c r="K756">
        <f t="shared" si="19"/>
        <v>9.2685670894969228</v>
      </c>
    </row>
    <row r="757" spans="1:11" x14ac:dyDescent="0.15">
      <c r="A757" t="s">
        <v>57</v>
      </c>
      <c r="B757">
        <v>1</v>
      </c>
      <c r="C757">
        <v>29</v>
      </c>
      <c r="D757">
        <v>8.4499999999999993</v>
      </c>
      <c r="E757" t="s">
        <v>51</v>
      </c>
      <c r="F757">
        <v>3</v>
      </c>
      <c r="G757">
        <v>1.5</v>
      </c>
      <c r="H757">
        <v>19.809999999999999</v>
      </c>
      <c r="I757">
        <v>83.9</v>
      </c>
      <c r="J757">
        <v>8.3232365937771533</v>
      </c>
      <c r="K757">
        <f t="shared" si="19"/>
        <v>9.2685670894969228</v>
      </c>
    </row>
    <row r="758" spans="1:11" x14ac:dyDescent="0.15">
      <c r="A758" t="s">
        <v>52</v>
      </c>
      <c r="B758">
        <v>1</v>
      </c>
      <c r="C758">
        <v>29</v>
      </c>
      <c r="D758">
        <v>8.4499999999999993</v>
      </c>
      <c r="E758" t="s">
        <v>64</v>
      </c>
      <c r="F758">
        <v>3</v>
      </c>
      <c r="G758">
        <v>1.5</v>
      </c>
      <c r="H758">
        <v>19.853999999999999</v>
      </c>
      <c r="I758">
        <v>83.5</v>
      </c>
      <c r="J758">
        <v>8.3306419903149855</v>
      </c>
      <c r="K758">
        <f t="shared" si="19"/>
        <v>9.2685670894969228</v>
      </c>
    </row>
    <row r="759" spans="1:11" x14ac:dyDescent="0.15">
      <c r="A759" t="s">
        <v>52</v>
      </c>
      <c r="B759">
        <v>1</v>
      </c>
      <c r="C759">
        <v>29</v>
      </c>
      <c r="D759">
        <v>8.4499999999999993</v>
      </c>
      <c r="E759" t="s">
        <v>51</v>
      </c>
      <c r="F759">
        <v>3</v>
      </c>
      <c r="G759">
        <v>1.5</v>
      </c>
      <c r="H759">
        <v>19.881</v>
      </c>
      <c r="I759">
        <v>83.67</v>
      </c>
      <c r="J759">
        <v>8.3739902434202254</v>
      </c>
      <c r="K759">
        <f t="shared" si="19"/>
        <v>9.2685670894969228</v>
      </c>
    </row>
    <row r="760" spans="1:11" x14ac:dyDescent="0.15">
      <c r="A760" t="s">
        <v>57</v>
      </c>
      <c r="B760">
        <v>1</v>
      </c>
      <c r="C760">
        <v>29</v>
      </c>
      <c r="D760">
        <v>8.4499999999999993</v>
      </c>
      <c r="E760" t="s">
        <v>51</v>
      </c>
      <c r="F760">
        <v>3</v>
      </c>
      <c r="G760">
        <v>1.5</v>
      </c>
      <c r="H760">
        <v>19.940000000000001</v>
      </c>
      <c r="I760">
        <v>84.1</v>
      </c>
      <c r="J760">
        <v>8.3763262292634746</v>
      </c>
      <c r="K760">
        <f t="shared" si="19"/>
        <v>9.2685670894969228</v>
      </c>
    </row>
    <row r="761" spans="1:11" x14ac:dyDescent="0.15">
      <c r="A761" t="s">
        <v>62</v>
      </c>
      <c r="B761">
        <v>1</v>
      </c>
      <c r="C761">
        <v>29</v>
      </c>
      <c r="D761">
        <v>8.4499999999999993</v>
      </c>
      <c r="E761" t="s">
        <v>51</v>
      </c>
      <c r="F761">
        <v>3</v>
      </c>
      <c r="G761">
        <v>1.5</v>
      </c>
      <c r="H761">
        <v>19.952000000000002</v>
      </c>
      <c r="I761">
        <v>83.6</v>
      </c>
      <c r="J761">
        <v>8.3950947130836084</v>
      </c>
      <c r="K761">
        <f t="shared" si="19"/>
        <v>9.2685670894969228</v>
      </c>
    </row>
    <row r="762" spans="1:11" x14ac:dyDescent="0.15">
      <c r="A762" t="s">
        <v>57</v>
      </c>
      <c r="B762">
        <v>1</v>
      </c>
      <c r="C762">
        <v>29</v>
      </c>
      <c r="D762">
        <v>8.4499999999999993</v>
      </c>
      <c r="E762" t="s">
        <v>51</v>
      </c>
      <c r="F762">
        <v>3</v>
      </c>
      <c r="G762">
        <v>1.5</v>
      </c>
      <c r="H762">
        <v>20.024000000000001</v>
      </c>
      <c r="I762">
        <v>83.69</v>
      </c>
      <c r="J762">
        <v>8.4291488533141621</v>
      </c>
      <c r="K762">
        <f t="shared" si="19"/>
        <v>9.2685670894969228</v>
      </c>
    </row>
    <row r="763" spans="1:11" x14ac:dyDescent="0.15">
      <c r="A763" t="s">
        <v>52</v>
      </c>
      <c r="B763">
        <v>1</v>
      </c>
      <c r="C763">
        <v>29</v>
      </c>
      <c r="D763">
        <v>8.4499999999999993</v>
      </c>
      <c r="E763" t="s">
        <v>51</v>
      </c>
      <c r="F763">
        <v>3</v>
      </c>
      <c r="G763">
        <v>1.5</v>
      </c>
      <c r="H763">
        <v>20.027000000000001</v>
      </c>
      <c r="I763">
        <v>84.12</v>
      </c>
      <c r="J763">
        <v>8.437869754058184</v>
      </c>
      <c r="K763">
        <f t="shared" si="19"/>
        <v>9.2685670894969228</v>
      </c>
    </row>
    <row r="764" spans="1:11" x14ac:dyDescent="0.15">
      <c r="A764" t="s">
        <v>52</v>
      </c>
      <c r="B764">
        <v>1</v>
      </c>
      <c r="C764">
        <v>29</v>
      </c>
      <c r="D764">
        <v>8.4499999999999993</v>
      </c>
      <c r="E764" t="s">
        <v>54</v>
      </c>
      <c r="F764">
        <v>3</v>
      </c>
      <c r="G764">
        <v>1.5</v>
      </c>
      <c r="H764">
        <v>20.097000000000001</v>
      </c>
      <c r="I764">
        <v>83.71</v>
      </c>
      <c r="J764">
        <v>8.4587287426421796</v>
      </c>
      <c r="K764">
        <f t="shared" si="19"/>
        <v>9.2685670894969228</v>
      </c>
    </row>
    <row r="765" spans="1:11" x14ac:dyDescent="0.15">
      <c r="A765" t="s">
        <v>52</v>
      </c>
      <c r="B765">
        <v>1</v>
      </c>
      <c r="C765">
        <v>29</v>
      </c>
      <c r="D765">
        <v>8.4499999999999993</v>
      </c>
      <c r="E765" t="s">
        <v>51</v>
      </c>
      <c r="F765">
        <v>3</v>
      </c>
      <c r="G765">
        <v>1.5</v>
      </c>
      <c r="H765">
        <v>20.113</v>
      </c>
      <c r="I765">
        <v>83.56</v>
      </c>
      <c r="J765">
        <v>8.4817679640580366</v>
      </c>
      <c r="K765">
        <f t="shared" si="19"/>
        <v>9.2685670894969228</v>
      </c>
    </row>
    <row r="766" spans="1:11" x14ac:dyDescent="0.15">
      <c r="A766" t="s">
        <v>52</v>
      </c>
      <c r="B766">
        <v>1</v>
      </c>
      <c r="C766">
        <v>29</v>
      </c>
      <c r="D766">
        <v>8.4499999999999993</v>
      </c>
      <c r="E766" t="s">
        <v>61</v>
      </c>
      <c r="F766">
        <v>3</v>
      </c>
      <c r="G766">
        <v>1.5</v>
      </c>
      <c r="H766">
        <v>20.169</v>
      </c>
      <c r="I766">
        <v>83.57</v>
      </c>
      <c r="J766">
        <v>8.5009459438670074</v>
      </c>
      <c r="K766">
        <f t="shared" si="19"/>
        <v>9.2685670894969228</v>
      </c>
    </row>
    <row r="767" spans="1:11" x14ac:dyDescent="0.15">
      <c r="A767" t="s">
        <v>57</v>
      </c>
      <c r="B767">
        <v>1</v>
      </c>
      <c r="C767">
        <v>29</v>
      </c>
      <c r="D767">
        <v>8.4499999999999993</v>
      </c>
      <c r="E767" t="s">
        <v>51</v>
      </c>
      <c r="F767">
        <v>3</v>
      </c>
      <c r="G767">
        <v>1.5</v>
      </c>
      <c r="H767">
        <v>20.2</v>
      </c>
      <c r="I767">
        <v>83.52</v>
      </c>
      <c r="J767">
        <v>8.5215048802169644</v>
      </c>
      <c r="K767">
        <f t="shared" si="19"/>
        <v>9.2685670894969228</v>
      </c>
    </row>
    <row r="768" spans="1:11" x14ac:dyDescent="0.15">
      <c r="A768" t="s">
        <v>52</v>
      </c>
      <c r="B768">
        <v>1</v>
      </c>
      <c r="C768">
        <v>29</v>
      </c>
      <c r="D768">
        <v>8.4499999999999993</v>
      </c>
      <c r="E768" t="s">
        <v>51</v>
      </c>
      <c r="F768">
        <v>3</v>
      </c>
      <c r="G768">
        <v>1.5</v>
      </c>
      <c r="H768">
        <v>20.242000000000001</v>
      </c>
      <c r="I768">
        <v>83.78</v>
      </c>
      <c r="J768">
        <v>8.5340615091654382</v>
      </c>
      <c r="K768">
        <f t="shared" si="19"/>
        <v>9.2685670894969228</v>
      </c>
    </row>
    <row r="769" spans="1:11" x14ac:dyDescent="0.15">
      <c r="A769" t="s">
        <v>52</v>
      </c>
      <c r="B769">
        <v>1</v>
      </c>
      <c r="C769">
        <v>29</v>
      </c>
      <c r="D769">
        <v>8.4499999999999993</v>
      </c>
      <c r="E769" t="s">
        <v>51</v>
      </c>
      <c r="F769">
        <v>3</v>
      </c>
      <c r="G769">
        <v>1.5</v>
      </c>
      <c r="H769">
        <v>20.286999999999999</v>
      </c>
      <c r="I769">
        <v>82.97</v>
      </c>
      <c r="J769">
        <v>8.5631795855179753</v>
      </c>
      <c r="K769">
        <f t="shared" si="19"/>
        <v>9.2685670894969228</v>
      </c>
    </row>
    <row r="770" spans="1:11" x14ac:dyDescent="0.15">
      <c r="A770" t="s">
        <v>57</v>
      </c>
      <c r="B770">
        <v>1</v>
      </c>
      <c r="C770">
        <v>29</v>
      </c>
      <c r="D770">
        <v>8.4499999999999993</v>
      </c>
      <c r="E770" t="s">
        <v>51</v>
      </c>
      <c r="F770">
        <v>3</v>
      </c>
      <c r="G770">
        <v>1.5</v>
      </c>
      <c r="H770">
        <v>20.315000000000001</v>
      </c>
      <c r="I770">
        <v>83.53</v>
      </c>
      <c r="J770">
        <v>8.583506875966405</v>
      </c>
      <c r="K770">
        <f t="shared" si="19"/>
        <v>9.2685670894969228</v>
      </c>
    </row>
    <row r="771" spans="1:11" x14ac:dyDescent="0.15">
      <c r="A771" t="s">
        <v>52</v>
      </c>
      <c r="B771">
        <v>1</v>
      </c>
      <c r="C771">
        <v>29</v>
      </c>
      <c r="D771">
        <v>8.4499999999999993</v>
      </c>
      <c r="E771" t="s">
        <v>55</v>
      </c>
      <c r="F771">
        <v>3</v>
      </c>
      <c r="G771">
        <v>1.5</v>
      </c>
      <c r="H771">
        <v>20.373000000000001</v>
      </c>
      <c r="I771">
        <v>82.62</v>
      </c>
      <c r="J771">
        <v>8.5861538759796066</v>
      </c>
      <c r="K771">
        <f t="shared" ref="K771:K834" si="20">10*LOG10(D771)</f>
        <v>9.2685670894969228</v>
      </c>
    </row>
    <row r="772" spans="1:11" x14ac:dyDescent="0.15">
      <c r="A772" t="s">
        <v>52</v>
      </c>
      <c r="B772">
        <v>1</v>
      </c>
      <c r="C772">
        <v>29</v>
      </c>
      <c r="D772">
        <v>8.4499999999999993</v>
      </c>
      <c r="E772" t="s">
        <v>51</v>
      </c>
      <c r="F772">
        <v>3</v>
      </c>
      <c r="G772">
        <v>1.5</v>
      </c>
      <c r="H772">
        <v>20.388000000000002</v>
      </c>
      <c r="I772">
        <v>83.33</v>
      </c>
      <c r="J772">
        <v>8.624593625287174</v>
      </c>
      <c r="K772">
        <f t="shared" si="20"/>
        <v>9.2685670894969228</v>
      </c>
    </row>
    <row r="773" spans="1:11" x14ac:dyDescent="0.15">
      <c r="A773" t="s">
        <v>57</v>
      </c>
      <c r="B773">
        <v>1</v>
      </c>
      <c r="C773">
        <v>29</v>
      </c>
      <c r="D773">
        <v>8.4499999999999993</v>
      </c>
      <c r="E773" t="s">
        <v>55</v>
      </c>
      <c r="F773">
        <v>3</v>
      </c>
      <c r="G773">
        <v>1.5</v>
      </c>
      <c r="H773">
        <v>20.460999999999999</v>
      </c>
      <c r="I773">
        <v>82.38</v>
      </c>
      <c r="J773">
        <v>8.6379259591294009</v>
      </c>
      <c r="K773">
        <f t="shared" si="20"/>
        <v>9.2685670894969228</v>
      </c>
    </row>
    <row r="774" spans="1:11" x14ac:dyDescent="0.15">
      <c r="A774" t="s">
        <v>52</v>
      </c>
      <c r="B774">
        <v>1</v>
      </c>
      <c r="C774">
        <v>29</v>
      </c>
      <c r="D774">
        <v>8.4499999999999993</v>
      </c>
      <c r="E774" t="s">
        <v>51</v>
      </c>
      <c r="F774">
        <v>3</v>
      </c>
      <c r="G774">
        <v>1.5</v>
      </c>
      <c r="H774">
        <v>20.462</v>
      </c>
      <c r="I774">
        <v>82.93</v>
      </c>
      <c r="J774">
        <v>8.6446954817942032</v>
      </c>
      <c r="K774">
        <f t="shared" si="20"/>
        <v>9.2685670894969228</v>
      </c>
    </row>
    <row r="775" spans="1:11" x14ac:dyDescent="0.15">
      <c r="A775" t="s">
        <v>52</v>
      </c>
      <c r="B775">
        <v>1</v>
      </c>
      <c r="C775">
        <v>29</v>
      </c>
      <c r="D775">
        <v>8.4499999999999993</v>
      </c>
      <c r="E775" t="s">
        <v>64</v>
      </c>
      <c r="F775">
        <v>3</v>
      </c>
      <c r="G775">
        <v>1.5</v>
      </c>
      <c r="H775">
        <v>20.536000000000001</v>
      </c>
      <c r="I775">
        <v>82.7</v>
      </c>
      <c r="J775">
        <v>8.6852688676820371</v>
      </c>
      <c r="K775">
        <f t="shared" si="20"/>
        <v>9.2685670894969228</v>
      </c>
    </row>
    <row r="776" spans="1:11" x14ac:dyDescent="0.15">
      <c r="A776" t="s">
        <v>52</v>
      </c>
      <c r="B776">
        <v>1</v>
      </c>
      <c r="C776">
        <v>29</v>
      </c>
      <c r="D776">
        <v>8.4499999999999993</v>
      </c>
      <c r="E776" t="s">
        <v>64</v>
      </c>
      <c r="F776">
        <v>3</v>
      </c>
      <c r="G776">
        <v>1.5</v>
      </c>
      <c r="H776">
        <v>20.547999999999998</v>
      </c>
      <c r="I776">
        <v>82.47</v>
      </c>
      <c r="J776">
        <v>8.6893817833291127</v>
      </c>
      <c r="K776">
        <f t="shared" si="20"/>
        <v>9.2685670894969228</v>
      </c>
    </row>
    <row r="777" spans="1:11" x14ac:dyDescent="0.15">
      <c r="A777" t="s">
        <v>57</v>
      </c>
      <c r="B777">
        <v>1</v>
      </c>
      <c r="C777">
        <v>29</v>
      </c>
      <c r="D777">
        <v>8.4499999999999993</v>
      </c>
      <c r="E777" t="s">
        <v>51</v>
      </c>
      <c r="F777">
        <v>3</v>
      </c>
      <c r="G777">
        <v>1.5</v>
      </c>
      <c r="H777">
        <v>20.61</v>
      </c>
      <c r="I777">
        <v>82.63</v>
      </c>
      <c r="J777">
        <v>8.7050924695877736</v>
      </c>
      <c r="K777">
        <f t="shared" si="20"/>
        <v>9.2685670894969228</v>
      </c>
    </row>
    <row r="778" spans="1:11" x14ac:dyDescent="0.15">
      <c r="A778" t="s">
        <v>52</v>
      </c>
      <c r="B778">
        <v>1</v>
      </c>
      <c r="C778">
        <v>29</v>
      </c>
      <c r="D778">
        <v>8.4499999999999993</v>
      </c>
      <c r="E778" t="s">
        <v>51</v>
      </c>
      <c r="F778">
        <v>3</v>
      </c>
      <c r="G778">
        <v>1.5</v>
      </c>
      <c r="H778">
        <v>20.635999999999999</v>
      </c>
      <c r="I778">
        <v>82.56</v>
      </c>
      <c r="J778">
        <v>8.7405252960952087</v>
      </c>
      <c r="K778">
        <f t="shared" si="20"/>
        <v>9.2685670894969228</v>
      </c>
    </row>
    <row r="779" spans="1:11" x14ac:dyDescent="0.15">
      <c r="A779" t="s">
        <v>56</v>
      </c>
      <c r="B779">
        <v>1</v>
      </c>
      <c r="C779">
        <v>29</v>
      </c>
      <c r="D779">
        <v>8.4499999999999993</v>
      </c>
      <c r="E779" t="s">
        <v>51</v>
      </c>
      <c r="F779">
        <v>3</v>
      </c>
      <c r="G779">
        <v>1.5</v>
      </c>
      <c r="H779">
        <v>20.684000000000001</v>
      </c>
      <c r="I779">
        <v>82.86</v>
      </c>
      <c r="J779">
        <v>8.7451660625123093</v>
      </c>
      <c r="K779">
        <f t="shared" si="20"/>
        <v>9.2685670894969228</v>
      </c>
    </row>
    <row r="780" spans="1:11" x14ac:dyDescent="0.15">
      <c r="A780" t="s">
        <v>57</v>
      </c>
      <c r="B780">
        <v>1</v>
      </c>
      <c r="C780">
        <v>29</v>
      </c>
      <c r="D780">
        <v>8.4499999999999993</v>
      </c>
      <c r="E780" t="s">
        <v>63</v>
      </c>
      <c r="F780">
        <v>3</v>
      </c>
      <c r="G780">
        <v>1.5</v>
      </c>
      <c r="H780">
        <v>20.724</v>
      </c>
      <c r="I780">
        <v>82.69</v>
      </c>
      <c r="J780">
        <v>8.7647764653093532</v>
      </c>
      <c r="K780">
        <f t="shared" si="20"/>
        <v>9.2685670894969228</v>
      </c>
    </row>
    <row r="781" spans="1:11" x14ac:dyDescent="0.15">
      <c r="A781" t="s">
        <v>52</v>
      </c>
      <c r="B781">
        <v>1</v>
      </c>
      <c r="C781">
        <v>29</v>
      </c>
      <c r="D781">
        <v>8.4499999999999993</v>
      </c>
      <c r="E781" t="s">
        <v>51</v>
      </c>
      <c r="F781">
        <v>3</v>
      </c>
      <c r="G781">
        <v>1.5</v>
      </c>
      <c r="H781">
        <v>20.759</v>
      </c>
      <c r="I781">
        <v>83.38</v>
      </c>
      <c r="J781">
        <v>8.7914177345360827</v>
      </c>
      <c r="K781">
        <f t="shared" si="20"/>
        <v>9.2685670894969228</v>
      </c>
    </row>
    <row r="782" spans="1:11" x14ac:dyDescent="0.15">
      <c r="A782" t="s">
        <v>57</v>
      </c>
      <c r="B782">
        <v>1</v>
      </c>
      <c r="C782">
        <v>29</v>
      </c>
      <c r="D782">
        <v>8.4499999999999993</v>
      </c>
      <c r="E782" t="s">
        <v>55</v>
      </c>
      <c r="F782">
        <v>3</v>
      </c>
      <c r="G782">
        <v>1.5</v>
      </c>
      <c r="H782">
        <v>20.811</v>
      </c>
      <c r="I782">
        <v>83.03</v>
      </c>
      <c r="J782">
        <v>8.8043627795208845</v>
      </c>
      <c r="K782">
        <f t="shared" si="20"/>
        <v>9.2685670894969228</v>
      </c>
    </row>
    <row r="783" spans="1:11" x14ac:dyDescent="0.15">
      <c r="A783" t="s">
        <v>52</v>
      </c>
      <c r="B783">
        <v>1</v>
      </c>
      <c r="C783">
        <v>29</v>
      </c>
      <c r="D783">
        <v>8.4499999999999993</v>
      </c>
      <c r="E783" t="s">
        <v>61</v>
      </c>
      <c r="F783">
        <v>3</v>
      </c>
      <c r="G783">
        <v>1.5</v>
      </c>
      <c r="H783">
        <v>20.834</v>
      </c>
      <c r="I783">
        <v>83.3</v>
      </c>
      <c r="J783">
        <v>8.8237082856811107</v>
      </c>
      <c r="K783">
        <f t="shared" si="20"/>
        <v>9.2685670894969228</v>
      </c>
    </row>
    <row r="784" spans="1:11" x14ac:dyDescent="0.15">
      <c r="A784" t="s">
        <v>57</v>
      </c>
      <c r="B784">
        <v>1</v>
      </c>
      <c r="C784">
        <v>29</v>
      </c>
      <c r="D784">
        <v>8.4499999999999993</v>
      </c>
      <c r="E784" t="s">
        <v>64</v>
      </c>
      <c r="F784">
        <v>3</v>
      </c>
      <c r="G784">
        <v>1.5</v>
      </c>
      <c r="H784">
        <v>20.9</v>
      </c>
      <c r="I784">
        <v>83.53</v>
      </c>
      <c r="J784">
        <v>8.8419475045570728</v>
      </c>
      <c r="K784">
        <f t="shared" si="20"/>
        <v>9.2685670894969228</v>
      </c>
    </row>
    <row r="785" spans="1:11" x14ac:dyDescent="0.15">
      <c r="A785" t="s">
        <v>52</v>
      </c>
      <c r="B785">
        <v>1</v>
      </c>
      <c r="C785">
        <v>29</v>
      </c>
      <c r="D785">
        <v>8.4499999999999993</v>
      </c>
      <c r="E785" t="s">
        <v>55</v>
      </c>
      <c r="F785">
        <v>3</v>
      </c>
      <c r="G785">
        <v>1.5</v>
      </c>
      <c r="H785">
        <v>20.91</v>
      </c>
      <c r="I785">
        <v>83.33</v>
      </c>
      <c r="J785">
        <v>8.8628198805850307</v>
      </c>
      <c r="K785">
        <f t="shared" si="20"/>
        <v>9.2685670894969228</v>
      </c>
    </row>
    <row r="786" spans="1:11" x14ac:dyDescent="0.15">
      <c r="A786" t="s">
        <v>57</v>
      </c>
      <c r="B786">
        <v>1</v>
      </c>
      <c r="C786">
        <v>29</v>
      </c>
      <c r="D786">
        <v>8.4499999999999993</v>
      </c>
      <c r="E786" t="s">
        <v>51</v>
      </c>
      <c r="F786">
        <v>3</v>
      </c>
      <c r="G786">
        <v>1.5</v>
      </c>
      <c r="H786">
        <v>20.984999999999999</v>
      </c>
      <c r="I786">
        <v>82.89</v>
      </c>
      <c r="J786">
        <v>8.8819073037016718</v>
      </c>
      <c r="K786">
        <f t="shared" si="20"/>
        <v>9.2685670894969228</v>
      </c>
    </row>
    <row r="787" spans="1:11" x14ac:dyDescent="0.15">
      <c r="A787" t="s">
        <v>50</v>
      </c>
      <c r="B787">
        <v>1</v>
      </c>
      <c r="C787">
        <v>29</v>
      </c>
      <c r="D787">
        <v>8.4499999999999993</v>
      </c>
      <c r="E787" t="s">
        <v>51</v>
      </c>
      <c r="F787">
        <v>3</v>
      </c>
      <c r="G787">
        <v>1.5</v>
      </c>
      <c r="H787">
        <v>20.988</v>
      </c>
      <c r="I787">
        <v>84.34</v>
      </c>
      <c r="J787">
        <v>8.8921763737421511</v>
      </c>
      <c r="K787">
        <f t="shared" si="20"/>
        <v>9.2685670894969228</v>
      </c>
    </row>
    <row r="788" spans="1:11" x14ac:dyDescent="0.15">
      <c r="A788" t="s">
        <v>52</v>
      </c>
      <c r="B788">
        <v>1</v>
      </c>
      <c r="C788">
        <v>29</v>
      </c>
      <c r="D788">
        <v>8.4499999999999993</v>
      </c>
      <c r="E788" t="s">
        <v>51</v>
      </c>
      <c r="F788">
        <v>3</v>
      </c>
      <c r="G788">
        <v>1.5</v>
      </c>
      <c r="H788">
        <v>21.061</v>
      </c>
      <c r="I788">
        <v>82.83</v>
      </c>
      <c r="J788">
        <v>8.9205005738228156</v>
      </c>
      <c r="K788">
        <f t="shared" si="20"/>
        <v>9.2685670894969228</v>
      </c>
    </row>
    <row r="789" spans="1:11" x14ac:dyDescent="0.15">
      <c r="A789" t="s">
        <v>56</v>
      </c>
      <c r="B789">
        <v>1</v>
      </c>
      <c r="C789">
        <v>29</v>
      </c>
      <c r="D789">
        <v>8.4499999999999993</v>
      </c>
      <c r="E789" t="s">
        <v>51</v>
      </c>
      <c r="F789">
        <v>3</v>
      </c>
      <c r="G789">
        <v>1.5</v>
      </c>
      <c r="H789">
        <v>21.076000000000001</v>
      </c>
      <c r="I789">
        <v>83.88</v>
      </c>
      <c r="J789">
        <v>8.9393921524265991</v>
      </c>
      <c r="K789">
        <f t="shared" si="20"/>
        <v>9.2685670894969228</v>
      </c>
    </row>
    <row r="790" spans="1:11" x14ac:dyDescent="0.15">
      <c r="A790" t="s">
        <v>52</v>
      </c>
      <c r="B790">
        <v>1</v>
      </c>
      <c r="C790">
        <v>29</v>
      </c>
      <c r="D790">
        <v>8.4499999999999993</v>
      </c>
      <c r="E790" t="s">
        <v>51</v>
      </c>
      <c r="F790">
        <v>3</v>
      </c>
      <c r="G790">
        <v>1.5</v>
      </c>
      <c r="H790">
        <v>21.138000000000002</v>
      </c>
      <c r="I790">
        <v>82.86</v>
      </c>
      <c r="J790">
        <v>8.942052591420838</v>
      </c>
      <c r="K790">
        <f t="shared" si="20"/>
        <v>9.2685670894969228</v>
      </c>
    </row>
    <row r="791" spans="1:11" x14ac:dyDescent="0.15">
      <c r="A791" t="s">
        <v>50</v>
      </c>
      <c r="B791">
        <v>1</v>
      </c>
      <c r="C791">
        <v>29</v>
      </c>
      <c r="D791">
        <v>8.4499999999999993</v>
      </c>
      <c r="E791" t="s">
        <v>51</v>
      </c>
      <c r="F791">
        <v>3</v>
      </c>
      <c r="G791">
        <v>1.5</v>
      </c>
      <c r="H791">
        <v>21.164999999999999</v>
      </c>
      <c r="I791">
        <v>83.81</v>
      </c>
      <c r="J791">
        <v>8.9775351305378361</v>
      </c>
      <c r="K791">
        <f t="shared" si="20"/>
        <v>9.2685670894969228</v>
      </c>
    </row>
    <row r="792" spans="1:11" x14ac:dyDescent="0.15">
      <c r="A792" t="s">
        <v>52</v>
      </c>
      <c r="B792">
        <v>1</v>
      </c>
      <c r="C792">
        <v>29</v>
      </c>
      <c r="D792">
        <v>8.4499999999999993</v>
      </c>
      <c r="E792" t="s">
        <v>51</v>
      </c>
      <c r="F792">
        <v>3</v>
      </c>
      <c r="G792">
        <v>1.5</v>
      </c>
      <c r="H792">
        <v>21.213999999999999</v>
      </c>
      <c r="I792">
        <v>83.25</v>
      </c>
      <c r="J792">
        <v>8.9916364147721897</v>
      </c>
      <c r="K792">
        <f t="shared" si="20"/>
        <v>9.2685670894969228</v>
      </c>
    </row>
    <row r="793" spans="1:11" x14ac:dyDescent="0.15">
      <c r="A793" t="s">
        <v>57</v>
      </c>
      <c r="B793">
        <v>1</v>
      </c>
      <c r="C793">
        <v>29</v>
      </c>
      <c r="D793">
        <v>8.4499999999999993</v>
      </c>
      <c r="E793" t="s">
        <v>51</v>
      </c>
      <c r="F793">
        <v>3</v>
      </c>
      <c r="G793">
        <v>1.5</v>
      </c>
      <c r="H793">
        <v>21.254000000000001</v>
      </c>
      <c r="I793">
        <v>84.26</v>
      </c>
      <c r="J793">
        <v>8.9961807621795007</v>
      </c>
      <c r="K793">
        <f t="shared" si="20"/>
        <v>9.2685670894969228</v>
      </c>
    </row>
    <row r="794" spans="1:11" x14ac:dyDescent="0.15">
      <c r="A794" t="s">
        <v>52</v>
      </c>
      <c r="B794">
        <v>1</v>
      </c>
      <c r="C794">
        <v>29</v>
      </c>
      <c r="D794">
        <v>8.4499999999999993</v>
      </c>
      <c r="E794" t="s">
        <v>51</v>
      </c>
      <c r="F794">
        <v>3</v>
      </c>
      <c r="G794">
        <v>1.5</v>
      </c>
      <c r="H794">
        <v>21.291</v>
      </c>
      <c r="I794">
        <v>83.59</v>
      </c>
      <c r="J794">
        <v>9.0338846185926869</v>
      </c>
      <c r="K794">
        <f t="shared" si="20"/>
        <v>9.2685670894969228</v>
      </c>
    </row>
    <row r="795" spans="1:11" x14ac:dyDescent="0.15">
      <c r="A795" t="s">
        <v>52</v>
      </c>
      <c r="B795">
        <v>1</v>
      </c>
      <c r="C795">
        <v>29</v>
      </c>
      <c r="D795">
        <v>8.4499999999999993</v>
      </c>
      <c r="E795" t="s">
        <v>58</v>
      </c>
      <c r="F795">
        <v>3</v>
      </c>
      <c r="G795">
        <v>1.5</v>
      </c>
      <c r="H795">
        <v>21.343</v>
      </c>
      <c r="I795">
        <v>84.4</v>
      </c>
      <c r="J795">
        <v>9.040877173497373</v>
      </c>
      <c r="K795">
        <f t="shared" si="20"/>
        <v>9.2685670894969228</v>
      </c>
    </row>
    <row r="796" spans="1:11" x14ac:dyDescent="0.15">
      <c r="A796" t="s">
        <v>59</v>
      </c>
      <c r="B796">
        <v>1</v>
      </c>
      <c r="C796">
        <v>29</v>
      </c>
      <c r="D796">
        <v>8.4499999999999993</v>
      </c>
      <c r="E796" t="s">
        <v>51</v>
      </c>
      <c r="F796">
        <v>3</v>
      </c>
      <c r="G796">
        <v>1.5</v>
      </c>
      <c r="H796">
        <v>21.367999999999999</v>
      </c>
      <c r="I796">
        <v>83.38</v>
      </c>
      <c r="J796">
        <v>9.0523444152031161</v>
      </c>
      <c r="K796">
        <f t="shared" si="20"/>
        <v>9.2685670894969228</v>
      </c>
    </row>
    <row r="797" spans="1:11" x14ac:dyDescent="0.15">
      <c r="A797" t="s">
        <v>52</v>
      </c>
      <c r="B797">
        <v>1</v>
      </c>
      <c r="C797">
        <v>29</v>
      </c>
      <c r="D797">
        <v>8.4499999999999993</v>
      </c>
      <c r="E797" t="s">
        <v>51</v>
      </c>
      <c r="F797">
        <v>3</v>
      </c>
      <c r="G797">
        <v>1.5</v>
      </c>
      <c r="H797">
        <v>21.431999999999999</v>
      </c>
      <c r="I797">
        <v>85.18</v>
      </c>
      <c r="J797">
        <v>9.0895658886732846</v>
      </c>
      <c r="K797">
        <f t="shared" si="20"/>
        <v>9.2685670894969228</v>
      </c>
    </row>
    <row r="798" spans="1:11" x14ac:dyDescent="0.15">
      <c r="A798" t="s">
        <v>52</v>
      </c>
      <c r="B798">
        <v>1</v>
      </c>
      <c r="C798">
        <v>29</v>
      </c>
      <c r="D798">
        <v>8.4499999999999993</v>
      </c>
      <c r="E798" t="s">
        <v>58</v>
      </c>
      <c r="F798">
        <v>3</v>
      </c>
      <c r="G798">
        <v>1.5</v>
      </c>
      <c r="H798">
        <v>21.445</v>
      </c>
      <c r="I798">
        <v>83.06</v>
      </c>
      <c r="J798">
        <v>9.0897801170526122</v>
      </c>
      <c r="K798">
        <f t="shared" si="20"/>
        <v>9.2685670894969228</v>
      </c>
    </row>
    <row r="799" spans="1:11" x14ac:dyDescent="0.15">
      <c r="A799" t="s">
        <v>56</v>
      </c>
      <c r="B799">
        <v>1</v>
      </c>
      <c r="C799">
        <v>29</v>
      </c>
      <c r="D799">
        <v>8.4499999999999993</v>
      </c>
      <c r="E799" t="s">
        <v>60</v>
      </c>
      <c r="F799">
        <v>3</v>
      </c>
      <c r="G799">
        <v>1.5</v>
      </c>
      <c r="H799">
        <v>21.521000000000001</v>
      </c>
      <c r="I799">
        <v>85.59</v>
      </c>
      <c r="J799">
        <v>9.107791014126505</v>
      </c>
      <c r="K799">
        <f t="shared" si="20"/>
        <v>9.2685670894969228</v>
      </c>
    </row>
    <row r="800" spans="1:11" x14ac:dyDescent="0.15">
      <c r="A800" t="s">
        <v>57</v>
      </c>
      <c r="B800">
        <v>1</v>
      </c>
      <c r="C800">
        <v>29</v>
      </c>
      <c r="D800">
        <v>8.4499999999999993</v>
      </c>
      <c r="E800" t="s">
        <v>55</v>
      </c>
      <c r="F800">
        <v>3</v>
      </c>
      <c r="G800">
        <v>1.5</v>
      </c>
      <c r="H800">
        <v>21.521999999999998</v>
      </c>
      <c r="I800">
        <v>83</v>
      </c>
      <c r="J800">
        <v>9.1383503696370205</v>
      </c>
      <c r="K800">
        <f t="shared" si="20"/>
        <v>9.2685670894969228</v>
      </c>
    </row>
    <row r="801" spans="1:11" x14ac:dyDescent="0.15">
      <c r="A801" t="s">
        <v>52</v>
      </c>
      <c r="B801">
        <v>1</v>
      </c>
      <c r="C801">
        <v>29</v>
      </c>
      <c r="D801">
        <v>8.4499999999999993</v>
      </c>
      <c r="E801" t="s">
        <v>51</v>
      </c>
      <c r="F801">
        <v>3</v>
      </c>
      <c r="G801">
        <v>1.5</v>
      </c>
      <c r="H801">
        <v>21.6</v>
      </c>
      <c r="I801">
        <v>83.25</v>
      </c>
      <c r="J801">
        <v>9.1445951763945672</v>
      </c>
      <c r="K801">
        <f t="shared" si="20"/>
        <v>9.2685670894969228</v>
      </c>
    </row>
    <row r="802" spans="1:11" x14ac:dyDescent="0.15">
      <c r="A802" t="s">
        <v>52</v>
      </c>
      <c r="B802">
        <v>1</v>
      </c>
      <c r="C802">
        <v>29</v>
      </c>
      <c r="D802">
        <v>8.4499999999999993</v>
      </c>
      <c r="E802" t="s">
        <v>61</v>
      </c>
      <c r="F802">
        <v>3</v>
      </c>
      <c r="G802">
        <v>1.5</v>
      </c>
      <c r="H802">
        <v>21.611000000000001</v>
      </c>
      <c r="I802">
        <v>85.88</v>
      </c>
      <c r="J802">
        <v>9.1625913036524267</v>
      </c>
      <c r="K802">
        <f t="shared" si="20"/>
        <v>9.2685670894969228</v>
      </c>
    </row>
    <row r="803" spans="1:11" x14ac:dyDescent="0.15">
      <c r="A803" t="s">
        <v>52</v>
      </c>
      <c r="B803">
        <v>1</v>
      </c>
      <c r="C803">
        <v>29</v>
      </c>
      <c r="D803">
        <v>8.4499999999999993</v>
      </c>
      <c r="E803" t="s">
        <v>55</v>
      </c>
      <c r="F803">
        <v>3</v>
      </c>
      <c r="G803">
        <v>1.5</v>
      </c>
      <c r="H803">
        <v>21.678000000000001</v>
      </c>
      <c r="I803">
        <v>83.05</v>
      </c>
      <c r="J803">
        <v>9.1865929342182326</v>
      </c>
      <c r="K803">
        <f t="shared" si="20"/>
        <v>9.2685670894969228</v>
      </c>
    </row>
    <row r="804" spans="1:11" x14ac:dyDescent="0.15">
      <c r="A804" t="s">
        <v>57</v>
      </c>
      <c r="B804">
        <v>1</v>
      </c>
      <c r="C804">
        <v>29</v>
      </c>
      <c r="D804">
        <v>8.4499999999999993</v>
      </c>
      <c r="E804" t="s">
        <v>51</v>
      </c>
      <c r="F804">
        <v>3</v>
      </c>
      <c r="G804">
        <v>1.5</v>
      </c>
      <c r="H804">
        <v>21.701000000000001</v>
      </c>
      <c r="I804">
        <v>85.52</v>
      </c>
      <c r="J804">
        <v>9.1989881318772575</v>
      </c>
      <c r="K804">
        <f t="shared" si="20"/>
        <v>9.2685670894969228</v>
      </c>
    </row>
    <row r="805" spans="1:11" x14ac:dyDescent="0.15">
      <c r="A805" t="s">
        <v>53</v>
      </c>
      <c r="B805">
        <v>1</v>
      </c>
      <c r="C805">
        <v>29</v>
      </c>
      <c r="D805">
        <v>8.4499999999999993</v>
      </c>
      <c r="E805" t="s">
        <v>51</v>
      </c>
      <c r="F805">
        <v>3</v>
      </c>
      <c r="G805">
        <v>1.5</v>
      </c>
      <c r="H805">
        <v>21.756</v>
      </c>
      <c r="I805">
        <v>82.99</v>
      </c>
      <c r="J805">
        <v>9.216760730959825</v>
      </c>
      <c r="K805">
        <f t="shared" si="20"/>
        <v>9.2685670894969228</v>
      </c>
    </row>
    <row r="806" spans="1:11" x14ac:dyDescent="0.15">
      <c r="A806" t="s">
        <v>52</v>
      </c>
      <c r="B806">
        <v>1</v>
      </c>
      <c r="C806">
        <v>29</v>
      </c>
      <c r="D806">
        <v>8.4499999999999993</v>
      </c>
      <c r="E806" t="s">
        <v>51</v>
      </c>
      <c r="F806">
        <v>3</v>
      </c>
      <c r="G806">
        <v>1.5</v>
      </c>
      <c r="H806">
        <v>21.79</v>
      </c>
      <c r="I806">
        <v>85.24</v>
      </c>
      <c r="J806">
        <v>9.2344608956961398</v>
      </c>
      <c r="K806">
        <f t="shared" si="20"/>
        <v>9.2685670894969228</v>
      </c>
    </row>
    <row r="807" spans="1:11" x14ac:dyDescent="0.15">
      <c r="A807" t="s">
        <v>52</v>
      </c>
      <c r="B807">
        <v>1</v>
      </c>
      <c r="C807">
        <v>29</v>
      </c>
      <c r="D807">
        <v>8.4499999999999993</v>
      </c>
      <c r="E807" t="s">
        <v>51</v>
      </c>
      <c r="F807">
        <v>3</v>
      </c>
      <c r="G807">
        <v>1.5</v>
      </c>
      <c r="H807">
        <v>21.835000000000001</v>
      </c>
      <c r="I807">
        <v>83.08</v>
      </c>
      <c r="J807">
        <v>9.252759847567912</v>
      </c>
      <c r="K807">
        <f t="shared" si="20"/>
        <v>9.2685670894969228</v>
      </c>
    </row>
    <row r="808" spans="1:11" x14ac:dyDescent="0.15">
      <c r="A808" t="s">
        <v>52</v>
      </c>
      <c r="B808">
        <v>1</v>
      </c>
      <c r="C808">
        <v>29</v>
      </c>
      <c r="D808">
        <v>8.4499999999999993</v>
      </c>
      <c r="E808" t="s">
        <v>51</v>
      </c>
      <c r="F808">
        <v>3</v>
      </c>
      <c r="G808">
        <v>1.5</v>
      </c>
      <c r="H808">
        <v>21.88</v>
      </c>
      <c r="I808">
        <v>85.41</v>
      </c>
      <c r="J808">
        <v>9.2703141951187327</v>
      </c>
      <c r="K808">
        <f t="shared" si="20"/>
        <v>9.2685670894969228</v>
      </c>
    </row>
    <row r="809" spans="1:11" x14ac:dyDescent="0.15">
      <c r="A809" t="s">
        <v>52</v>
      </c>
      <c r="B809">
        <v>1</v>
      </c>
      <c r="C809">
        <v>29</v>
      </c>
      <c r="D809">
        <v>8.4499999999999993</v>
      </c>
      <c r="E809" t="s">
        <v>51</v>
      </c>
      <c r="F809">
        <v>3</v>
      </c>
      <c r="G809">
        <v>1.5</v>
      </c>
      <c r="H809">
        <v>21.914000000000001</v>
      </c>
      <c r="I809">
        <v>83.49</v>
      </c>
      <c r="J809">
        <v>9.2820119554602858</v>
      </c>
      <c r="K809">
        <f t="shared" si="20"/>
        <v>9.2685670894969228</v>
      </c>
    </row>
    <row r="810" spans="1:11" x14ac:dyDescent="0.15">
      <c r="A810" t="s">
        <v>52</v>
      </c>
      <c r="B810">
        <v>1</v>
      </c>
      <c r="C810">
        <v>29</v>
      </c>
      <c r="D810">
        <v>8.4499999999999993</v>
      </c>
      <c r="E810" t="s">
        <v>51</v>
      </c>
      <c r="F810">
        <v>3</v>
      </c>
      <c r="G810">
        <v>1.5</v>
      </c>
      <c r="H810">
        <v>21.971</v>
      </c>
      <c r="I810">
        <v>86.4</v>
      </c>
      <c r="J810">
        <v>9.3058739285384195</v>
      </c>
      <c r="K810">
        <f t="shared" si="20"/>
        <v>9.2685670894969228</v>
      </c>
    </row>
    <row r="811" spans="1:11" x14ac:dyDescent="0.15">
      <c r="A811" t="s">
        <v>52</v>
      </c>
      <c r="B811">
        <v>1</v>
      </c>
      <c r="C811">
        <v>29</v>
      </c>
      <c r="D811">
        <v>8.4499999999999993</v>
      </c>
      <c r="E811" t="s">
        <v>51</v>
      </c>
      <c r="F811">
        <v>3</v>
      </c>
      <c r="G811">
        <v>1.5</v>
      </c>
      <c r="H811">
        <v>21.992999999999999</v>
      </c>
      <c r="I811">
        <v>83.68</v>
      </c>
      <c r="J811">
        <v>9.3232660727203545</v>
      </c>
      <c r="K811">
        <f t="shared" si="20"/>
        <v>9.2685670894969228</v>
      </c>
    </row>
    <row r="812" spans="1:11" x14ac:dyDescent="0.15">
      <c r="A812" t="s">
        <v>59</v>
      </c>
      <c r="B812">
        <v>1</v>
      </c>
      <c r="C812">
        <v>29</v>
      </c>
      <c r="D812">
        <v>8.4499999999999993</v>
      </c>
      <c r="E812" t="s">
        <v>54</v>
      </c>
      <c r="F812">
        <v>3</v>
      </c>
      <c r="G812">
        <v>1.5</v>
      </c>
      <c r="H812">
        <v>22.061</v>
      </c>
      <c r="I812">
        <v>86.8</v>
      </c>
      <c r="J812">
        <v>9.3292507459626943</v>
      </c>
      <c r="K812">
        <f t="shared" si="20"/>
        <v>9.2685670894969228</v>
      </c>
    </row>
    <row r="813" spans="1:11" x14ac:dyDescent="0.15">
      <c r="A813" t="s">
        <v>57</v>
      </c>
      <c r="B813">
        <v>1</v>
      </c>
      <c r="C813">
        <v>29</v>
      </c>
      <c r="D813">
        <v>8.4499999999999993</v>
      </c>
      <c r="E813" t="s">
        <v>51</v>
      </c>
      <c r="F813">
        <v>3</v>
      </c>
      <c r="G813">
        <v>1.5</v>
      </c>
      <c r="H813">
        <v>22.071999999999999</v>
      </c>
      <c r="I813">
        <v>83.25</v>
      </c>
      <c r="J813">
        <v>9.3584469538226642</v>
      </c>
      <c r="K813">
        <f t="shared" si="20"/>
        <v>9.2685670894969228</v>
      </c>
    </row>
    <row r="814" spans="1:11" x14ac:dyDescent="0.15">
      <c r="A814" t="s">
        <v>52</v>
      </c>
      <c r="B814">
        <v>1</v>
      </c>
      <c r="C814">
        <v>29</v>
      </c>
      <c r="D814">
        <v>8.4499999999999993</v>
      </c>
      <c r="E814" t="s">
        <v>51</v>
      </c>
      <c r="F814">
        <v>3</v>
      </c>
      <c r="G814">
        <v>1.5</v>
      </c>
      <c r="H814">
        <v>22.151</v>
      </c>
      <c r="I814">
        <v>86.76</v>
      </c>
      <c r="J814">
        <v>9.3756302420263324</v>
      </c>
      <c r="K814">
        <f t="shared" si="20"/>
        <v>9.2685670894969228</v>
      </c>
    </row>
    <row r="815" spans="1:11" x14ac:dyDescent="0.15">
      <c r="A815" t="s">
        <v>52</v>
      </c>
      <c r="B815">
        <v>1</v>
      </c>
      <c r="C815">
        <v>29</v>
      </c>
      <c r="D815">
        <v>8.4499999999999993</v>
      </c>
      <c r="E815" t="s">
        <v>64</v>
      </c>
      <c r="F815">
        <v>3</v>
      </c>
      <c r="G815">
        <v>1.5</v>
      </c>
      <c r="H815">
        <v>22.151</v>
      </c>
      <c r="I815">
        <v>83.34</v>
      </c>
      <c r="J815">
        <v>9.376131655749731</v>
      </c>
      <c r="K815">
        <f t="shared" si="20"/>
        <v>9.2685670894969228</v>
      </c>
    </row>
    <row r="816" spans="1:11" x14ac:dyDescent="0.15">
      <c r="A816" t="s">
        <v>59</v>
      </c>
      <c r="B816">
        <v>1</v>
      </c>
      <c r="C816">
        <v>29</v>
      </c>
      <c r="D816">
        <v>8.4499999999999993</v>
      </c>
      <c r="E816" t="s">
        <v>51</v>
      </c>
      <c r="F816">
        <v>3</v>
      </c>
      <c r="G816">
        <v>1.5</v>
      </c>
      <c r="H816">
        <v>22.231000000000002</v>
      </c>
      <c r="I816">
        <v>83.34</v>
      </c>
      <c r="J816">
        <v>9.4103911667495908</v>
      </c>
      <c r="K816">
        <f t="shared" si="20"/>
        <v>9.2685670894969228</v>
      </c>
    </row>
    <row r="817" spans="1:11" x14ac:dyDescent="0.15">
      <c r="A817" t="s">
        <v>57</v>
      </c>
      <c r="B817">
        <v>1</v>
      </c>
      <c r="C817">
        <v>29</v>
      </c>
      <c r="D817">
        <v>8.4499999999999993</v>
      </c>
      <c r="E817" t="s">
        <v>51</v>
      </c>
      <c r="F817">
        <v>3</v>
      </c>
      <c r="G817">
        <v>1.5</v>
      </c>
      <c r="H817">
        <v>22.242000000000001</v>
      </c>
      <c r="I817">
        <v>86.86</v>
      </c>
      <c r="J817">
        <v>9.4226607136798464</v>
      </c>
      <c r="K817">
        <f t="shared" si="20"/>
        <v>9.2685670894969228</v>
      </c>
    </row>
    <row r="818" spans="1:11" x14ac:dyDescent="0.15">
      <c r="A818" t="s">
        <v>59</v>
      </c>
      <c r="B818">
        <v>1</v>
      </c>
      <c r="C818">
        <v>29</v>
      </c>
      <c r="D818">
        <v>8.4499999999999993</v>
      </c>
      <c r="E818" t="s">
        <v>51</v>
      </c>
      <c r="F818">
        <v>3</v>
      </c>
      <c r="G818">
        <v>1.5</v>
      </c>
      <c r="H818">
        <v>22.311</v>
      </c>
      <c r="I818">
        <v>83.19</v>
      </c>
      <c r="J818">
        <v>9.4274201057386726</v>
      </c>
      <c r="K818">
        <f t="shared" si="20"/>
        <v>9.2685670894969228</v>
      </c>
    </row>
    <row r="819" spans="1:11" x14ac:dyDescent="0.15">
      <c r="A819" t="s">
        <v>52</v>
      </c>
      <c r="B819">
        <v>1</v>
      </c>
      <c r="C819">
        <v>29</v>
      </c>
      <c r="D819">
        <v>8.4499999999999993</v>
      </c>
      <c r="E819" t="s">
        <v>51</v>
      </c>
      <c r="F819">
        <v>3</v>
      </c>
      <c r="G819">
        <v>1.5</v>
      </c>
      <c r="H819">
        <v>22.332999999999998</v>
      </c>
      <c r="I819">
        <v>86.8</v>
      </c>
      <c r="J819">
        <v>9.4617705915827273</v>
      </c>
      <c r="K819">
        <f t="shared" si="20"/>
        <v>9.2685670894969228</v>
      </c>
    </row>
    <row r="820" spans="1:11" x14ac:dyDescent="0.15">
      <c r="A820" t="s">
        <v>52</v>
      </c>
      <c r="B820">
        <v>1</v>
      </c>
      <c r="C820">
        <v>29</v>
      </c>
      <c r="D820">
        <v>8.4499999999999993</v>
      </c>
      <c r="E820" t="s">
        <v>66</v>
      </c>
      <c r="F820">
        <v>3</v>
      </c>
      <c r="G820">
        <v>1.5</v>
      </c>
      <c r="H820">
        <v>22.390999999999998</v>
      </c>
      <c r="I820">
        <v>83.1</v>
      </c>
      <c r="J820">
        <v>9.4688437931772267</v>
      </c>
      <c r="K820">
        <f t="shared" si="20"/>
        <v>9.2685670894969228</v>
      </c>
    </row>
    <row r="821" spans="1:11" x14ac:dyDescent="0.15">
      <c r="A821" t="s">
        <v>52</v>
      </c>
      <c r="B821">
        <v>1</v>
      </c>
      <c r="C821">
        <v>29</v>
      </c>
      <c r="D821">
        <v>8.4499999999999993</v>
      </c>
      <c r="E821" t="s">
        <v>51</v>
      </c>
      <c r="F821">
        <v>3</v>
      </c>
      <c r="G821">
        <v>1.5</v>
      </c>
      <c r="H821">
        <v>22.422999999999998</v>
      </c>
      <c r="I821">
        <v>86.97</v>
      </c>
      <c r="J821">
        <v>9.4785996434090851</v>
      </c>
      <c r="K821">
        <f t="shared" si="20"/>
        <v>9.2685670894969228</v>
      </c>
    </row>
    <row r="822" spans="1:11" x14ac:dyDescent="0.15">
      <c r="A822" t="s">
        <v>67</v>
      </c>
      <c r="B822">
        <v>1</v>
      </c>
      <c r="C822">
        <v>29</v>
      </c>
      <c r="D822">
        <v>8.4499999999999993</v>
      </c>
      <c r="E822" t="s">
        <v>51</v>
      </c>
      <c r="F822">
        <v>3</v>
      </c>
      <c r="G822">
        <v>1.5</v>
      </c>
      <c r="H822">
        <v>22.471</v>
      </c>
      <c r="I822">
        <v>83.52</v>
      </c>
      <c r="J822">
        <v>9.5125978575796122</v>
      </c>
      <c r="K822">
        <f t="shared" si="20"/>
        <v>9.2685670894969228</v>
      </c>
    </row>
    <row r="823" spans="1:11" x14ac:dyDescent="0.15">
      <c r="A823" t="s">
        <v>53</v>
      </c>
      <c r="B823">
        <v>1</v>
      </c>
      <c r="C823">
        <v>29</v>
      </c>
      <c r="D823">
        <v>8.4499999999999993</v>
      </c>
      <c r="E823" t="s">
        <v>55</v>
      </c>
      <c r="F823">
        <v>3</v>
      </c>
      <c r="G823">
        <v>1.5</v>
      </c>
      <c r="H823">
        <v>22.513999999999999</v>
      </c>
      <c r="I823">
        <v>86.32</v>
      </c>
      <c r="J823">
        <v>9.5146866175643812</v>
      </c>
      <c r="K823">
        <f t="shared" si="20"/>
        <v>9.2685670894969228</v>
      </c>
    </row>
    <row r="824" spans="1:11" x14ac:dyDescent="0.15">
      <c r="A824" t="s">
        <v>52</v>
      </c>
      <c r="B824">
        <v>1</v>
      </c>
      <c r="C824">
        <v>29</v>
      </c>
      <c r="D824">
        <v>8.4499999999999993</v>
      </c>
      <c r="E824" t="s">
        <v>51</v>
      </c>
      <c r="F824">
        <v>3</v>
      </c>
      <c r="G824">
        <v>1.5</v>
      </c>
      <c r="H824">
        <v>22.552</v>
      </c>
      <c r="I824">
        <v>83.52</v>
      </c>
      <c r="J824">
        <v>9.5292314746538747</v>
      </c>
      <c r="K824">
        <f t="shared" si="20"/>
        <v>9.2685670894969228</v>
      </c>
    </row>
    <row r="825" spans="1:11" x14ac:dyDescent="0.15">
      <c r="A825" t="s">
        <v>52</v>
      </c>
      <c r="B825">
        <v>1</v>
      </c>
      <c r="C825">
        <v>29</v>
      </c>
      <c r="D825">
        <v>8.4499999999999993</v>
      </c>
      <c r="E825" t="s">
        <v>55</v>
      </c>
      <c r="F825">
        <v>3</v>
      </c>
      <c r="G825">
        <v>1.5</v>
      </c>
      <c r="H825">
        <v>22.606000000000002</v>
      </c>
      <c r="I825">
        <v>86.26</v>
      </c>
      <c r="J825">
        <v>9.560194765167644</v>
      </c>
      <c r="K825">
        <f t="shared" si="20"/>
        <v>9.2685670894969228</v>
      </c>
    </row>
    <row r="826" spans="1:11" x14ac:dyDescent="0.15">
      <c r="A826" t="s">
        <v>52</v>
      </c>
      <c r="B826">
        <v>1</v>
      </c>
      <c r="C826">
        <v>29</v>
      </c>
      <c r="D826">
        <v>8.4499999999999993</v>
      </c>
      <c r="E826" t="s">
        <v>51</v>
      </c>
      <c r="F826">
        <v>3</v>
      </c>
      <c r="G826">
        <v>1.5</v>
      </c>
      <c r="H826">
        <v>22.632999999999999</v>
      </c>
      <c r="I826">
        <v>83.44</v>
      </c>
      <c r="J826">
        <v>9.5628851743365733</v>
      </c>
      <c r="K826">
        <f t="shared" si="20"/>
        <v>9.2685670894969228</v>
      </c>
    </row>
    <row r="827" spans="1:11" x14ac:dyDescent="0.15">
      <c r="A827" t="s">
        <v>53</v>
      </c>
      <c r="B827">
        <v>1</v>
      </c>
      <c r="C827">
        <v>29</v>
      </c>
      <c r="D827">
        <v>8.4499999999999993</v>
      </c>
      <c r="E827" t="s">
        <v>63</v>
      </c>
      <c r="F827">
        <v>3</v>
      </c>
      <c r="G827">
        <v>1.5</v>
      </c>
      <c r="H827">
        <v>22.696999999999999</v>
      </c>
      <c r="I827">
        <v>86.48</v>
      </c>
      <c r="J827">
        <v>9.5793276622062695</v>
      </c>
      <c r="K827">
        <f t="shared" si="20"/>
        <v>9.2685670894969228</v>
      </c>
    </row>
    <row r="828" spans="1:11" x14ac:dyDescent="0.15">
      <c r="A828" t="s">
        <v>57</v>
      </c>
      <c r="B828">
        <v>1</v>
      </c>
      <c r="C828">
        <v>29</v>
      </c>
      <c r="D828">
        <v>8.4499999999999993</v>
      </c>
      <c r="E828" t="s">
        <v>55</v>
      </c>
      <c r="F828">
        <v>3</v>
      </c>
      <c r="G828">
        <v>1.5</v>
      </c>
      <c r="H828">
        <v>22.713999999999999</v>
      </c>
      <c r="I828">
        <v>83.2</v>
      </c>
      <c r="J828">
        <v>9.6053736742071028</v>
      </c>
      <c r="K828">
        <f t="shared" si="20"/>
        <v>9.2685670894969228</v>
      </c>
    </row>
    <row r="829" spans="1:11" x14ac:dyDescent="0.15">
      <c r="A829" t="s">
        <v>59</v>
      </c>
      <c r="B829">
        <v>1</v>
      </c>
      <c r="C829">
        <v>29</v>
      </c>
      <c r="D829">
        <v>8.4499999999999993</v>
      </c>
      <c r="E829" t="s">
        <v>51</v>
      </c>
      <c r="F829">
        <v>3</v>
      </c>
      <c r="G829">
        <v>1.5</v>
      </c>
      <c r="H829">
        <v>22.788</v>
      </c>
      <c r="I829">
        <v>86.21</v>
      </c>
      <c r="J829">
        <v>9.612596868918402</v>
      </c>
      <c r="K829">
        <f t="shared" si="20"/>
        <v>9.2685670894969228</v>
      </c>
    </row>
    <row r="830" spans="1:11" x14ac:dyDescent="0.15">
      <c r="A830" t="s">
        <v>52</v>
      </c>
      <c r="B830">
        <v>1</v>
      </c>
      <c r="C830">
        <v>29</v>
      </c>
      <c r="D830">
        <v>8.4499999999999993</v>
      </c>
      <c r="E830" t="s">
        <v>54</v>
      </c>
      <c r="F830">
        <v>3</v>
      </c>
      <c r="G830">
        <v>1.5</v>
      </c>
      <c r="H830">
        <v>22.795000000000002</v>
      </c>
      <c r="I830">
        <v>83.4</v>
      </c>
      <c r="J830">
        <v>9.6288525700460994</v>
      </c>
      <c r="K830">
        <f t="shared" si="20"/>
        <v>9.2685670894969228</v>
      </c>
    </row>
    <row r="831" spans="1:11" x14ac:dyDescent="0.15">
      <c r="A831" t="s">
        <v>50</v>
      </c>
      <c r="B831">
        <v>1</v>
      </c>
      <c r="C831">
        <v>29</v>
      </c>
      <c r="D831">
        <v>8.4499999999999993</v>
      </c>
      <c r="E831" t="s">
        <v>58</v>
      </c>
      <c r="F831">
        <v>3</v>
      </c>
      <c r="G831">
        <v>1.5</v>
      </c>
      <c r="H831">
        <v>22.876999999999999</v>
      </c>
      <c r="I831">
        <v>83.27</v>
      </c>
      <c r="J831">
        <v>9.6502286474817858</v>
      </c>
      <c r="K831">
        <f t="shared" si="20"/>
        <v>9.2685670894969228</v>
      </c>
    </row>
    <row r="832" spans="1:11" x14ac:dyDescent="0.15">
      <c r="A832" t="s">
        <v>52</v>
      </c>
      <c r="B832">
        <v>1</v>
      </c>
      <c r="C832">
        <v>29</v>
      </c>
      <c r="D832">
        <v>8.4499999999999993</v>
      </c>
      <c r="E832" t="s">
        <v>60</v>
      </c>
      <c r="F832">
        <v>3</v>
      </c>
      <c r="G832">
        <v>1.5</v>
      </c>
      <c r="H832">
        <v>22.88</v>
      </c>
      <c r="I832">
        <v>86.05</v>
      </c>
      <c r="J832">
        <v>9.6617929171872419</v>
      </c>
      <c r="K832">
        <f t="shared" si="20"/>
        <v>9.2685670894969228</v>
      </c>
    </row>
    <row r="833" spans="1:11" x14ac:dyDescent="0.15">
      <c r="A833" t="s">
        <v>56</v>
      </c>
      <c r="B833">
        <v>1</v>
      </c>
      <c r="C833">
        <v>29</v>
      </c>
      <c r="D833">
        <v>8.4499999999999993</v>
      </c>
      <c r="E833" t="s">
        <v>51</v>
      </c>
      <c r="F833">
        <v>3</v>
      </c>
      <c r="G833">
        <v>1.5</v>
      </c>
      <c r="H833">
        <v>22.957999999999998</v>
      </c>
      <c r="I833">
        <v>83.48</v>
      </c>
      <c r="J833">
        <v>9.677865854279073</v>
      </c>
      <c r="K833">
        <f t="shared" si="20"/>
        <v>9.2685670894969228</v>
      </c>
    </row>
    <row r="834" spans="1:11" x14ac:dyDescent="0.15">
      <c r="A834" t="s">
        <v>52</v>
      </c>
      <c r="B834">
        <v>1</v>
      </c>
      <c r="C834">
        <v>29</v>
      </c>
      <c r="D834">
        <v>8.4499999999999993</v>
      </c>
      <c r="E834" t="s">
        <v>51</v>
      </c>
      <c r="F834">
        <v>3</v>
      </c>
      <c r="G834">
        <v>1.5</v>
      </c>
      <c r="H834">
        <v>22.971</v>
      </c>
      <c r="I834">
        <v>86.44</v>
      </c>
      <c r="J834">
        <v>9.710437918360288</v>
      </c>
      <c r="K834">
        <f t="shared" si="20"/>
        <v>9.2685670894969228</v>
      </c>
    </row>
    <row r="835" spans="1:11" x14ac:dyDescent="0.15">
      <c r="A835" t="s">
        <v>52</v>
      </c>
      <c r="B835">
        <v>1</v>
      </c>
      <c r="C835">
        <v>29</v>
      </c>
      <c r="D835">
        <v>8.4499999999999993</v>
      </c>
      <c r="E835" t="s">
        <v>55</v>
      </c>
      <c r="F835">
        <v>3</v>
      </c>
      <c r="G835">
        <v>1.5</v>
      </c>
      <c r="H835">
        <v>23.04</v>
      </c>
      <c r="I835">
        <v>83.68</v>
      </c>
      <c r="J835">
        <v>9.7263784093334955</v>
      </c>
      <c r="K835">
        <f t="shared" ref="K835:K898" si="21">10*LOG10(D835)</f>
        <v>9.2685670894969228</v>
      </c>
    </row>
    <row r="836" spans="1:11" x14ac:dyDescent="0.15">
      <c r="A836" t="s">
        <v>52</v>
      </c>
      <c r="B836">
        <v>1</v>
      </c>
      <c r="C836">
        <v>29</v>
      </c>
      <c r="D836">
        <v>8.4499999999999993</v>
      </c>
      <c r="E836" t="s">
        <v>51</v>
      </c>
      <c r="F836">
        <v>3</v>
      </c>
      <c r="G836">
        <v>1.5</v>
      </c>
      <c r="H836">
        <v>23.062999999999999</v>
      </c>
      <c r="I836">
        <v>86.43</v>
      </c>
      <c r="J836">
        <v>9.7586359042367192</v>
      </c>
      <c r="K836">
        <f t="shared" si="21"/>
        <v>9.2685670894969228</v>
      </c>
    </row>
    <row r="837" spans="1:11" x14ac:dyDescent="0.15">
      <c r="A837" t="s">
        <v>53</v>
      </c>
      <c r="B837">
        <v>1</v>
      </c>
      <c r="C837">
        <v>29</v>
      </c>
      <c r="D837">
        <v>8.4499999999999993</v>
      </c>
      <c r="E837" t="s">
        <v>51</v>
      </c>
      <c r="F837">
        <v>3</v>
      </c>
      <c r="G837">
        <v>1.5</v>
      </c>
      <c r="H837">
        <v>23.122</v>
      </c>
      <c r="I837">
        <v>83.69</v>
      </c>
      <c r="J837">
        <v>9.774400784660493</v>
      </c>
      <c r="K837">
        <f t="shared" si="21"/>
        <v>9.2685670894969228</v>
      </c>
    </row>
    <row r="838" spans="1:11" x14ac:dyDescent="0.15">
      <c r="A838" t="s">
        <v>52</v>
      </c>
      <c r="B838">
        <v>1</v>
      </c>
      <c r="C838">
        <v>29</v>
      </c>
      <c r="D838">
        <v>8.4499999999999993</v>
      </c>
      <c r="E838" t="s">
        <v>55</v>
      </c>
      <c r="F838">
        <v>3</v>
      </c>
      <c r="G838">
        <v>1.5</v>
      </c>
      <c r="H838">
        <v>23.155000000000001</v>
      </c>
      <c r="I838">
        <v>86.97</v>
      </c>
      <c r="J838">
        <v>9.8062594444206095</v>
      </c>
      <c r="K838">
        <f t="shared" si="21"/>
        <v>9.2685670894969228</v>
      </c>
    </row>
    <row r="839" spans="1:11" x14ac:dyDescent="0.15">
      <c r="A839" t="s">
        <v>52</v>
      </c>
      <c r="B839">
        <v>1</v>
      </c>
      <c r="C839">
        <v>29</v>
      </c>
      <c r="D839">
        <v>8.4499999999999993</v>
      </c>
      <c r="E839" t="s">
        <v>61</v>
      </c>
      <c r="F839">
        <v>3</v>
      </c>
      <c r="G839">
        <v>1.5</v>
      </c>
      <c r="H839">
        <v>23.204999999999998</v>
      </c>
      <c r="I839">
        <v>83.79</v>
      </c>
      <c r="J839">
        <v>9.8218979518917457</v>
      </c>
      <c r="K839">
        <f t="shared" si="21"/>
        <v>9.2685670894969228</v>
      </c>
    </row>
    <row r="840" spans="1:11" x14ac:dyDescent="0.15">
      <c r="A840" t="s">
        <v>52</v>
      </c>
      <c r="B840">
        <v>1</v>
      </c>
      <c r="C840">
        <v>29</v>
      </c>
      <c r="D840">
        <v>8.4499999999999993</v>
      </c>
      <c r="E840" t="s">
        <v>55</v>
      </c>
      <c r="F840">
        <v>3</v>
      </c>
      <c r="G840">
        <v>1.5</v>
      </c>
      <c r="H840">
        <v>23.247</v>
      </c>
      <c r="I840">
        <v>86.84</v>
      </c>
      <c r="J840">
        <v>9.8534562580656608</v>
      </c>
      <c r="K840">
        <f t="shared" si="21"/>
        <v>9.2685670894969228</v>
      </c>
    </row>
    <row r="841" spans="1:11" x14ac:dyDescent="0.15">
      <c r="A841" t="s">
        <v>52</v>
      </c>
      <c r="B841">
        <v>1</v>
      </c>
      <c r="C841">
        <v>29</v>
      </c>
      <c r="D841">
        <v>8.4499999999999993</v>
      </c>
      <c r="E841" t="s">
        <v>51</v>
      </c>
      <c r="F841">
        <v>3</v>
      </c>
      <c r="G841">
        <v>1.5</v>
      </c>
      <c r="H841">
        <v>23.286999999999999</v>
      </c>
      <c r="I841">
        <v>83.77</v>
      </c>
      <c r="J841">
        <v>9.8688812749804953</v>
      </c>
      <c r="K841">
        <f t="shared" si="21"/>
        <v>9.2685670894969228</v>
      </c>
    </row>
    <row r="842" spans="1:11" x14ac:dyDescent="0.15">
      <c r="A842" t="s">
        <v>52</v>
      </c>
      <c r="B842">
        <v>1</v>
      </c>
      <c r="C842">
        <v>29</v>
      </c>
      <c r="D842">
        <v>8.4499999999999993</v>
      </c>
      <c r="E842" t="s">
        <v>51</v>
      </c>
      <c r="F842">
        <v>3</v>
      </c>
      <c r="G842">
        <v>1.5</v>
      </c>
      <c r="H842">
        <v>23.34</v>
      </c>
      <c r="I842">
        <v>86.2</v>
      </c>
      <c r="J842">
        <v>9.9001456710710727</v>
      </c>
      <c r="K842">
        <f t="shared" si="21"/>
        <v>9.2685670894969228</v>
      </c>
    </row>
    <row r="843" spans="1:11" x14ac:dyDescent="0.15">
      <c r="A843" t="s">
        <v>59</v>
      </c>
      <c r="B843">
        <v>1</v>
      </c>
      <c r="C843">
        <v>29</v>
      </c>
      <c r="D843">
        <v>8.4499999999999993</v>
      </c>
      <c r="E843" t="s">
        <v>51</v>
      </c>
      <c r="F843">
        <v>3</v>
      </c>
      <c r="G843">
        <v>1.5</v>
      </c>
      <c r="H843">
        <v>23.37</v>
      </c>
      <c r="I843">
        <v>84.31</v>
      </c>
      <c r="J843">
        <v>9.9154060369064752</v>
      </c>
      <c r="K843">
        <f t="shared" si="21"/>
        <v>9.2685670894969228</v>
      </c>
    </row>
    <row r="844" spans="1:11" x14ac:dyDescent="0.15">
      <c r="A844" t="s">
        <v>52</v>
      </c>
      <c r="B844">
        <v>1</v>
      </c>
      <c r="C844">
        <v>29</v>
      </c>
      <c r="D844">
        <v>8.4499999999999993</v>
      </c>
      <c r="E844" t="s">
        <v>51</v>
      </c>
      <c r="F844">
        <v>3</v>
      </c>
      <c r="G844">
        <v>1.5</v>
      </c>
      <c r="H844">
        <v>23.431999999999999</v>
      </c>
      <c r="I844">
        <v>86.34</v>
      </c>
      <c r="J844">
        <v>9.9463384773610368</v>
      </c>
      <c r="K844">
        <f t="shared" si="21"/>
        <v>9.2685670894969228</v>
      </c>
    </row>
    <row r="845" spans="1:11" x14ac:dyDescent="0.15">
      <c r="A845" t="s">
        <v>52</v>
      </c>
      <c r="B845">
        <v>1</v>
      </c>
      <c r="C845">
        <v>29</v>
      </c>
      <c r="D845">
        <v>8.4499999999999993</v>
      </c>
      <c r="E845" t="s">
        <v>51</v>
      </c>
      <c r="F845">
        <v>3</v>
      </c>
      <c r="G845">
        <v>1.5</v>
      </c>
      <c r="H845">
        <v>23.452999999999999</v>
      </c>
      <c r="I845">
        <v>84.44</v>
      </c>
      <c r="J845">
        <v>9.9614814866297401</v>
      </c>
      <c r="K845">
        <f t="shared" si="21"/>
        <v>9.2685670894969228</v>
      </c>
    </row>
    <row r="846" spans="1:11" x14ac:dyDescent="0.15">
      <c r="A846" t="s">
        <v>57</v>
      </c>
      <c r="B846">
        <v>1</v>
      </c>
      <c r="C846">
        <v>29</v>
      </c>
      <c r="D846">
        <v>8.4499999999999993</v>
      </c>
      <c r="E846" t="s">
        <v>54</v>
      </c>
      <c r="F846">
        <v>3</v>
      </c>
      <c r="G846">
        <v>1.5</v>
      </c>
      <c r="H846">
        <v>23.524000000000001</v>
      </c>
      <c r="I846">
        <v>86.84</v>
      </c>
      <c r="J846">
        <v>9.992132147320941</v>
      </c>
      <c r="K846">
        <f t="shared" si="21"/>
        <v>9.2685670894969228</v>
      </c>
    </row>
    <row r="847" spans="1:11" x14ac:dyDescent="0.15">
      <c r="A847" t="s">
        <v>52</v>
      </c>
      <c r="B847">
        <v>1</v>
      </c>
      <c r="C847">
        <v>29</v>
      </c>
      <c r="D847">
        <v>8.4499999999999993</v>
      </c>
      <c r="E847" t="s">
        <v>51</v>
      </c>
      <c r="F847">
        <v>3</v>
      </c>
      <c r="G847">
        <v>1.5</v>
      </c>
      <c r="H847">
        <v>23.536000000000001</v>
      </c>
      <c r="I847">
        <v>85.02</v>
      </c>
      <c r="J847">
        <v>10.006943158663544</v>
      </c>
      <c r="K847">
        <f t="shared" si="21"/>
        <v>9.2685670894969228</v>
      </c>
    </row>
    <row r="848" spans="1:11" x14ac:dyDescent="0.15">
      <c r="A848" t="s">
        <v>52</v>
      </c>
      <c r="B848">
        <v>1</v>
      </c>
      <c r="C848">
        <v>29</v>
      </c>
      <c r="D848">
        <v>8.4499999999999993</v>
      </c>
      <c r="E848" t="s">
        <v>51</v>
      </c>
      <c r="F848">
        <v>3</v>
      </c>
      <c r="G848">
        <v>1.5</v>
      </c>
      <c r="H848">
        <v>23.617000000000001</v>
      </c>
      <c r="I848">
        <v>86.91</v>
      </c>
      <c r="J848">
        <v>10.03762020828246</v>
      </c>
      <c r="K848">
        <f t="shared" si="21"/>
        <v>9.2685670894969228</v>
      </c>
    </row>
    <row r="849" spans="1:11" x14ac:dyDescent="0.15">
      <c r="A849" t="s">
        <v>52</v>
      </c>
      <c r="B849">
        <v>1</v>
      </c>
      <c r="C849">
        <v>29</v>
      </c>
      <c r="D849">
        <v>8.4499999999999993</v>
      </c>
      <c r="E849" t="s">
        <v>58</v>
      </c>
      <c r="F849">
        <v>3</v>
      </c>
      <c r="G849">
        <v>1.5</v>
      </c>
      <c r="H849">
        <v>23.619</v>
      </c>
      <c r="I849">
        <v>85.16</v>
      </c>
      <c r="J849">
        <v>10.05223424858136</v>
      </c>
      <c r="K849">
        <f t="shared" si="21"/>
        <v>9.2685670894969228</v>
      </c>
    </row>
    <row r="850" spans="1:11" x14ac:dyDescent="0.15">
      <c r="A850" t="s">
        <v>52</v>
      </c>
      <c r="B850">
        <v>1</v>
      </c>
      <c r="C850">
        <v>29</v>
      </c>
      <c r="D850">
        <v>8.4499999999999993</v>
      </c>
      <c r="E850" t="s">
        <v>51</v>
      </c>
      <c r="F850">
        <v>3</v>
      </c>
      <c r="G850">
        <v>1.5</v>
      </c>
      <c r="H850">
        <v>23.702000000000002</v>
      </c>
      <c r="I850">
        <v>85.57</v>
      </c>
      <c r="J850">
        <v>10.082168015896904</v>
      </c>
      <c r="K850">
        <f t="shared" si="21"/>
        <v>9.2685670894969228</v>
      </c>
    </row>
    <row r="851" spans="1:11" x14ac:dyDescent="0.15">
      <c r="A851" t="s">
        <v>52</v>
      </c>
      <c r="B851">
        <v>1</v>
      </c>
      <c r="C851">
        <v>29</v>
      </c>
      <c r="D851">
        <v>8.4499999999999993</v>
      </c>
      <c r="E851" t="s">
        <v>51</v>
      </c>
      <c r="F851">
        <v>3</v>
      </c>
      <c r="G851">
        <v>1.5</v>
      </c>
      <c r="H851">
        <v>23.71</v>
      </c>
      <c r="I851">
        <v>86.9</v>
      </c>
      <c r="J851">
        <v>10.097057883905183</v>
      </c>
      <c r="K851">
        <f t="shared" si="21"/>
        <v>9.2685670894969228</v>
      </c>
    </row>
    <row r="852" spans="1:11" x14ac:dyDescent="0.15">
      <c r="A852" t="s">
        <v>52</v>
      </c>
      <c r="B852">
        <v>1</v>
      </c>
      <c r="C852">
        <v>29</v>
      </c>
      <c r="D852">
        <v>8.4499999999999993</v>
      </c>
      <c r="E852" t="s">
        <v>51</v>
      </c>
      <c r="F852">
        <v>3</v>
      </c>
      <c r="G852">
        <v>1.5</v>
      </c>
      <c r="H852">
        <v>23.786000000000001</v>
      </c>
      <c r="I852">
        <v>85.34</v>
      </c>
      <c r="J852">
        <v>10.126685338963302</v>
      </c>
      <c r="K852">
        <f t="shared" si="21"/>
        <v>9.2685670894969228</v>
      </c>
    </row>
    <row r="853" spans="1:11" x14ac:dyDescent="0.15">
      <c r="A853" t="s">
        <v>56</v>
      </c>
      <c r="B853">
        <v>1</v>
      </c>
      <c r="C853">
        <v>29</v>
      </c>
      <c r="D853">
        <v>8.4499999999999993</v>
      </c>
      <c r="E853" t="s">
        <v>58</v>
      </c>
      <c r="F853">
        <v>3</v>
      </c>
      <c r="G853">
        <v>1.5</v>
      </c>
      <c r="H853">
        <v>23.802</v>
      </c>
      <c r="I853">
        <v>87.41</v>
      </c>
      <c r="J853">
        <v>10.141423615450059</v>
      </c>
      <c r="K853">
        <f t="shared" si="21"/>
        <v>9.2685670894969228</v>
      </c>
    </row>
    <row r="854" spans="1:11" x14ac:dyDescent="0.15">
      <c r="A854" t="s">
        <v>67</v>
      </c>
      <c r="B854">
        <v>1</v>
      </c>
      <c r="C854">
        <v>29</v>
      </c>
      <c r="D854">
        <v>8.4499999999999993</v>
      </c>
      <c r="E854" t="s">
        <v>55</v>
      </c>
      <c r="F854">
        <v>3</v>
      </c>
      <c r="G854">
        <v>1.5</v>
      </c>
      <c r="H854">
        <v>23.87</v>
      </c>
      <c r="I854">
        <v>85.52</v>
      </c>
      <c r="J854">
        <v>10.170750963760591</v>
      </c>
      <c r="K854">
        <f t="shared" si="21"/>
        <v>9.2685670894969228</v>
      </c>
    </row>
    <row r="855" spans="1:11" x14ac:dyDescent="0.15">
      <c r="A855" t="s">
        <v>57</v>
      </c>
      <c r="B855">
        <v>1</v>
      </c>
      <c r="C855">
        <v>29</v>
      </c>
      <c r="D855">
        <v>8.4499999999999993</v>
      </c>
      <c r="E855" t="s">
        <v>51</v>
      </c>
      <c r="F855">
        <v>3</v>
      </c>
      <c r="G855">
        <v>1.5</v>
      </c>
      <c r="H855">
        <v>23.895</v>
      </c>
      <c r="I855">
        <v>87.44</v>
      </c>
      <c r="J855">
        <v>10.184924534014728</v>
      </c>
      <c r="K855">
        <f t="shared" si="21"/>
        <v>9.2685670894969228</v>
      </c>
    </row>
    <row r="856" spans="1:11" x14ac:dyDescent="0.15">
      <c r="A856" t="s">
        <v>52</v>
      </c>
      <c r="B856">
        <v>1</v>
      </c>
      <c r="C856">
        <v>29</v>
      </c>
      <c r="D856">
        <v>8.4499999999999993</v>
      </c>
      <c r="E856" t="s">
        <v>51</v>
      </c>
      <c r="F856">
        <v>3</v>
      </c>
      <c r="G856">
        <v>1.5</v>
      </c>
      <c r="H856">
        <v>23.954000000000001</v>
      </c>
      <c r="I856">
        <v>85.28</v>
      </c>
      <c r="J856">
        <v>10.214373964670898</v>
      </c>
      <c r="K856">
        <f t="shared" si="21"/>
        <v>9.2685670894969228</v>
      </c>
    </row>
    <row r="857" spans="1:11" x14ac:dyDescent="0.15">
      <c r="A857" t="s">
        <v>62</v>
      </c>
      <c r="B857">
        <v>1</v>
      </c>
      <c r="C857">
        <v>29</v>
      </c>
      <c r="D857">
        <v>8.4499999999999993</v>
      </c>
      <c r="E857" t="s">
        <v>51</v>
      </c>
      <c r="F857">
        <v>3</v>
      </c>
      <c r="G857">
        <v>1.5</v>
      </c>
      <c r="H857">
        <v>23.989000000000001</v>
      </c>
      <c r="I857">
        <v>88.01</v>
      </c>
      <c r="J857">
        <v>10.228406108765277</v>
      </c>
      <c r="K857">
        <f t="shared" si="21"/>
        <v>9.2685670894969228</v>
      </c>
    </row>
    <row r="858" spans="1:11" x14ac:dyDescent="0.15">
      <c r="A858" t="s">
        <v>57</v>
      </c>
      <c r="B858">
        <v>1</v>
      </c>
      <c r="C858">
        <v>29</v>
      </c>
      <c r="D858">
        <v>8.4499999999999993</v>
      </c>
      <c r="E858" t="s">
        <v>55</v>
      </c>
      <c r="F858">
        <v>3</v>
      </c>
      <c r="G858">
        <v>1.5</v>
      </c>
      <c r="H858">
        <v>24.038</v>
      </c>
      <c r="I858">
        <v>84.92</v>
      </c>
      <c r="J858">
        <v>10.25756314534414</v>
      </c>
      <c r="K858">
        <f t="shared" si="21"/>
        <v>9.2685670894969228</v>
      </c>
    </row>
    <row r="859" spans="1:11" x14ac:dyDescent="0.15">
      <c r="A859" t="s">
        <v>52</v>
      </c>
      <c r="B859">
        <v>1</v>
      </c>
      <c r="C859">
        <v>29</v>
      </c>
      <c r="D859">
        <v>8.4499999999999993</v>
      </c>
      <c r="E859" t="s">
        <v>64</v>
      </c>
      <c r="F859">
        <v>3</v>
      </c>
      <c r="G859">
        <v>1.5</v>
      </c>
      <c r="H859">
        <v>24.082000000000001</v>
      </c>
      <c r="I859">
        <v>88.03</v>
      </c>
      <c r="J859">
        <v>10.271456657743414</v>
      </c>
      <c r="K859">
        <f t="shared" si="21"/>
        <v>9.2685670894969228</v>
      </c>
    </row>
    <row r="860" spans="1:11" x14ac:dyDescent="0.15">
      <c r="A860" t="s">
        <v>52</v>
      </c>
      <c r="B860">
        <v>1</v>
      </c>
      <c r="C860">
        <v>29</v>
      </c>
      <c r="D860">
        <v>8.4499999999999993</v>
      </c>
      <c r="E860" t="s">
        <v>51</v>
      </c>
      <c r="F860">
        <v>3</v>
      </c>
      <c r="G860">
        <v>1.5</v>
      </c>
      <c r="H860">
        <v>24.122</v>
      </c>
      <c r="I860">
        <v>84.7</v>
      </c>
      <c r="J860">
        <v>10.300327049361712</v>
      </c>
      <c r="K860">
        <f t="shared" si="21"/>
        <v>9.2685670894969228</v>
      </c>
    </row>
    <row r="861" spans="1:11" x14ac:dyDescent="0.15">
      <c r="A861" t="s">
        <v>52</v>
      </c>
      <c r="B861">
        <v>1</v>
      </c>
      <c r="C861">
        <v>29</v>
      </c>
      <c r="D861">
        <v>8.4499999999999993</v>
      </c>
      <c r="E861" t="s">
        <v>51</v>
      </c>
      <c r="F861">
        <v>3</v>
      </c>
      <c r="G861">
        <v>1.5</v>
      </c>
      <c r="H861">
        <v>24.175000000000001</v>
      </c>
      <c r="I861">
        <v>88.58</v>
      </c>
      <c r="J861">
        <v>10.314084642516242</v>
      </c>
      <c r="K861">
        <f t="shared" si="21"/>
        <v>9.2685670894969228</v>
      </c>
    </row>
    <row r="862" spans="1:11" x14ac:dyDescent="0.15">
      <c r="A862" t="s">
        <v>52</v>
      </c>
      <c r="B862">
        <v>1</v>
      </c>
      <c r="C862">
        <v>29</v>
      </c>
      <c r="D862">
        <v>8.4499999999999993</v>
      </c>
      <c r="E862" t="s">
        <v>51</v>
      </c>
      <c r="F862">
        <v>3</v>
      </c>
      <c r="G862">
        <v>1.5</v>
      </c>
      <c r="H862">
        <v>24.207000000000001</v>
      </c>
      <c r="I862">
        <v>84.39</v>
      </c>
      <c r="J862">
        <v>10.342673970380256</v>
      </c>
      <c r="K862">
        <f t="shared" si="21"/>
        <v>9.2685670894969228</v>
      </c>
    </row>
    <row r="863" spans="1:11" x14ac:dyDescent="0.15">
      <c r="A863" t="s">
        <v>52</v>
      </c>
      <c r="B863">
        <v>1</v>
      </c>
      <c r="C863">
        <v>29</v>
      </c>
      <c r="D863">
        <v>8.4499999999999993</v>
      </c>
      <c r="E863" t="s">
        <v>55</v>
      </c>
      <c r="F863">
        <v>3</v>
      </c>
      <c r="G863">
        <v>1.5</v>
      </c>
      <c r="H863">
        <v>24.268000000000001</v>
      </c>
      <c r="I863">
        <v>89.23</v>
      </c>
      <c r="J863">
        <v>10.356298277904388</v>
      </c>
      <c r="K863">
        <f t="shared" si="21"/>
        <v>9.2685670894969228</v>
      </c>
    </row>
    <row r="864" spans="1:11" x14ac:dyDescent="0.15">
      <c r="A864" t="s">
        <v>59</v>
      </c>
      <c r="B864">
        <v>1</v>
      </c>
      <c r="C864">
        <v>29</v>
      </c>
      <c r="D864">
        <v>8.4499999999999993</v>
      </c>
      <c r="E864" t="s">
        <v>54</v>
      </c>
      <c r="F864">
        <v>3</v>
      </c>
      <c r="G864">
        <v>1.5</v>
      </c>
      <c r="H864">
        <v>24.292000000000002</v>
      </c>
      <c r="I864">
        <v>84.47</v>
      </c>
      <c r="J864">
        <v>10.384611961785637</v>
      </c>
      <c r="K864">
        <f t="shared" si="21"/>
        <v>9.2685670894969228</v>
      </c>
    </row>
    <row r="865" spans="1:11" x14ac:dyDescent="0.15">
      <c r="A865" t="s">
        <v>53</v>
      </c>
      <c r="B865">
        <v>1</v>
      </c>
      <c r="C865">
        <v>29</v>
      </c>
      <c r="D865">
        <v>8.4499999999999993</v>
      </c>
      <c r="E865" t="s">
        <v>55</v>
      </c>
      <c r="F865">
        <v>3</v>
      </c>
      <c r="G865">
        <v>1.5</v>
      </c>
      <c r="H865">
        <v>24.361999999999998</v>
      </c>
      <c r="I865">
        <v>89.47</v>
      </c>
      <c r="J865">
        <v>10.398105541483504</v>
      </c>
      <c r="K865">
        <f t="shared" si="21"/>
        <v>9.2685670894969228</v>
      </c>
    </row>
    <row r="866" spans="1:11" x14ac:dyDescent="0.15">
      <c r="A866" t="s">
        <v>52</v>
      </c>
      <c r="B866">
        <v>1</v>
      </c>
      <c r="C866">
        <v>29</v>
      </c>
      <c r="D866">
        <v>8.4499999999999993</v>
      </c>
      <c r="E866" t="s">
        <v>61</v>
      </c>
      <c r="F866">
        <v>3</v>
      </c>
      <c r="G866">
        <v>1.5</v>
      </c>
      <c r="H866">
        <v>24.376999999999999</v>
      </c>
      <c r="I866">
        <v>84.89</v>
      </c>
      <c r="J866">
        <v>10.426148845885248</v>
      </c>
      <c r="K866">
        <f t="shared" si="21"/>
        <v>9.2685670894969228</v>
      </c>
    </row>
    <row r="867" spans="1:11" x14ac:dyDescent="0.15">
      <c r="A867" t="s">
        <v>57</v>
      </c>
      <c r="B867">
        <v>1</v>
      </c>
      <c r="C867">
        <v>29</v>
      </c>
      <c r="D867">
        <v>8.4499999999999993</v>
      </c>
      <c r="E867" t="s">
        <v>54</v>
      </c>
      <c r="F867">
        <v>3</v>
      </c>
      <c r="G867">
        <v>1.5</v>
      </c>
      <c r="H867">
        <v>24.456</v>
      </c>
      <c r="I867">
        <v>89.17</v>
      </c>
      <c r="J867">
        <v>10.439514182632767</v>
      </c>
      <c r="K867">
        <f t="shared" si="21"/>
        <v>9.2685670894969228</v>
      </c>
    </row>
    <row r="868" spans="1:11" x14ac:dyDescent="0.15">
      <c r="A868" t="s">
        <v>52</v>
      </c>
      <c r="B868">
        <v>1</v>
      </c>
      <c r="C868">
        <v>29</v>
      </c>
      <c r="D868">
        <v>8.4499999999999993</v>
      </c>
      <c r="E868" t="s">
        <v>63</v>
      </c>
      <c r="F868">
        <v>3</v>
      </c>
      <c r="G868">
        <v>1.5</v>
      </c>
      <c r="H868">
        <v>24.462</v>
      </c>
      <c r="I868">
        <v>84.95</v>
      </c>
      <c r="J868">
        <v>10.467292222664868</v>
      </c>
      <c r="K868">
        <f t="shared" si="21"/>
        <v>9.2685670894969228</v>
      </c>
    </row>
    <row r="869" spans="1:11" x14ac:dyDescent="0.15">
      <c r="A869" t="s">
        <v>52</v>
      </c>
      <c r="B869">
        <v>1</v>
      </c>
      <c r="C869">
        <v>29</v>
      </c>
      <c r="D869">
        <v>8.4499999999999993</v>
      </c>
      <c r="E869" t="s">
        <v>55</v>
      </c>
      <c r="F869">
        <v>3</v>
      </c>
      <c r="G869">
        <v>1.5</v>
      </c>
      <c r="H869">
        <v>24.547000000000001</v>
      </c>
      <c r="I869">
        <v>84.73</v>
      </c>
      <c r="J869">
        <v>10.480531731156091</v>
      </c>
      <c r="K869">
        <f t="shared" si="21"/>
        <v>9.2685670894969228</v>
      </c>
    </row>
    <row r="870" spans="1:11" x14ac:dyDescent="0.15">
      <c r="A870" t="s">
        <v>52</v>
      </c>
      <c r="B870">
        <v>1</v>
      </c>
      <c r="C870">
        <v>29</v>
      </c>
      <c r="D870">
        <v>8.4499999999999993</v>
      </c>
      <c r="E870" t="s">
        <v>51</v>
      </c>
      <c r="F870">
        <v>3</v>
      </c>
      <c r="G870">
        <v>1.5</v>
      </c>
      <c r="H870">
        <v>24.548999999999999</v>
      </c>
      <c r="I870">
        <v>89.05</v>
      </c>
      <c r="J870">
        <v>10.508049478134605</v>
      </c>
      <c r="K870">
        <f t="shared" si="21"/>
        <v>9.2685670894969228</v>
      </c>
    </row>
    <row r="871" spans="1:11" x14ac:dyDescent="0.15">
      <c r="A871" t="s">
        <v>62</v>
      </c>
      <c r="B871">
        <v>1</v>
      </c>
      <c r="C871">
        <v>29</v>
      </c>
      <c r="D871">
        <v>8.4499999999999993</v>
      </c>
      <c r="E871" t="s">
        <v>51</v>
      </c>
      <c r="F871">
        <v>3</v>
      </c>
      <c r="G871">
        <v>1.5</v>
      </c>
      <c r="H871">
        <v>24.632999999999999</v>
      </c>
      <c r="I871">
        <v>85.31</v>
      </c>
      <c r="J871">
        <v>10.521550671995648</v>
      </c>
      <c r="K871">
        <f t="shared" si="21"/>
        <v>9.2685670894969228</v>
      </c>
    </row>
    <row r="872" spans="1:11" x14ac:dyDescent="0.15">
      <c r="A872" t="s">
        <v>52</v>
      </c>
      <c r="B872">
        <v>1</v>
      </c>
      <c r="C872">
        <v>29</v>
      </c>
      <c r="D872">
        <v>8.4499999999999993</v>
      </c>
      <c r="E872" t="s">
        <v>55</v>
      </c>
      <c r="F872">
        <v>3</v>
      </c>
      <c r="G872">
        <v>1.5</v>
      </c>
      <c r="H872">
        <v>24.643000000000001</v>
      </c>
      <c r="I872">
        <v>89.25</v>
      </c>
      <c r="J872">
        <v>10.548427792286834</v>
      </c>
      <c r="K872">
        <f t="shared" si="21"/>
        <v>9.2685670894969228</v>
      </c>
    </row>
    <row r="873" spans="1:11" x14ac:dyDescent="0.15">
      <c r="A873" t="s">
        <v>57</v>
      </c>
      <c r="B873">
        <v>1</v>
      </c>
      <c r="C873">
        <v>29</v>
      </c>
      <c r="D873">
        <v>8.4499999999999993</v>
      </c>
      <c r="E873" t="s">
        <v>51</v>
      </c>
      <c r="F873">
        <v>3</v>
      </c>
      <c r="G873">
        <v>1.5</v>
      </c>
      <c r="H873">
        <v>24.718</v>
      </c>
      <c r="I873">
        <v>85.06</v>
      </c>
      <c r="J873">
        <v>10.561804233421404</v>
      </c>
      <c r="K873">
        <f t="shared" si="21"/>
        <v>9.2685670894969228</v>
      </c>
    </row>
    <row r="874" spans="1:11" x14ac:dyDescent="0.15">
      <c r="A874" t="s">
        <v>57</v>
      </c>
      <c r="B874">
        <v>1</v>
      </c>
      <c r="C874">
        <v>29</v>
      </c>
      <c r="D874">
        <v>8.4499999999999993</v>
      </c>
      <c r="E874" t="s">
        <v>51</v>
      </c>
      <c r="F874">
        <v>3</v>
      </c>
      <c r="G874">
        <v>1.5</v>
      </c>
      <c r="H874">
        <v>24.736999999999998</v>
      </c>
      <c r="I874">
        <v>88.49</v>
      </c>
      <c r="J874">
        <v>10.588434146687613</v>
      </c>
      <c r="K874">
        <f t="shared" si="21"/>
        <v>9.2685670894969228</v>
      </c>
    </row>
    <row r="875" spans="1:11" x14ac:dyDescent="0.15">
      <c r="A875" t="s">
        <v>52</v>
      </c>
      <c r="B875">
        <v>1</v>
      </c>
      <c r="C875">
        <v>29</v>
      </c>
      <c r="D875">
        <v>8.4499999999999993</v>
      </c>
      <c r="E875" t="s">
        <v>55</v>
      </c>
      <c r="F875">
        <v>3</v>
      </c>
      <c r="G875">
        <v>1.5</v>
      </c>
      <c r="H875">
        <v>24.803999999999998</v>
      </c>
      <c r="I875">
        <v>85.83</v>
      </c>
      <c r="J875">
        <v>10.601688119451477</v>
      </c>
      <c r="K875">
        <f t="shared" si="21"/>
        <v>9.2685670894969228</v>
      </c>
    </row>
    <row r="876" spans="1:11" x14ac:dyDescent="0.15">
      <c r="A876" t="s">
        <v>57</v>
      </c>
      <c r="B876">
        <v>1</v>
      </c>
      <c r="C876">
        <v>29</v>
      </c>
      <c r="D876">
        <v>8.4499999999999993</v>
      </c>
      <c r="E876" t="s">
        <v>51</v>
      </c>
      <c r="F876">
        <v>3</v>
      </c>
      <c r="G876">
        <v>1.5</v>
      </c>
      <c r="H876">
        <v>24.831</v>
      </c>
      <c r="I876">
        <v>88.67</v>
      </c>
      <c r="J876">
        <v>10.628451132770504</v>
      </c>
      <c r="K876">
        <f t="shared" si="21"/>
        <v>9.2685670894969228</v>
      </c>
    </row>
    <row r="877" spans="1:11" x14ac:dyDescent="0.15">
      <c r="A877" t="s">
        <v>52</v>
      </c>
      <c r="B877">
        <v>1</v>
      </c>
      <c r="C877">
        <v>29</v>
      </c>
      <c r="D877">
        <v>8.4499999999999993</v>
      </c>
      <c r="E877" t="s">
        <v>51</v>
      </c>
      <c r="F877">
        <v>3</v>
      </c>
      <c r="G877">
        <v>1.5</v>
      </c>
      <c r="H877">
        <v>24.89</v>
      </c>
      <c r="I877">
        <v>86.27</v>
      </c>
      <c r="J877">
        <v>10.641209058296219</v>
      </c>
      <c r="K877">
        <f t="shared" si="21"/>
        <v>9.2685670894969228</v>
      </c>
    </row>
    <row r="878" spans="1:11" x14ac:dyDescent="0.15">
      <c r="A878" t="s">
        <v>52</v>
      </c>
      <c r="B878">
        <v>1</v>
      </c>
      <c r="C878">
        <v>29</v>
      </c>
      <c r="D878">
        <v>8.4499999999999993</v>
      </c>
      <c r="E878" t="s">
        <v>51</v>
      </c>
      <c r="F878">
        <v>3</v>
      </c>
      <c r="G878">
        <v>1.5</v>
      </c>
      <c r="H878">
        <v>24.925000000000001</v>
      </c>
      <c r="I878">
        <v>89.13</v>
      </c>
      <c r="J878">
        <v>10.667730370850258</v>
      </c>
      <c r="K878">
        <f t="shared" si="21"/>
        <v>9.2685670894969228</v>
      </c>
    </row>
    <row r="879" spans="1:11" x14ac:dyDescent="0.15">
      <c r="A879" t="s">
        <v>52</v>
      </c>
      <c r="B879">
        <v>1</v>
      </c>
      <c r="C879">
        <v>29</v>
      </c>
      <c r="D879">
        <v>8.4499999999999993</v>
      </c>
      <c r="E879" t="s">
        <v>54</v>
      </c>
      <c r="F879">
        <v>3</v>
      </c>
      <c r="G879">
        <v>1.5</v>
      </c>
      <c r="H879">
        <v>24.975999999999999</v>
      </c>
      <c r="I879">
        <v>86.11</v>
      </c>
      <c r="J879">
        <v>10.680373596137853</v>
      </c>
      <c r="K879">
        <f t="shared" si="21"/>
        <v>9.2685670894969228</v>
      </c>
    </row>
    <row r="880" spans="1:11" x14ac:dyDescent="0.15">
      <c r="A880" t="s">
        <v>59</v>
      </c>
      <c r="B880">
        <v>1</v>
      </c>
      <c r="C880">
        <v>29</v>
      </c>
      <c r="D880">
        <v>8.4499999999999993</v>
      </c>
      <c r="E880" t="s">
        <v>55</v>
      </c>
      <c r="F880">
        <v>3</v>
      </c>
      <c r="G880">
        <v>1.5</v>
      </c>
      <c r="H880">
        <v>25.02</v>
      </c>
      <c r="I880">
        <v>89.07</v>
      </c>
      <c r="J880">
        <v>10.706657534537278</v>
      </c>
      <c r="K880">
        <f t="shared" si="21"/>
        <v>9.2685670894969228</v>
      </c>
    </row>
    <row r="881" spans="1:11" x14ac:dyDescent="0.15">
      <c r="A881" t="s">
        <v>52</v>
      </c>
      <c r="B881">
        <v>1</v>
      </c>
      <c r="C881">
        <v>29</v>
      </c>
      <c r="D881">
        <v>8.4499999999999993</v>
      </c>
      <c r="E881" t="s">
        <v>51</v>
      </c>
      <c r="F881">
        <v>3</v>
      </c>
      <c r="G881">
        <v>1.5</v>
      </c>
      <c r="H881">
        <v>25.062000000000001</v>
      </c>
      <c r="I881">
        <v>85.89</v>
      </c>
      <c r="J881">
        <v>10.719556103029804</v>
      </c>
      <c r="K881">
        <f t="shared" si="21"/>
        <v>9.2685670894969228</v>
      </c>
    </row>
    <row r="882" spans="1:11" x14ac:dyDescent="0.15">
      <c r="A882" t="s">
        <v>52</v>
      </c>
      <c r="B882">
        <v>1</v>
      </c>
      <c r="C882">
        <v>29</v>
      </c>
      <c r="D882">
        <v>8.4499999999999993</v>
      </c>
      <c r="E882" t="s">
        <v>51</v>
      </c>
      <c r="F882">
        <v>3</v>
      </c>
      <c r="G882">
        <v>1.5</v>
      </c>
      <c r="H882">
        <v>25.114000000000001</v>
      </c>
      <c r="I882">
        <v>88.66</v>
      </c>
      <c r="J882">
        <v>10.745238879349518</v>
      </c>
      <c r="K882">
        <f t="shared" si="21"/>
        <v>9.2685670894969228</v>
      </c>
    </row>
    <row r="883" spans="1:11" x14ac:dyDescent="0.15">
      <c r="A883" t="s">
        <v>53</v>
      </c>
      <c r="B883">
        <v>1</v>
      </c>
      <c r="C883">
        <v>29</v>
      </c>
      <c r="D883">
        <v>8.4499999999999993</v>
      </c>
      <c r="E883" t="s">
        <v>54</v>
      </c>
      <c r="F883">
        <v>3</v>
      </c>
      <c r="G883">
        <v>1.5</v>
      </c>
      <c r="H883">
        <v>25.149000000000001</v>
      </c>
      <c r="I883">
        <v>86.2</v>
      </c>
      <c r="J883">
        <v>10.758023536268258</v>
      </c>
      <c r="K883">
        <f t="shared" si="21"/>
        <v>9.2685670894969228</v>
      </c>
    </row>
    <row r="884" spans="1:11" x14ac:dyDescent="0.15">
      <c r="A884" t="s">
        <v>52</v>
      </c>
      <c r="B884">
        <v>1</v>
      </c>
      <c r="C884">
        <v>29</v>
      </c>
      <c r="D884">
        <v>8.4499999999999993</v>
      </c>
      <c r="E884" t="s">
        <v>55</v>
      </c>
      <c r="F884">
        <v>3</v>
      </c>
      <c r="G884">
        <v>1.5</v>
      </c>
      <c r="H884">
        <v>25.209</v>
      </c>
      <c r="I884">
        <v>88.15</v>
      </c>
      <c r="J884">
        <v>10.783843087481898</v>
      </c>
      <c r="K884">
        <f t="shared" si="21"/>
        <v>9.2685670894969228</v>
      </c>
    </row>
    <row r="885" spans="1:11" x14ac:dyDescent="0.15">
      <c r="A885" t="s">
        <v>52</v>
      </c>
      <c r="B885">
        <v>1</v>
      </c>
      <c r="C885">
        <v>29</v>
      </c>
      <c r="D885">
        <v>8.4499999999999993</v>
      </c>
      <c r="E885" t="s">
        <v>54</v>
      </c>
      <c r="F885">
        <v>3</v>
      </c>
      <c r="G885">
        <v>1.5</v>
      </c>
      <c r="H885">
        <v>25.234999999999999</v>
      </c>
      <c r="I885">
        <v>85.88</v>
      </c>
      <c r="J885">
        <v>10.796514770738451</v>
      </c>
      <c r="K885">
        <f t="shared" si="21"/>
        <v>9.2685670894969228</v>
      </c>
    </row>
    <row r="886" spans="1:11" x14ac:dyDescent="0.15">
      <c r="A886" t="s">
        <v>52</v>
      </c>
      <c r="B886">
        <v>1</v>
      </c>
      <c r="C886">
        <v>29</v>
      </c>
      <c r="D886">
        <v>8.4499999999999993</v>
      </c>
      <c r="E886" t="s">
        <v>51</v>
      </c>
      <c r="F886">
        <v>3</v>
      </c>
      <c r="G886">
        <v>1.5</v>
      </c>
      <c r="H886">
        <v>25.303000000000001</v>
      </c>
      <c r="I886">
        <v>87.29</v>
      </c>
      <c r="J886">
        <v>10.821747754846665</v>
      </c>
      <c r="K886">
        <f t="shared" si="21"/>
        <v>9.2685670894969228</v>
      </c>
    </row>
    <row r="887" spans="1:11" x14ac:dyDescent="0.15">
      <c r="A887" t="s">
        <v>52</v>
      </c>
      <c r="B887">
        <v>1</v>
      </c>
      <c r="C887">
        <v>29</v>
      </c>
      <c r="D887">
        <v>8.4499999999999993</v>
      </c>
      <c r="E887" t="s">
        <v>51</v>
      </c>
      <c r="F887">
        <v>3</v>
      </c>
      <c r="G887">
        <v>1.5</v>
      </c>
      <c r="H887">
        <v>25.321999999999999</v>
      </c>
      <c r="I887">
        <v>85.8</v>
      </c>
      <c r="J887">
        <v>10.834309481605111</v>
      </c>
      <c r="K887">
        <f t="shared" si="21"/>
        <v>9.2685670894969228</v>
      </c>
    </row>
    <row r="888" spans="1:11" x14ac:dyDescent="0.15">
      <c r="A888" t="s">
        <v>50</v>
      </c>
      <c r="B888">
        <v>1</v>
      </c>
      <c r="C888">
        <v>29</v>
      </c>
      <c r="D888">
        <v>8.4499999999999993</v>
      </c>
      <c r="E888" t="s">
        <v>51</v>
      </c>
      <c r="F888">
        <v>3</v>
      </c>
      <c r="G888">
        <v>1.5</v>
      </c>
      <c r="H888">
        <v>25.398</v>
      </c>
      <c r="I888">
        <v>86.79</v>
      </c>
      <c r="J888">
        <v>10.85968077046074</v>
      </c>
      <c r="K888">
        <f t="shared" si="21"/>
        <v>9.2685670894969228</v>
      </c>
    </row>
    <row r="889" spans="1:11" x14ac:dyDescent="0.15">
      <c r="A889" t="s">
        <v>52</v>
      </c>
      <c r="B889">
        <v>1</v>
      </c>
      <c r="C889">
        <v>29</v>
      </c>
      <c r="D889">
        <v>8.4499999999999993</v>
      </c>
      <c r="E889" t="s">
        <v>60</v>
      </c>
      <c r="F889">
        <v>3</v>
      </c>
      <c r="G889">
        <v>1.5</v>
      </c>
      <c r="H889">
        <v>25.408999999999999</v>
      </c>
      <c r="I889">
        <v>85.44</v>
      </c>
      <c r="J889">
        <v>10.871778117611566</v>
      </c>
      <c r="K889">
        <f t="shared" si="21"/>
        <v>9.2685670894969228</v>
      </c>
    </row>
    <row r="890" spans="1:11" x14ac:dyDescent="0.15">
      <c r="A890" t="s">
        <v>52</v>
      </c>
      <c r="B890">
        <v>1</v>
      </c>
      <c r="C890">
        <v>29</v>
      </c>
      <c r="D890">
        <v>8.4499999999999993</v>
      </c>
      <c r="E890" t="s">
        <v>64</v>
      </c>
      <c r="F890">
        <v>3</v>
      </c>
      <c r="G890">
        <v>1.5</v>
      </c>
      <c r="H890">
        <v>25.492999999999999</v>
      </c>
      <c r="I890">
        <v>87.14</v>
      </c>
      <c r="J890">
        <v>10.896932087848386</v>
      </c>
      <c r="K890">
        <f t="shared" si="21"/>
        <v>9.2685670894969228</v>
      </c>
    </row>
    <row r="891" spans="1:11" x14ac:dyDescent="0.15">
      <c r="A891" t="s">
        <v>57</v>
      </c>
      <c r="B891">
        <v>1</v>
      </c>
      <c r="C891">
        <v>29</v>
      </c>
      <c r="D891">
        <v>8.4499999999999993</v>
      </c>
      <c r="E891" t="s">
        <v>51</v>
      </c>
      <c r="F891">
        <v>3</v>
      </c>
      <c r="G891">
        <v>1.5</v>
      </c>
      <c r="H891">
        <v>25.495999999999999</v>
      </c>
      <c r="I891">
        <v>85.27</v>
      </c>
      <c r="J891">
        <v>10.909278525816077</v>
      </c>
      <c r="K891">
        <f t="shared" si="21"/>
        <v>9.2685670894969228</v>
      </c>
    </row>
    <row r="892" spans="1:11" x14ac:dyDescent="0.15">
      <c r="A892" t="s">
        <v>52</v>
      </c>
      <c r="B892">
        <v>1</v>
      </c>
      <c r="C892">
        <v>29</v>
      </c>
      <c r="D892">
        <v>8.4499999999999993</v>
      </c>
      <c r="E892" t="s">
        <v>51</v>
      </c>
      <c r="F892">
        <v>3</v>
      </c>
      <c r="G892">
        <v>1.5</v>
      </c>
      <c r="H892">
        <v>25.582999999999998</v>
      </c>
      <c r="I892">
        <v>85.41</v>
      </c>
      <c r="J892">
        <v>10.934216851622352</v>
      </c>
      <c r="K892">
        <f t="shared" si="21"/>
        <v>9.2685670894969228</v>
      </c>
    </row>
    <row r="893" spans="1:11" x14ac:dyDescent="0.15">
      <c r="A893" t="s">
        <v>57</v>
      </c>
      <c r="B893">
        <v>1</v>
      </c>
      <c r="C893">
        <v>29</v>
      </c>
      <c r="D893">
        <v>8.4499999999999993</v>
      </c>
      <c r="E893" t="s">
        <v>51</v>
      </c>
      <c r="F893">
        <v>3</v>
      </c>
      <c r="G893">
        <v>1.5</v>
      </c>
      <c r="H893">
        <v>25.587</v>
      </c>
      <c r="I893">
        <v>86.98</v>
      </c>
      <c r="J893">
        <v>10.946108630321369</v>
      </c>
      <c r="K893">
        <f t="shared" si="21"/>
        <v>9.2685670894969228</v>
      </c>
    </row>
    <row r="894" spans="1:11" x14ac:dyDescent="0.15">
      <c r="A894" t="s">
        <v>52</v>
      </c>
      <c r="B894">
        <v>1</v>
      </c>
      <c r="C894">
        <v>29</v>
      </c>
      <c r="D894">
        <v>8.4499999999999993</v>
      </c>
      <c r="E894" t="s">
        <v>51</v>
      </c>
      <c r="F894">
        <v>3</v>
      </c>
      <c r="G894">
        <v>1.5</v>
      </c>
      <c r="H894">
        <v>25.67</v>
      </c>
      <c r="I894">
        <v>85.23</v>
      </c>
      <c r="J894">
        <v>10.970836960665213</v>
      </c>
      <c r="K894">
        <f t="shared" si="21"/>
        <v>9.2685670894969228</v>
      </c>
    </row>
    <row r="895" spans="1:11" x14ac:dyDescent="0.15">
      <c r="A895" t="s">
        <v>52</v>
      </c>
      <c r="B895">
        <v>1</v>
      </c>
      <c r="C895">
        <v>29</v>
      </c>
      <c r="D895">
        <v>8.4499999999999993</v>
      </c>
      <c r="E895" t="s">
        <v>58</v>
      </c>
      <c r="F895">
        <v>3</v>
      </c>
      <c r="G895">
        <v>1.5</v>
      </c>
      <c r="H895">
        <v>25.683</v>
      </c>
      <c r="I895">
        <v>86.79</v>
      </c>
      <c r="J895">
        <v>10.982975364946977</v>
      </c>
      <c r="K895">
        <f t="shared" si="21"/>
        <v>9.2685670894969228</v>
      </c>
    </row>
    <row r="896" spans="1:11" x14ac:dyDescent="0.15">
      <c r="A896" t="s">
        <v>52</v>
      </c>
      <c r="B896">
        <v>1</v>
      </c>
      <c r="C896">
        <v>29</v>
      </c>
      <c r="D896">
        <v>8.4499999999999993</v>
      </c>
      <c r="E896" t="s">
        <v>51</v>
      </c>
      <c r="F896">
        <v>3</v>
      </c>
      <c r="G896">
        <v>1.5</v>
      </c>
      <c r="H896">
        <v>25.757999999999999</v>
      </c>
      <c r="I896">
        <v>85.15</v>
      </c>
      <c r="J896">
        <v>11.007495256898599</v>
      </c>
      <c r="K896">
        <f t="shared" si="21"/>
        <v>9.2685670894969228</v>
      </c>
    </row>
    <row r="897" spans="1:11" x14ac:dyDescent="0.15">
      <c r="A897" t="s">
        <v>57</v>
      </c>
      <c r="B897">
        <v>1</v>
      </c>
      <c r="C897">
        <v>29</v>
      </c>
      <c r="D897">
        <v>8.4499999999999993</v>
      </c>
      <c r="E897" t="s">
        <v>51</v>
      </c>
      <c r="F897">
        <v>3</v>
      </c>
      <c r="G897">
        <v>1.5</v>
      </c>
      <c r="H897">
        <v>25.777999999999999</v>
      </c>
      <c r="I897">
        <v>86.45</v>
      </c>
      <c r="J897">
        <v>11.019531774771995</v>
      </c>
      <c r="K897">
        <f t="shared" si="21"/>
        <v>9.2685670894969228</v>
      </c>
    </row>
    <row r="898" spans="1:11" x14ac:dyDescent="0.15">
      <c r="A898" t="s">
        <v>52</v>
      </c>
      <c r="B898">
        <v>1</v>
      </c>
      <c r="C898">
        <v>29</v>
      </c>
      <c r="D898">
        <v>8.4499999999999993</v>
      </c>
      <c r="E898" t="s">
        <v>51</v>
      </c>
      <c r="F898">
        <v>3</v>
      </c>
      <c r="G898">
        <v>1.5</v>
      </c>
      <c r="H898">
        <v>25.846</v>
      </c>
      <c r="I898">
        <v>85.31</v>
      </c>
      <c r="J898">
        <v>11.043505192427352</v>
      </c>
      <c r="K898">
        <f t="shared" si="21"/>
        <v>9.2685670894969228</v>
      </c>
    </row>
    <row r="899" spans="1:11" x14ac:dyDescent="0.15">
      <c r="A899" t="s">
        <v>67</v>
      </c>
      <c r="B899">
        <v>1</v>
      </c>
      <c r="C899">
        <v>29</v>
      </c>
      <c r="D899">
        <v>8.4499999999999993</v>
      </c>
      <c r="E899" t="s">
        <v>51</v>
      </c>
      <c r="F899">
        <v>3</v>
      </c>
      <c r="G899">
        <v>1.5</v>
      </c>
      <c r="H899">
        <v>25.873000000000001</v>
      </c>
      <c r="I899">
        <v>85.86</v>
      </c>
      <c r="J899">
        <v>11.05544245746573</v>
      </c>
      <c r="K899">
        <f t="shared" ref="K899:K962" si="22">10*LOG10(D899)</f>
        <v>9.2685670894969228</v>
      </c>
    </row>
    <row r="900" spans="1:11" x14ac:dyDescent="0.15">
      <c r="A900" t="s">
        <v>59</v>
      </c>
      <c r="B900">
        <v>1</v>
      </c>
      <c r="C900">
        <v>29</v>
      </c>
      <c r="D900">
        <v>8.4499999999999993</v>
      </c>
      <c r="E900" t="s">
        <v>54</v>
      </c>
      <c r="F900">
        <v>3</v>
      </c>
      <c r="G900">
        <v>1.5</v>
      </c>
      <c r="H900">
        <v>25.934000000000001</v>
      </c>
      <c r="I900">
        <v>85.39</v>
      </c>
      <c r="J900">
        <v>11.07955772547713</v>
      </c>
      <c r="K900">
        <f t="shared" si="22"/>
        <v>9.2685670894969228</v>
      </c>
    </row>
    <row r="901" spans="1:11" x14ac:dyDescent="0.15">
      <c r="A901" t="s">
        <v>52</v>
      </c>
      <c r="B901">
        <v>1</v>
      </c>
      <c r="C901">
        <v>29</v>
      </c>
      <c r="D901">
        <v>8.4499999999999993</v>
      </c>
      <c r="E901" t="s">
        <v>51</v>
      </c>
      <c r="F901">
        <v>3</v>
      </c>
      <c r="G901">
        <v>1.5</v>
      </c>
      <c r="H901">
        <v>25.968</v>
      </c>
      <c r="I901">
        <v>85.7</v>
      </c>
      <c r="J901">
        <v>11.091396439040162</v>
      </c>
      <c r="K901">
        <f t="shared" si="22"/>
        <v>9.2685670894969228</v>
      </c>
    </row>
    <row r="902" spans="1:11" x14ac:dyDescent="0.15">
      <c r="A902" t="s">
        <v>57</v>
      </c>
      <c r="B902">
        <v>1</v>
      </c>
      <c r="C902">
        <v>29</v>
      </c>
      <c r="D902">
        <v>8.4499999999999993</v>
      </c>
      <c r="E902" t="s">
        <v>51</v>
      </c>
      <c r="F902">
        <v>3</v>
      </c>
      <c r="G902">
        <v>1.5</v>
      </c>
      <c r="H902">
        <v>26.021000000000001</v>
      </c>
      <c r="I902">
        <v>85.23</v>
      </c>
      <c r="J902">
        <v>11.114977488080303</v>
      </c>
      <c r="K902">
        <f t="shared" si="22"/>
        <v>9.2685670894969228</v>
      </c>
    </row>
    <row r="903" spans="1:11" x14ac:dyDescent="0.15">
      <c r="A903" t="s">
        <v>52</v>
      </c>
      <c r="B903">
        <v>1</v>
      </c>
      <c r="C903">
        <v>29</v>
      </c>
      <c r="D903">
        <v>8.4499999999999993</v>
      </c>
      <c r="E903" t="s">
        <v>51</v>
      </c>
      <c r="F903">
        <v>3</v>
      </c>
      <c r="G903">
        <v>1.5</v>
      </c>
      <c r="H903">
        <v>26.062999999999999</v>
      </c>
      <c r="I903">
        <v>85.81</v>
      </c>
      <c r="J903">
        <v>11.126720171171323</v>
      </c>
      <c r="K903">
        <f t="shared" si="22"/>
        <v>9.2685670894969228</v>
      </c>
    </row>
    <row r="904" spans="1:11" x14ac:dyDescent="0.15">
      <c r="A904" t="s">
        <v>65</v>
      </c>
      <c r="B904">
        <v>1</v>
      </c>
      <c r="C904">
        <v>29</v>
      </c>
      <c r="D904">
        <v>8.4499999999999993</v>
      </c>
      <c r="E904" t="s">
        <v>51</v>
      </c>
      <c r="F904">
        <v>3</v>
      </c>
      <c r="G904">
        <v>1.5</v>
      </c>
      <c r="H904">
        <v>26.109000000000002</v>
      </c>
      <c r="I904">
        <v>85.42</v>
      </c>
      <c r="J904">
        <v>11.150443952584133</v>
      </c>
      <c r="K904">
        <f t="shared" si="22"/>
        <v>9.2685670894969228</v>
      </c>
    </row>
    <row r="905" spans="1:11" x14ac:dyDescent="0.15">
      <c r="A905" t="s">
        <v>52</v>
      </c>
      <c r="B905">
        <v>1</v>
      </c>
      <c r="C905">
        <v>29</v>
      </c>
      <c r="D905">
        <v>8.4499999999999993</v>
      </c>
      <c r="E905" t="s">
        <v>51</v>
      </c>
      <c r="F905">
        <v>3</v>
      </c>
      <c r="G905">
        <v>1.5</v>
      </c>
      <c r="H905">
        <v>26.158999999999999</v>
      </c>
      <c r="I905">
        <v>85.71</v>
      </c>
      <c r="J905">
        <v>11.162091258033996</v>
      </c>
      <c r="K905">
        <f t="shared" si="22"/>
        <v>9.2685670894969228</v>
      </c>
    </row>
    <row r="906" spans="1:11" x14ac:dyDescent="0.15">
      <c r="A906" t="s">
        <v>52</v>
      </c>
      <c r="B906">
        <v>1</v>
      </c>
      <c r="C906">
        <v>29</v>
      </c>
      <c r="D906">
        <v>8.4499999999999993</v>
      </c>
      <c r="E906" t="s">
        <v>51</v>
      </c>
      <c r="F906">
        <v>3</v>
      </c>
      <c r="G906">
        <v>1.5</v>
      </c>
      <c r="H906">
        <v>26.198</v>
      </c>
      <c r="I906">
        <v>85.02</v>
      </c>
      <c r="J906">
        <v>11.185623126356031</v>
      </c>
      <c r="K906">
        <f t="shared" si="22"/>
        <v>9.2685670894969228</v>
      </c>
    </row>
    <row r="907" spans="1:11" x14ac:dyDescent="0.15">
      <c r="A907" t="s">
        <v>57</v>
      </c>
      <c r="B907">
        <v>1</v>
      </c>
      <c r="C907">
        <v>29</v>
      </c>
      <c r="D907">
        <v>8.4499999999999993</v>
      </c>
      <c r="E907" t="s">
        <v>51</v>
      </c>
      <c r="F907">
        <v>3</v>
      </c>
      <c r="G907">
        <v>1.5</v>
      </c>
      <c r="H907">
        <v>26.254000000000001</v>
      </c>
      <c r="I907">
        <v>86.11</v>
      </c>
      <c r="J907">
        <v>11.19717659105495</v>
      </c>
      <c r="K907">
        <f t="shared" si="22"/>
        <v>9.2685670894969228</v>
      </c>
    </row>
    <row r="908" spans="1:11" x14ac:dyDescent="0.15">
      <c r="A908" t="s">
        <v>57</v>
      </c>
      <c r="B908">
        <v>1</v>
      </c>
      <c r="C908">
        <v>29</v>
      </c>
      <c r="D908">
        <v>8.4499999999999993</v>
      </c>
      <c r="E908" t="s">
        <v>51</v>
      </c>
      <c r="F908">
        <v>3</v>
      </c>
      <c r="G908">
        <v>1.5</v>
      </c>
      <c r="H908">
        <v>26.286000000000001</v>
      </c>
      <c r="I908">
        <v>85.46</v>
      </c>
      <c r="J908">
        <v>11.220191720800308</v>
      </c>
      <c r="K908">
        <f t="shared" si="22"/>
        <v>9.2685670894969228</v>
      </c>
    </row>
    <row r="909" spans="1:11" x14ac:dyDescent="0.15">
      <c r="A909" t="s">
        <v>57</v>
      </c>
      <c r="B909">
        <v>1</v>
      </c>
      <c r="C909">
        <v>29</v>
      </c>
      <c r="D909">
        <v>8.4499999999999993</v>
      </c>
      <c r="E909" t="s">
        <v>51</v>
      </c>
      <c r="F909">
        <v>3</v>
      </c>
      <c r="G909">
        <v>1.5</v>
      </c>
      <c r="H909">
        <v>26.35</v>
      </c>
      <c r="I909">
        <v>86.3</v>
      </c>
      <c r="J909">
        <v>11.231653709029194</v>
      </c>
      <c r="K909">
        <f t="shared" si="22"/>
        <v>9.2685670894969228</v>
      </c>
    </row>
    <row r="910" spans="1:11" x14ac:dyDescent="0.15">
      <c r="A910" t="s">
        <v>52</v>
      </c>
      <c r="B910">
        <v>1</v>
      </c>
      <c r="C910">
        <v>29</v>
      </c>
      <c r="D910">
        <v>8.4499999999999993</v>
      </c>
      <c r="E910" t="s">
        <v>61</v>
      </c>
      <c r="F910">
        <v>3</v>
      </c>
      <c r="G910">
        <v>1.5</v>
      </c>
      <c r="H910">
        <v>26.375</v>
      </c>
      <c r="I910">
        <v>85.21</v>
      </c>
      <c r="J910">
        <v>11.254812657005939</v>
      </c>
      <c r="K910">
        <f t="shared" si="22"/>
        <v>9.2685670894969228</v>
      </c>
    </row>
    <row r="911" spans="1:11" x14ac:dyDescent="0.15">
      <c r="A911" t="s">
        <v>57</v>
      </c>
      <c r="B911">
        <v>1</v>
      </c>
      <c r="C911">
        <v>29</v>
      </c>
      <c r="D911">
        <v>8.4499999999999993</v>
      </c>
      <c r="E911" t="s">
        <v>51</v>
      </c>
      <c r="F911">
        <v>3</v>
      </c>
      <c r="G911">
        <v>1.5</v>
      </c>
      <c r="H911">
        <v>26.446000000000002</v>
      </c>
      <c r="I911">
        <v>85.95</v>
      </c>
      <c r="J911">
        <v>11.266183755229516</v>
      </c>
      <c r="K911">
        <f t="shared" si="22"/>
        <v>9.2685670894969228</v>
      </c>
    </row>
    <row r="912" spans="1:11" x14ac:dyDescent="0.15">
      <c r="A912" t="s">
        <v>52</v>
      </c>
      <c r="B912">
        <v>1</v>
      </c>
      <c r="C912">
        <v>29</v>
      </c>
      <c r="D912">
        <v>8.4499999999999993</v>
      </c>
      <c r="E912" t="s">
        <v>51</v>
      </c>
      <c r="F912">
        <v>3</v>
      </c>
      <c r="G912">
        <v>1.5</v>
      </c>
      <c r="H912">
        <v>26.463000000000001</v>
      </c>
      <c r="I912">
        <v>85.42</v>
      </c>
      <c r="J912">
        <v>11.28915978453837</v>
      </c>
      <c r="K912">
        <f t="shared" si="22"/>
        <v>9.2685670894969228</v>
      </c>
    </row>
    <row r="913" spans="1:11" x14ac:dyDescent="0.15">
      <c r="A913" t="s">
        <v>52</v>
      </c>
      <c r="B913">
        <v>1</v>
      </c>
      <c r="C913">
        <v>29</v>
      </c>
      <c r="D913">
        <v>8.4499999999999993</v>
      </c>
      <c r="E913" t="s">
        <v>51</v>
      </c>
      <c r="F913">
        <v>3</v>
      </c>
      <c r="G913">
        <v>1.5</v>
      </c>
      <c r="H913">
        <v>26.541</v>
      </c>
      <c r="I913">
        <v>85.84</v>
      </c>
      <c r="J913">
        <v>11.300441422876045</v>
      </c>
      <c r="K913">
        <f t="shared" si="22"/>
        <v>9.2685670894969228</v>
      </c>
    </row>
    <row r="914" spans="1:11" x14ac:dyDescent="0.15">
      <c r="A914" t="s">
        <v>57</v>
      </c>
      <c r="B914">
        <v>1</v>
      </c>
      <c r="C914">
        <v>29</v>
      </c>
      <c r="D914">
        <v>8.4499999999999993</v>
      </c>
      <c r="E914" t="s">
        <v>51</v>
      </c>
      <c r="F914">
        <v>3</v>
      </c>
      <c r="G914">
        <v>1.5</v>
      </c>
      <c r="H914">
        <v>26.552</v>
      </c>
      <c r="I914">
        <v>85.66</v>
      </c>
      <c r="J914">
        <v>11.323237400409907</v>
      </c>
      <c r="K914">
        <f t="shared" si="22"/>
        <v>9.2685670894969228</v>
      </c>
    </row>
    <row r="915" spans="1:11" x14ac:dyDescent="0.15">
      <c r="A915" t="s">
        <v>52</v>
      </c>
      <c r="B915">
        <v>1</v>
      </c>
      <c r="C915">
        <v>29</v>
      </c>
      <c r="D915">
        <v>8.4499999999999993</v>
      </c>
      <c r="E915" t="s">
        <v>55</v>
      </c>
      <c r="F915">
        <v>3</v>
      </c>
      <c r="G915">
        <v>1.5</v>
      </c>
      <c r="H915">
        <v>26.637</v>
      </c>
      <c r="I915">
        <v>85.89</v>
      </c>
      <c r="J915">
        <v>11.334430975490978</v>
      </c>
      <c r="K915">
        <f t="shared" si="22"/>
        <v>9.2685670894969228</v>
      </c>
    </row>
    <row r="916" spans="1:11" x14ac:dyDescent="0.15">
      <c r="A916" t="s">
        <v>52</v>
      </c>
      <c r="B916">
        <v>1</v>
      </c>
      <c r="C916">
        <v>29</v>
      </c>
      <c r="D916">
        <v>8.4499999999999993</v>
      </c>
      <c r="E916" t="s">
        <v>51</v>
      </c>
      <c r="F916">
        <v>3</v>
      </c>
      <c r="G916">
        <v>1.5</v>
      </c>
      <c r="H916">
        <v>26.640999999999998</v>
      </c>
      <c r="I916">
        <v>86.07</v>
      </c>
      <c r="J916">
        <v>11.356731944192369</v>
      </c>
      <c r="K916">
        <f t="shared" si="22"/>
        <v>9.2685670894969228</v>
      </c>
    </row>
    <row r="917" spans="1:11" x14ac:dyDescent="0.15">
      <c r="A917" t="s">
        <v>57</v>
      </c>
      <c r="B917">
        <v>1</v>
      </c>
      <c r="C917">
        <v>29</v>
      </c>
      <c r="D917">
        <v>8.4499999999999993</v>
      </c>
      <c r="E917" t="s">
        <v>55</v>
      </c>
      <c r="F917">
        <v>3</v>
      </c>
      <c r="G917">
        <v>1.5</v>
      </c>
      <c r="H917">
        <v>26.73</v>
      </c>
      <c r="I917">
        <v>86.52</v>
      </c>
      <c r="J917">
        <v>11.367839631833645</v>
      </c>
      <c r="K917">
        <f t="shared" si="22"/>
        <v>9.2685670894969228</v>
      </c>
    </row>
    <row r="918" spans="1:11" x14ac:dyDescent="0.15">
      <c r="A918" t="s">
        <v>52</v>
      </c>
      <c r="B918">
        <v>1</v>
      </c>
      <c r="C918">
        <v>29</v>
      </c>
      <c r="D918">
        <v>8.4499999999999993</v>
      </c>
      <c r="E918" t="s">
        <v>51</v>
      </c>
      <c r="F918">
        <v>3</v>
      </c>
      <c r="G918">
        <v>1.5</v>
      </c>
      <c r="H918">
        <v>26.733000000000001</v>
      </c>
      <c r="I918">
        <v>85.67</v>
      </c>
      <c r="J918">
        <v>11.390285474856832</v>
      </c>
      <c r="K918">
        <f t="shared" si="22"/>
        <v>9.2685670894969228</v>
      </c>
    </row>
    <row r="919" spans="1:11" x14ac:dyDescent="0.15">
      <c r="A919" t="s">
        <v>52</v>
      </c>
      <c r="B919">
        <v>1</v>
      </c>
      <c r="C919">
        <v>29</v>
      </c>
      <c r="D919">
        <v>8.4499999999999993</v>
      </c>
      <c r="E919" t="s">
        <v>64</v>
      </c>
      <c r="F919">
        <v>3</v>
      </c>
      <c r="G919">
        <v>1.5</v>
      </c>
      <c r="H919">
        <v>26.818999999999999</v>
      </c>
      <c r="I919">
        <v>86.42</v>
      </c>
      <c r="J919">
        <v>11.401307783711342</v>
      </c>
      <c r="K919">
        <f t="shared" si="22"/>
        <v>9.2685670894969228</v>
      </c>
    </row>
    <row r="920" spans="1:11" x14ac:dyDescent="0.15">
      <c r="A920" t="s">
        <v>52</v>
      </c>
      <c r="B920">
        <v>1</v>
      </c>
      <c r="C920">
        <v>29</v>
      </c>
      <c r="D920">
        <v>8.4499999999999993</v>
      </c>
      <c r="E920" t="s">
        <v>64</v>
      </c>
      <c r="F920">
        <v>3</v>
      </c>
      <c r="G920">
        <v>1.5</v>
      </c>
      <c r="H920">
        <v>26.829000000000001</v>
      </c>
      <c r="I920">
        <v>86.11</v>
      </c>
      <c r="J920">
        <v>11.423581757638456</v>
      </c>
      <c r="K920">
        <f t="shared" si="22"/>
        <v>9.2685670894969228</v>
      </c>
    </row>
    <row r="921" spans="1:11" x14ac:dyDescent="0.15">
      <c r="A921" t="s">
        <v>57</v>
      </c>
      <c r="B921">
        <v>1</v>
      </c>
      <c r="C921">
        <v>29</v>
      </c>
      <c r="D921">
        <v>8.4499999999999993</v>
      </c>
      <c r="E921" t="s">
        <v>51</v>
      </c>
      <c r="F921">
        <v>3</v>
      </c>
      <c r="G921">
        <v>1.5</v>
      </c>
      <c r="H921">
        <v>26.908999999999999</v>
      </c>
      <c r="I921">
        <v>86.69</v>
      </c>
      <c r="J921">
        <v>11.434519990216309</v>
      </c>
      <c r="K921">
        <f t="shared" si="22"/>
        <v>9.2685670894969228</v>
      </c>
    </row>
    <row r="922" spans="1:11" x14ac:dyDescent="0.15">
      <c r="A922" t="s">
        <v>52</v>
      </c>
      <c r="B922">
        <v>1</v>
      </c>
      <c r="C922">
        <v>29</v>
      </c>
      <c r="D922">
        <v>8.4499999999999993</v>
      </c>
      <c r="E922" t="s">
        <v>51</v>
      </c>
      <c r="F922">
        <v>3</v>
      </c>
      <c r="G922">
        <v>1.5</v>
      </c>
      <c r="H922">
        <v>26.925999999999998</v>
      </c>
      <c r="I922">
        <v>86.19</v>
      </c>
      <c r="J922">
        <v>11.456624707075459</v>
      </c>
      <c r="K922">
        <f t="shared" si="22"/>
        <v>9.2685670894969228</v>
      </c>
    </row>
    <row r="923" spans="1:11" x14ac:dyDescent="0.15">
      <c r="A923" t="s">
        <v>56</v>
      </c>
      <c r="B923">
        <v>1</v>
      </c>
      <c r="C923">
        <v>29</v>
      </c>
      <c r="D923">
        <v>8.4499999999999993</v>
      </c>
      <c r="E923" t="s">
        <v>51</v>
      </c>
      <c r="F923">
        <v>3</v>
      </c>
      <c r="G923">
        <v>1.5</v>
      </c>
      <c r="H923">
        <v>26.998000000000001</v>
      </c>
      <c r="I923">
        <v>86.95</v>
      </c>
      <c r="J923">
        <v>11.467480136306399</v>
      </c>
      <c r="K923">
        <f t="shared" si="22"/>
        <v>9.2685670894969228</v>
      </c>
    </row>
    <row r="924" spans="1:11" x14ac:dyDescent="0.15">
      <c r="A924" t="s">
        <v>57</v>
      </c>
      <c r="B924">
        <v>1</v>
      </c>
      <c r="C924">
        <v>29</v>
      </c>
      <c r="D924">
        <v>8.4499999999999993</v>
      </c>
      <c r="E924" t="s">
        <v>63</v>
      </c>
      <c r="F924">
        <v>3</v>
      </c>
      <c r="G924">
        <v>1.5</v>
      </c>
      <c r="H924">
        <v>27.021999999999998</v>
      </c>
      <c r="I924">
        <v>86.37</v>
      </c>
      <c r="J924">
        <v>11.489418149029113</v>
      </c>
      <c r="K924">
        <f t="shared" si="22"/>
        <v>9.2685670894969228</v>
      </c>
    </row>
    <row r="925" spans="1:11" x14ac:dyDescent="0.15">
      <c r="A925" t="s">
        <v>52</v>
      </c>
      <c r="B925">
        <v>1</v>
      </c>
      <c r="C925">
        <v>29</v>
      </c>
      <c r="D925">
        <v>8.4499999999999993</v>
      </c>
      <c r="E925" t="s">
        <v>51</v>
      </c>
      <c r="F925">
        <v>3</v>
      </c>
      <c r="G925">
        <v>1.5</v>
      </c>
      <c r="H925">
        <v>27.087</v>
      </c>
      <c r="I925">
        <v>86.64</v>
      </c>
      <c r="J925">
        <v>11.521965823342093</v>
      </c>
      <c r="K925">
        <f t="shared" si="22"/>
        <v>9.2685670894969228</v>
      </c>
    </row>
    <row r="926" spans="1:11" x14ac:dyDescent="0.15">
      <c r="A926" t="s">
        <v>57</v>
      </c>
      <c r="B926">
        <v>1</v>
      </c>
      <c r="C926">
        <v>29</v>
      </c>
      <c r="D926">
        <v>8.4499999999999993</v>
      </c>
      <c r="E926" t="s">
        <v>55</v>
      </c>
      <c r="F926">
        <v>3</v>
      </c>
      <c r="G926">
        <v>1.5</v>
      </c>
      <c r="H926">
        <v>27.117999999999999</v>
      </c>
      <c r="I926">
        <v>86.73</v>
      </c>
      <c r="J926">
        <v>11.554271386397978</v>
      </c>
      <c r="K926">
        <f t="shared" si="22"/>
        <v>9.2685670894969228</v>
      </c>
    </row>
    <row r="927" spans="1:11" x14ac:dyDescent="0.15">
      <c r="A927" t="s">
        <v>52</v>
      </c>
      <c r="B927">
        <v>1</v>
      </c>
      <c r="C927">
        <v>29</v>
      </c>
      <c r="D927">
        <v>8.4499999999999993</v>
      </c>
      <c r="E927" t="s">
        <v>61</v>
      </c>
      <c r="F927">
        <v>3</v>
      </c>
      <c r="G927">
        <v>1.5</v>
      </c>
      <c r="H927">
        <v>27.177</v>
      </c>
      <c r="I927">
        <v>86.49</v>
      </c>
      <c r="J927">
        <v>11.586338413586246</v>
      </c>
      <c r="K927">
        <f t="shared" si="22"/>
        <v>9.2685670894969228</v>
      </c>
    </row>
    <row r="928" spans="1:11" x14ac:dyDescent="0.15">
      <c r="A928" t="s">
        <v>57</v>
      </c>
      <c r="B928">
        <v>1</v>
      </c>
      <c r="C928">
        <v>29</v>
      </c>
      <c r="D928">
        <v>8.4499999999999993</v>
      </c>
      <c r="E928" t="s">
        <v>64</v>
      </c>
      <c r="F928">
        <v>3</v>
      </c>
      <c r="G928">
        <v>1.5</v>
      </c>
      <c r="H928">
        <v>27.213999999999999</v>
      </c>
      <c r="I928">
        <v>87.45</v>
      </c>
      <c r="J928">
        <v>11.617871187455233</v>
      </c>
      <c r="K928">
        <f t="shared" si="22"/>
        <v>9.2685670894969228</v>
      </c>
    </row>
    <row r="929" spans="1:11" x14ac:dyDescent="0.15">
      <c r="A929" t="s">
        <v>52</v>
      </c>
      <c r="B929">
        <v>1</v>
      </c>
      <c r="C929">
        <v>29</v>
      </c>
      <c r="D929">
        <v>8.4499999999999993</v>
      </c>
      <c r="E929" t="s">
        <v>55</v>
      </c>
      <c r="F929">
        <v>3</v>
      </c>
      <c r="G929">
        <v>1.5</v>
      </c>
      <c r="H929">
        <v>27.266999999999999</v>
      </c>
      <c r="I929">
        <v>87.34</v>
      </c>
      <c r="J929">
        <v>11.649770771108861</v>
      </c>
      <c r="K929">
        <f t="shared" si="22"/>
        <v>9.2685670894969228</v>
      </c>
    </row>
    <row r="930" spans="1:11" x14ac:dyDescent="0.15">
      <c r="A930" t="s">
        <v>57</v>
      </c>
      <c r="B930">
        <v>1</v>
      </c>
      <c r="C930">
        <v>29</v>
      </c>
      <c r="D930">
        <v>8.4499999999999993</v>
      </c>
      <c r="E930" t="s">
        <v>51</v>
      </c>
      <c r="F930">
        <v>3</v>
      </c>
      <c r="G930">
        <v>1.5</v>
      </c>
      <c r="H930">
        <v>27.311</v>
      </c>
      <c r="I930">
        <v>87.51</v>
      </c>
      <c r="J930">
        <v>11.680847961406828</v>
      </c>
      <c r="K930">
        <f t="shared" si="22"/>
        <v>9.2685670894969228</v>
      </c>
    </row>
    <row r="931" spans="1:11" x14ac:dyDescent="0.15">
      <c r="A931" t="s">
        <v>50</v>
      </c>
      <c r="B931">
        <v>1</v>
      </c>
      <c r="C931">
        <v>29</v>
      </c>
      <c r="D931">
        <v>8.4499999999999993</v>
      </c>
      <c r="E931" t="s">
        <v>51</v>
      </c>
      <c r="F931">
        <v>3</v>
      </c>
      <c r="G931">
        <v>1.5</v>
      </c>
      <c r="H931">
        <v>27.356999999999999</v>
      </c>
      <c r="I931">
        <v>86.93</v>
      </c>
      <c r="J931">
        <v>11.711997168004217</v>
      </c>
      <c r="K931">
        <f t="shared" si="22"/>
        <v>9.2685670894969228</v>
      </c>
    </row>
    <row r="932" spans="1:11" x14ac:dyDescent="0.15">
      <c r="A932" t="s">
        <v>52</v>
      </c>
      <c r="B932">
        <v>1</v>
      </c>
      <c r="C932">
        <v>29</v>
      </c>
      <c r="D932">
        <v>8.4499999999999993</v>
      </c>
      <c r="E932" t="s">
        <v>51</v>
      </c>
      <c r="F932">
        <v>3</v>
      </c>
      <c r="G932">
        <v>1.5</v>
      </c>
      <c r="H932">
        <v>27.407</v>
      </c>
      <c r="I932">
        <v>87.3</v>
      </c>
      <c r="J932">
        <v>11.742924551027079</v>
      </c>
      <c r="K932">
        <f t="shared" si="22"/>
        <v>9.2685670894969228</v>
      </c>
    </row>
    <row r="933" spans="1:11" x14ac:dyDescent="0.15">
      <c r="A933" t="s">
        <v>56</v>
      </c>
      <c r="B933">
        <v>1</v>
      </c>
      <c r="C933">
        <v>29</v>
      </c>
      <c r="D933">
        <v>8.4499999999999993</v>
      </c>
      <c r="E933" t="s">
        <v>51</v>
      </c>
      <c r="F933">
        <v>3</v>
      </c>
      <c r="G933">
        <v>1.5</v>
      </c>
      <c r="H933">
        <v>27.446999999999999</v>
      </c>
      <c r="I933">
        <v>86.38</v>
      </c>
      <c r="J933">
        <v>11.773633247503614</v>
      </c>
      <c r="K933">
        <f t="shared" si="22"/>
        <v>9.2685670894969228</v>
      </c>
    </row>
    <row r="934" spans="1:11" x14ac:dyDescent="0.15">
      <c r="A934" t="s">
        <v>52</v>
      </c>
      <c r="B934">
        <v>1</v>
      </c>
      <c r="C934">
        <v>29</v>
      </c>
      <c r="D934">
        <v>8.4499999999999993</v>
      </c>
      <c r="E934" t="s">
        <v>51</v>
      </c>
      <c r="F934">
        <v>3</v>
      </c>
      <c r="G934">
        <v>1.5</v>
      </c>
      <c r="H934">
        <v>27.504000000000001</v>
      </c>
      <c r="I934">
        <v>87.2</v>
      </c>
      <c r="J934">
        <v>11.804126328383237</v>
      </c>
      <c r="K934">
        <f t="shared" si="22"/>
        <v>9.2685670894969228</v>
      </c>
    </row>
    <row r="935" spans="1:11" x14ac:dyDescent="0.15">
      <c r="A935" t="s">
        <v>50</v>
      </c>
      <c r="B935">
        <v>1</v>
      </c>
      <c r="C935">
        <v>29</v>
      </c>
      <c r="D935">
        <v>8.4499999999999993</v>
      </c>
      <c r="E935" t="s">
        <v>51</v>
      </c>
      <c r="F935">
        <v>3</v>
      </c>
      <c r="G935">
        <v>1.5</v>
      </c>
      <c r="H935">
        <v>27.536999999999999</v>
      </c>
      <c r="I935">
        <v>86.1</v>
      </c>
      <c r="J935">
        <v>11.834691462315099</v>
      </c>
      <c r="K935">
        <f t="shared" si="22"/>
        <v>9.2685670894969228</v>
      </c>
    </row>
    <row r="936" spans="1:11" x14ac:dyDescent="0.15">
      <c r="A936" t="s">
        <v>52</v>
      </c>
      <c r="B936">
        <v>1</v>
      </c>
      <c r="C936">
        <v>29</v>
      </c>
      <c r="D936">
        <v>8.4499999999999993</v>
      </c>
      <c r="E936" t="s">
        <v>51</v>
      </c>
      <c r="F936">
        <v>3</v>
      </c>
      <c r="G936">
        <v>1.5</v>
      </c>
      <c r="H936">
        <v>27.600999999999999</v>
      </c>
      <c r="I936">
        <v>87.27</v>
      </c>
      <c r="J936">
        <v>11.864760305540585</v>
      </c>
      <c r="K936">
        <f t="shared" si="22"/>
        <v>9.2685670894969228</v>
      </c>
    </row>
    <row r="937" spans="1:11" x14ac:dyDescent="0.15">
      <c r="A937" t="s">
        <v>52</v>
      </c>
      <c r="B937">
        <v>1</v>
      </c>
      <c r="C937">
        <v>29</v>
      </c>
      <c r="D937">
        <v>8.4499999999999993</v>
      </c>
      <c r="E937" t="s">
        <v>51</v>
      </c>
      <c r="F937">
        <v>3</v>
      </c>
      <c r="G937">
        <v>1.5</v>
      </c>
      <c r="H937">
        <v>27.628</v>
      </c>
      <c r="I937">
        <v>86</v>
      </c>
      <c r="J937">
        <v>11.894622394576626</v>
      </c>
      <c r="K937">
        <f t="shared" si="22"/>
        <v>9.2685670894969228</v>
      </c>
    </row>
    <row r="938" spans="1:11" x14ac:dyDescent="0.15">
      <c r="A938" t="s">
        <v>52</v>
      </c>
      <c r="B938">
        <v>1</v>
      </c>
      <c r="C938">
        <v>29</v>
      </c>
      <c r="D938">
        <v>8.4499999999999993</v>
      </c>
      <c r="E938" t="s">
        <v>51</v>
      </c>
      <c r="F938">
        <v>3</v>
      </c>
      <c r="G938">
        <v>1.5</v>
      </c>
      <c r="H938">
        <v>27.698</v>
      </c>
      <c r="I938">
        <v>87.42</v>
      </c>
      <c r="J938">
        <v>11.924280553312073</v>
      </c>
      <c r="K938">
        <f t="shared" si="22"/>
        <v>9.2685670894969228</v>
      </c>
    </row>
    <row r="939" spans="1:11" x14ac:dyDescent="0.15">
      <c r="A939" t="s">
        <v>52</v>
      </c>
      <c r="B939">
        <v>1</v>
      </c>
      <c r="C939">
        <v>29</v>
      </c>
      <c r="D939">
        <v>8.4499999999999993</v>
      </c>
      <c r="E939" t="s">
        <v>51</v>
      </c>
      <c r="F939">
        <v>3</v>
      </c>
      <c r="G939">
        <v>1.5</v>
      </c>
      <c r="H939">
        <v>27.718</v>
      </c>
      <c r="I939">
        <v>86.21</v>
      </c>
      <c r="J939">
        <v>11.95373754817413</v>
      </c>
      <c r="K939">
        <f t="shared" si="22"/>
        <v>9.2685670894969228</v>
      </c>
    </row>
    <row r="940" spans="1:11" x14ac:dyDescent="0.15">
      <c r="A940" t="s">
        <v>52</v>
      </c>
      <c r="B940">
        <v>1</v>
      </c>
      <c r="C940">
        <v>29</v>
      </c>
      <c r="D940">
        <v>8.4499999999999993</v>
      </c>
      <c r="E940" t="s">
        <v>55</v>
      </c>
      <c r="F940">
        <v>3</v>
      </c>
      <c r="G940">
        <v>1.5</v>
      </c>
      <c r="H940">
        <v>27.794</v>
      </c>
      <c r="I940">
        <v>87.38</v>
      </c>
      <c r="J940">
        <v>11.98299608967687</v>
      </c>
      <c r="K940">
        <f t="shared" si="22"/>
        <v>9.2685670894969228</v>
      </c>
    </row>
    <row r="941" spans="1:11" x14ac:dyDescent="0.15">
      <c r="A941" t="s">
        <v>59</v>
      </c>
      <c r="B941">
        <v>1</v>
      </c>
      <c r="C941">
        <v>29</v>
      </c>
      <c r="D941">
        <v>8.4499999999999993</v>
      </c>
      <c r="E941" t="s">
        <v>54</v>
      </c>
      <c r="F941">
        <v>3</v>
      </c>
      <c r="G941">
        <v>1.5</v>
      </c>
      <c r="H941">
        <v>27.809000000000001</v>
      </c>
      <c r="I941">
        <v>86.6</v>
      </c>
      <c r="J941">
        <v>12.012058833917914</v>
      </c>
      <c r="K941">
        <f t="shared" si="22"/>
        <v>9.2685670894969228</v>
      </c>
    </row>
    <row r="942" spans="1:11" x14ac:dyDescent="0.15">
      <c r="A942" t="s">
        <v>53</v>
      </c>
      <c r="B942">
        <v>1</v>
      </c>
      <c r="C942">
        <v>29</v>
      </c>
      <c r="D942">
        <v>8.4499999999999993</v>
      </c>
      <c r="E942" t="s">
        <v>55</v>
      </c>
      <c r="F942">
        <v>3</v>
      </c>
      <c r="G942">
        <v>1.5</v>
      </c>
      <c r="H942">
        <v>27.890999999999998</v>
      </c>
      <c r="I942">
        <v>87.48</v>
      </c>
      <c r="J942">
        <v>12.040928384025392</v>
      </c>
      <c r="K942">
        <f t="shared" si="22"/>
        <v>9.2685670894969228</v>
      </c>
    </row>
    <row r="943" spans="1:11" x14ac:dyDescent="0.15">
      <c r="A943" t="s">
        <v>52</v>
      </c>
      <c r="B943">
        <v>1</v>
      </c>
      <c r="C943">
        <v>29</v>
      </c>
      <c r="D943">
        <v>8.4499999999999993</v>
      </c>
      <c r="E943" t="s">
        <v>61</v>
      </c>
      <c r="F943">
        <v>3</v>
      </c>
      <c r="G943">
        <v>1.5</v>
      </c>
      <c r="H943">
        <v>27.899000000000001</v>
      </c>
      <c r="I943">
        <v>86.31</v>
      </c>
      <c r="J943">
        <v>12.069607291557103</v>
      </c>
      <c r="K943">
        <f t="shared" si="22"/>
        <v>9.2685670894969228</v>
      </c>
    </row>
    <row r="944" spans="1:11" x14ac:dyDescent="0.15">
      <c r="A944" t="s">
        <v>57</v>
      </c>
      <c r="B944">
        <v>1</v>
      </c>
      <c r="C944">
        <v>29</v>
      </c>
      <c r="D944">
        <v>8.4499999999999993</v>
      </c>
      <c r="E944" t="s">
        <v>54</v>
      </c>
      <c r="F944">
        <v>3</v>
      </c>
      <c r="G944">
        <v>1.5</v>
      </c>
      <c r="H944">
        <v>27.988</v>
      </c>
      <c r="I944">
        <v>87.43</v>
      </c>
      <c r="J944">
        <v>12.098365950696554</v>
      </c>
      <c r="K944">
        <f t="shared" si="22"/>
        <v>9.2685670894969228</v>
      </c>
    </row>
    <row r="945" spans="1:11" x14ac:dyDescent="0.15">
      <c r="A945" t="s">
        <v>52</v>
      </c>
      <c r="B945">
        <v>1</v>
      </c>
      <c r="C945">
        <v>29</v>
      </c>
      <c r="D945">
        <v>8.4499999999999993</v>
      </c>
      <c r="E945" t="s">
        <v>63</v>
      </c>
      <c r="F945">
        <v>3</v>
      </c>
      <c r="G945">
        <v>1.5</v>
      </c>
      <c r="H945">
        <v>27.99</v>
      </c>
      <c r="I945">
        <v>86.73</v>
      </c>
      <c r="J945">
        <v>12.126669287934233</v>
      </c>
      <c r="K945">
        <f t="shared" si="22"/>
        <v>9.2685670894969228</v>
      </c>
    </row>
    <row r="946" spans="1:11" x14ac:dyDescent="0.15">
      <c r="A946" t="s">
        <v>52</v>
      </c>
      <c r="B946">
        <v>1</v>
      </c>
      <c r="C946">
        <v>29</v>
      </c>
      <c r="D946">
        <v>8.4499999999999993</v>
      </c>
      <c r="E946" t="s">
        <v>55</v>
      </c>
      <c r="F946">
        <v>3</v>
      </c>
      <c r="G946">
        <v>1.5</v>
      </c>
      <c r="H946">
        <v>28.081</v>
      </c>
      <c r="I946">
        <v>87.11</v>
      </c>
      <c r="J946">
        <v>12.154789363625353</v>
      </c>
      <c r="K946">
        <f t="shared" si="22"/>
        <v>9.2685670894969228</v>
      </c>
    </row>
    <row r="947" spans="1:11" x14ac:dyDescent="0.15">
      <c r="A947" t="s">
        <v>52</v>
      </c>
      <c r="B947">
        <v>1</v>
      </c>
      <c r="C947">
        <v>29</v>
      </c>
      <c r="D947">
        <v>8.4499999999999993</v>
      </c>
      <c r="E947" t="s">
        <v>51</v>
      </c>
      <c r="F947">
        <v>3</v>
      </c>
      <c r="G947">
        <v>1.5</v>
      </c>
      <c r="H947">
        <v>28.172000000000001</v>
      </c>
      <c r="I947">
        <v>86.26</v>
      </c>
      <c r="J947">
        <v>12.182728535714475</v>
      </c>
      <c r="K947">
        <f t="shared" si="22"/>
        <v>9.2685670894969228</v>
      </c>
    </row>
    <row r="948" spans="1:11" x14ac:dyDescent="0.15">
      <c r="A948" t="s">
        <v>62</v>
      </c>
      <c r="B948">
        <v>1</v>
      </c>
      <c r="C948">
        <v>29</v>
      </c>
      <c r="D948">
        <v>8.4499999999999993</v>
      </c>
      <c r="E948" t="s">
        <v>51</v>
      </c>
      <c r="F948">
        <v>3</v>
      </c>
      <c r="G948">
        <v>1.5</v>
      </c>
      <c r="H948">
        <v>28.263000000000002</v>
      </c>
      <c r="I948">
        <v>87.06</v>
      </c>
      <c r="J948">
        <v>12.21048911692896</v>
      </c>
      <c r="K948">
        <f t="shared" si="22"/>
        <v>9.2685670894969228</v>
      </c>
    </row>
    <row r="949" spans="1:11" x14ac:dyDescent="0.15">
      <c r="A949" t="s">
        <v>52</v>
      </c>
      <c r="B949">
        <v>1</v>
      </c>
      <c r="C949">
        <v>29</v>
      </c>
      <c r="D949">
        <v>8.4499999999999993</v>
      </c>
      <c r="E949" t="s">
        <v>55</v>
      </c>
      <c r="F949">
        <v>3</v>
      </c>
      <c r="G949">
        <v>1.5</v>
      </c>
      <c r="H949">
        <v>28.353999999999999</v>
      </c>
      <c r="I949">
        <v>86.92</v>
      </c>
      <c r="J949">
        <v>12.238332772363227</v>
      </c>
      <c r="K949">
        <f t="shared" si="22"/>
        <v>9.2685670894969228</v>
      </c>
    </row>
    <row r="950" spans="1:11" x14ac:dyDescent="0.15">
      <c r="A950" t="s">
        <v>57</v>
      </c>
      <c r="B950">
        <v>1</v>
      </c>
      <c r="C950">
        <v>29</v>
      </c>
      <c r="D950">
        <v>8.4499999999999993</v>
      </c>
      <c r="E950" t="s">
        <v>51</v>
      </c>
      <c r="F950">
        <v>3</v>
      </c>
      <c r="G950">
        <v>1.5</v>
      </c>
      <c r="H950">
        <v>28.446000000000002</v>
      </c>
      <c r="I950">
        <v>86.75</v>
      </c>
      <c r="J950">
        <v>12.265741302892867</v>
      </c>
      <c r="K950">
        <f t="shared" si="22"/>
        <v>9.2685670894969228</v>
      </c>
    </row>
    <row r="951" spans="1:11" x14ac:dyDescent="0.15">
      <c r="A951" t="s">
        <v>57</v>
      </c>
      <c r="B951">
        <v>1</v>
      </c>
      <c r="C951">
        <v>29</v>
      </c>
      <c r="D951">
        <v>8.4499999999999993</v>
      </c>
      <c r="E951" t="s">
        <v>51</v>
      </c>
      <c r="F951">
        <v>3</v>
      </c>
      <c r="G951">
        <v>1.5</v>
      </c>
      <c r="H951">
        <v>28.536999999999999</v>
      </c>
      <c r="I951">
        <v>86.68</v>
      </c>
      <c r="J951">
        <v>12.29297794114105</v>
      </c>
      <c r="K951">
        <f t="shared" si="22"/>
        <v>9.2685670894969228</v>
      </c>
    </row>
    <row r="952" spans="1:11" x14ac:dyDescent="0.15">
      <c r="A952" t="s">
        <v>52</v>
      </c>
      <c r="B952">
        <v>1</v>
      </c>
      <c r="C952">
        <v>29</v>
      </c>
      <c r="D952">
        <v>8.4499999999999993</v>
      </c>
      <c r="E952" t="s">
        <v>55</v>
      </c>
      <c r="F952">
        <v>3</v>
      </c>
      <c r="G952">
        <v>1.5</v>
      </c>
      <c r="H952">
        <v>28.629000000000001</v>
      </c>
      <c r="I952">
        <v>87.01</v>
      </c>
      <c r="J952">
        <v>12.320044829718299</v>
      </c>
      <c r="K952">
        <f t="shared" si="22"/>
        <v>9.2685670894969228</v>
      </c>
    </row>
    <row r="953" spans="1:11" x14ac:dyDescent="0.15">
      <c r="A953" t="s">
        <v>57</v>
      </c>
      <c r="B953">
        <v>1</v>
      </c>
      <c r="C953">
        <v>29</v>
      </c>
      <c r="D953">
        <v>8.4499999999999993</v>
      </c>
      <c r="E953" t="s">
        <v>51</v>
      </c>
      <c r="F953">
        <v>3</v>
      </c>
      <c r="G953">
        <v>1.5</v>
      </c>
      <c r="H953">
        <v>28.72</v>
      </c>
      <c r="I953">
        <v>86.6</v>
      </c>
      <c r="J953">
        <v>12.346944071422181</v>
      </c>
      <c r="K953">
        <f t="shared" si="22"/>
        <v>9.2685670894969228</v>
      </c>
    </row>
    <row r="954" spans="1:11" x14ac:dyDescent="0.15">
      <c r="A954" t="s">
        <v>52</v>
      </c>
      <c r="B954">
        <v>1</v>
      </c>
      <c r="C954">
        <v>29</v>
      </c>
      <c r="D954">
        <v>8.4499999999999993</v>
      </c>
      <c r="E954" t="s">
        <v>51</v>
      </c>
      <c r="F954">
        <v>3</v>
      </c>
      <c r="G954">
        <v>1.5</v>
      </c>
      <c r="H954">
        <v>28.812000000000001</v>
      </c>
      <c r="I954">
        <v>86.43</v>
      </c>
      <c r="J954">
        <v>12.373929152617256</v>
      </c>
      <c r="K954">
        <f t="shared" si="22"/>
        <v>9.2685670894969228</v>
      </c>
    </row>
    <row r="955" spans="1:11" x14ac:dyDescent="0.15">
      <c r="A955" t="s">
        <v>52</v>
      </c>
      <c r="B955">
        <v>1</v>
      </c>
      <c r="C955">
        <v>29</v>
      </c>
      <c r="D955">
        <v>8.4499999999999993</v>
      </c>
      <c r="E955" t="s">
        <v>51</v>
      </c>
      <c r="F955">
        <v>3</v>
      </c>
      <c r="G955">
        <v>1.5</v>
      </c>
      <c r="H955">
        <v>28.904</v>
      </c>
      <c r="I955">
        <v>85.99</v>
      </c>
      <c r="J955">
        <v>12.400497721126476</v>
      </c>
      <c r="K955">
        <f t="shared" si="22"/>
        <v>9.2685670894969228</v>
      </c>
    </row>
    <row r="956" spans="1:11" x14ac:dyDescent="0.15">
      <c r="A956" t="s">
        <v>52</v>
      </c>
      <c r="B956">
        <v>1</v>
      </c>
      <c r="C956">
        <v>29</v>
      </c>
      <c r="D956">
        <v>8.4499999999999993</v>
      </c>
      <c r="E956" t="s">
        <v>54</v>
      </c>
      <c r="F956">
        <v>3</v>
      </c>
      <c r="G956">
        <v>1.5</v>
      </c>
      <c r="H956">
        <v>28.995999999999999</v>
      </c>
      <c r="I956">
        <v>86.24</v>
      </c>
      <c r="J956">
        <v>12.426904740523737</v>
      </c>
      <c r="K956">
        <f t="shared" si="22"/>
        <v>9.2685670894969228</v>
      </c>
    </row>
    <row r="957" spans="1:11" x14ac:dyDescent="0.15">
      <c r="A957" t="s">
        <v>59</v>
      </c>
      <c r="B957">
        <v>1</v>
      </c>
      <c r="C957">
        <v>29</v>
      </c>
      <c r="D957">
        <v>8.4499999999999993</v>
      </c>
      <c r="E957" t="s">
        <v>55</v>
      </c>
      <c r="F957">
        <v>3</v>
      </c>
      <c r="G957">
        <v>1.5</v>
      </c>
      <c r="H957">
        <v>29.039000000000001</v>
      </c>
      <c r="I957">
        <v>86.16</v>
      </c>
      <c r="J957">
        <v>12.453399026953242</v>
      </c>
      <c r="K957">
        <f t="shared" si="22"/>
        <v>9.2685670894969228</v>
      </c>
    </row>
    <row r="958" spans="1:11" x14ac:dyDescent="0.15">
      <c r="A958" t="s">
        <v>52</v>
      </c>
      <c r="B958">
        <v>1</v>
      </c>
      <c r="C958">
        <v>29</v>
      </c>
      <c r="D958">
        <v>8.4499999999999993</v>
      </c>
      <c r="E958" t="s">
        <v>51</v>
      </c>
      <c r="F958">
        <v>3</v>
      </c>
      <c r="G958">
        <v>1.5</v>
      </c>
      <c r="H958">
        <v>29.039000000000001</v>
      </c>
      <c r="I958">
        <v>86.35</v>
      </c>
      <c r="J958">
        <v>12.479487292572546</v>
      </c>
      <c r="K958">
        <f t="shared" si="22"/>
        <v>9.2685670894969228</v>
      </c>
    </row>
    <row r="959" spans="1:11" x14ac:dyDescent="0.15">
      <c r="A959" t="s">
        <v>52</v>
      </c>
      <c r="B959">
        <v>1</v>
      </c>
      <c r="C959">
        <v>29</v>
      </c>
      <c r="D959">
        <v>8.4499999999999993</v>
      </c>
      <c r="E959" t="s">
        <v>51</v>
      </c>
      <c r="F959">
        <v>3</v>
      </c>
      <c r="G959">
        <v>1.5</v>
      </c>
      <c r="H959">
        <v>29.04</v>
      </c>
      <c r="I959">
        <v>86.73</v>
      </c>
      <c r="J959">
        <v>12.505419780102724</v>
      </c>
      <c r="K959">
        <f t="shared" si="22"/>
        <v>9.2685670894969228</v>
      </c>
    </row>
    <row r="960" spans="1:11" x14ac:dyDescent="0.15">
      <c r="A960" t="s">
        <v>53</v>
      </c>
      <c r="B960">
        <v>1</v>
      </c>
      <c r="C960">
        <v>29</v>
      </c>
      <c r="D960">
        <v>8.4499999999999993</v>
      </c>
      <c r="E960" t="s">
        <v>54</v>
      </c>
      <c r="F960">
        <v>3</v>
      </c>
      <c r="G960">
        <v>1.5</v>
      </c>
      <c r="H960">
        <v>29.04</v>
      </c>
      <c r="I960">
        <v>86.56</v>
      </c>
      <c r="J960">
        <v>12.531440805709739</v>
      </c>
      <c r="K960">
        <f t="shared" si="22"/>
        <v>9.2685670894969228</v>
      </c>
    </row>
    <row r="961" spans="1:11" x14ac:dyDescent="0.15">
      <c r="A961" t="s">
        <v>52</v>
      </c>
      <c r="B961">
        <v>1</v>
      </c>
      <c r="C961">
        <v>29</v>
      </c>
      <c r="D961">
        <v>8.4499999999999993</v>
      </c>
      <c r="E961" t="s">
        <v>55</v>
      </c>
      <c r="F961">
        <v>3</v>
      </c>
      <c r="G961">
        <v>1.5</v>
      </c>
      <c r="H961">
        <v>29.04</v>
      </c>
      <c r="I961">
        <v>86.44</v>
      </c>
      <c r="J961">
        <v>12.557065825826248</v>
      </c>
      <c r="K961">
        <f t="shared" si="22"/>
        <v>9.2685670894969228</v>
      </c>
    </row>
    <row r="962" spans="1:11" x14ac:dyDescent="0.15">
      <c r="A962" t="s">
        <v>52</v>
      </c>
      <c r="B962">
        <v>1</v>
      </c>
      <c r="C962">
        <v>29</v>
      </c>
      <c r="D962">
        <v>8.4499999999999993</v>
      </c>
      <c r="E962" t="s">
        <v>54</v>
      </c>
      <c r="F962">
        <v>3</v>
      </c>
      <c r="G962">
        <v>1.5</v>
      </c>
      <c r="H962">
        <v>29.041</v>
      </c>
      <c r="I962">
        <v>86.46</v>
      </c>
      <c r="J962">
        <v>12.582540535071482</v>
      </c>
      <c r="K962">
        <f t="shared" si="22"/>
        <v>9.2685670894969228</v>
      </c>
    </row>
    <row r="963" spans="1:11" x14ac:dyDescent="0.15">
      <c r="A963" t="s">
        <v>52</v>
      </c>
      <c r="B963">
        <v>1</v>
      </c>
      <c r="C963">
        <v>29</v>
      </c>
      <c r="D963">
        <v>8.4499999999999993</v>
      </c>
      <c r="E963" t="s">
        <v>51</v>
      </c>
      <c r="F963">
        <v>3</v>
      </c>
      <c r="G963">
        <v>1.5</v>
      </c>
      <c r="H963">
        <v>29.041</v>
      </c>
      <c r="I963">
        <v>86.2</v>
      </c>
      <c r="J963">
        <v>12.608104910669788</v>
      </c>
      <c r="K963">
        <f t="shared" ref="K963:K1026" si="23">10*LOG10(D963)</f>
        <v>9.2685670894969228</v>
      </c>
    </row>
    <row r="964" spans="1:11" x14ac:dyDescent="0.15">
      <c r="A964" t="s">
        <v>52</v>
      </c>
      <c r="B964">
        <v>1</v>
      </c>
      <c r="C964">
        <v>29</v>
      </c>
      <c r="D964">
        <v>8.4499999999999993</v>
      </c>
      <c r="E964" t="s">
        <v>51</v>
      </c>
      <c r="F964">
        <v>3</v>
      </c>
      <c r="G964">
        <v>1.5</v>
      </c>
      <c r="H964">
        <v>29.042000000000002</v>
      </c>
      <c r="I964">
        <v>86.39</v>
      </c>
      <c r="J964">
        <v>12.633282849862304</v>
      </c>
      <c r="K964">
        <f t="shared" si="23"/>
        <v>9.2685670894969228</v>
      </c>
    </row>
    <row r="965" spans="1:11" x14ac:dyDescent="0.15">
      <c r="A965" t="s">
        <v>50</v>
      </c>
      <c r="B965">
        <v>1</v>
      </c>
      <c r="C965">
        <v>29</v>
      </c>
      <c r="D965">
        <v>8.4499999999999993</v>
      </c>
      <c r="E965" t="s">
        <v>51</v>
      </c>
      <c r="F965">
        <v>3</v>
      </c>
      <c r="G965">
        <v>1.5</v>
      </c>
      <c r="H965">
        <v>29.042999999999999</v>
      </c>
      <c r="I965">
        <v>85.77</v>
      </c>
      <c r="J965">
        <v>12.658551135473699</v>
      </c>
      <c r="K965">
        <f t="shared" si="23"/>
        <v>9.2685670894969228</v>
      </c>
    </row>
    <row r="966" spans="1:11" x14ac:dyDescent="0.15">
      <c r="A966" t="s">
        <v>52</v>
      </c>
      <c r="B966">
        <v>1</v>
      </c>
      <c r="C966">
        <v>29</v>
      </c>
      <c r="D966">
        <v>8.4499999999999993</v>
      </c>
      <c r="E966" t="s">
        <v>60</v>
      </c>
      <c r="F966">
        <v>3</v>
      </c>
      <c r="G966">
        <v>1.5</v>
      </c>
      <c r="H966">
        <v>29.044</v>
      </c>
      <c r="I966">
        <v>86.06</v>
      </c>
      <c r="J966">
        <v>12.683439139510646</v>
      </c>
      <c r="K966">
        <f t="shared" si="23"/>
        <v>9.2685670894969228</v>
      </c>
    </row>
    <row r="967" spans="1:11" x14ac:dyDescent="0.15">
      <c r="A967" t="s">
        <v>52</v>
      </c>
      <c r="B967">
        <v>1</v>
      </c>
      <c r="C967">
        <v>29</v>
      </c>
      <c r="D967">
        <v>8.4499999999999993</v>
      </c>
      <c r="E967" t="s">
        <v>64</v>
      </c>
      <c r="F967">
        <v>3</v>
      </c>
      <c r="G967">
        <v>1.5</v>
      </c>
      <c r="H967">
        <v>29.045000000000002</v>
      </c>
      <c r="I967">
        <v>85.55</v>
      </c>
      <c r="J967">
        <v>12.708185330789201</v>
      </c>
      <c r="K967">
        <f t="shared" si="23"/>
        <v>9.2685670894969228</v>
      </c>
    </row>
    <row r="968" spans="1:11" x14ac:dyDescent="0.15">
      <c r="A968" t="s">
        <v>57</v>
      </c>
      <c r="B968">
        <v>1</v>
      </c>
      <c r="C968">
        <v>29</v>
      </c>
      <c r="D968">
        <v>8.4499999999999993</v>
      </c>
      <c r="E968" t="s">
        <v>51</v>
      </c>
      <c r="F968">
        <v>3</v>
      </c>
      <c r="G968">
        <v>1.5</v>
      </c>
      <c r="H968">
        <v>29.045999999999999</v>
      </c>
      <c r="I968">
        <v>86.6</v>
      </c>
      <c r="J968">
        <v>12.733022785676564</v>
      </c>
      <c r="K968">
        <f t="shared" si="23"/>
        <v>9.2685670894969228</v>
      </c>
    </row>
    <row r="969" spans="1:11" x14ac:dyDescent="0.15">
      <c r="A969" t="s">
        <v>52</v>
      </c>
      <c r="B969">
        <v>1</v>
      </c>
      <c r="C969">
        <v>29</v>
      </c>
      <c r="D969">
        <v>8.4499999999999993</v>
      </c>
      <c r="E969" t="s">
        <v>51</v>
      </c>
      <c r="F969">
        <v>3</v>
      </c>
      <c r="G969">
        <v>1.5</v>
      </c>
      <c r="H969">
        <v>29.047000000000001</v>
      </c>
      <c r="I969">
        <v>84.96</v>
      </c>
      <c r="J969">
        <v>12.757488844791949</v>
      </c>
      <c r="K969">
        <f t="shared" si="23"/>
        <v>9.2685670894969228</v>
      </c>
    </row>
    <row r="970" spans="1:11" x14ac:dyDescent="0.15">
      <c r="A970" t="s">
        <v>57</v>
      </c>
      <c r="B970">
        <v>1</v>
      </c>
      <c r="C970">
        <v>29</v>
      </c>
      <c r="D970">
        <v>8.4499999999999993</v>
      </c>
      <c r="E970" t="s">
        <v>51</v>
      </c>
      <c r="F970">
        <v>3</v>
      </c>
      <c r="G970">
        <v>1.5</v>
      </c>
      <c r="H970">
        <v>29.047999999999998</v>
      </c>
      <c r="I970">
        <v>86.24</v>
      </c>
      <c r="J970">
        <v>12.782046716841686</v>
      </c>
      <c r="K970">
        <f t="shared" si="23"/>
        <v>9.2685670894969228</v>
      </c>
    </row>
    <row r="971" spans="1:11" x14ac:dyDescent="0.15">
      <c r="A971" t="s">
        <v>52</v>
      </c>
      <c r="B971">
        <v>1</v>
      </c>
      <c r="C971">
        <v>29</v>
      </c>
      <c r="D971">
        <v>8.4499999999999993</v>
      </c>
      <c r="E971" t="s">
        <v>64</v>
      </c>
      <c r="F971">
        <v>3</v>
      </c>
      <c r="G971">
        <v>1.5</v>
      </c>
      <c r="H971">
        <v>29.05</v>
      </c>
      <c r="I971">
        <v>84.73</v>
      </c>
      <c r="J971">
        <v>12.806238915129116</v>
      </c>
      <c r="K971">
        <f t="shared" si="23"/>
        <v>9.2685670894969228</v>
      </c>
    </row>
    <row r="972" spans="1:11" x14ac:dyDescent="0.15">
      <c r="A972" t="s">
        <v>65</v>
      </c>
      <c r="B972">
        <v>1</v>
      </c>
      <c r="C972">
        <v>29</v>
      </c>
      <c r="D972">
        <v>8.4499999999999993</v>
      </c>
      <c r="E972" t="s">
        <v>55</v>
      </c>
      <c r="F972">
        <v>3</v>
      </c>
      <c r="G972">
        <v>1.5</v>
      </c>
      <c r="H972">
        <v>29.050999999999998</v>
      </c>
      <c r="I972">
        <v>85.8</v>
      </c>
      <c r="J972">
        <v>12.830297097938594</v>
      </c>
      <c r="K972">
        <f t="shared" si="23"/>
        <v>9.2685670894969228</v>
      </c>
    </row>
    <row r="973" spans="1:11" x14ac:dyDescent="0.15">
      <c r="A973" t="s">
        <v>57</v>
      </c>
      <c r="B973">
        <v>1</v>
      </c>
      <c r="C973">
        <v>29</v>
      </c>
      <c r="D973">
        <v>8.4499999999999993</v>
      </c>
      <c r="E973" t="s">
        <v>54</v>
      </c>
      <c r="F973">
        <v>3</v>
      </c>
      <c r="G973">
        <v>1.5</v>
      </c>
      <c r="H973">
        <v>29.053000000000001</v>
      </c>
      <c r="I973">
        <v>84.04</v>
      </c>
      <c r="J973">
        <v>12.854447829074156</v>
      </c>
      <c r="K973">
        <f t="shared" si="23"/>
        <v>9.2685670894969228</v>
      </c>
    </row>
    <row r="974" spans="1:11" x14ac:dyDescent="0.15">
      <c r="A974" t="s">
        <v>52</v>
      </c>
      <c r="B974">
        <v>1</v>
      </c>
      <c r="C974">
        <v>29</v>
      </c>
      <c r="D974">
        <v>8.4499999999999993</v>
      </c>
      <c r="E974" t="s">
        <v>51</v>
      </c>
      <c r="F974">
        <v>3</v>
      </c>
      <c r="G974">
        <v>1.5</v>
      </c>
      <c r="H974">
        <v>29.053999999999998</v>
      </c>
      <c r="I974">
        <v>85.95</v>
      </c>
      <c r="J974">
        <v>12.878241156667791</v>
      </c>
      <c r="K974">
        <f t="shared" si="23"/>
        <v>9.2685670894969228</v>
      </c>
    </row>
    <row r="975" spans="1:11" x14ac:dyDescent="0.15">
      <c r="A975" t="s">
        <v>59</v>
      </c>
      <c r="B975">
        <v>1</v>
      </c>
      <c r="C975">
        <v>29</v>
      </c>
      <c r="D975">
        <v>8.4499999999999993</v>
      </c>
      <c r="E975" t="s">
        <v>66</v>
      </c>
      <c r="F975">
        <v>3</v>
      </c>
      <c r="G975">
        <v>1.5</v>
      </c>
      <c r="H975">
        <v>29.056000000000001</v>
      </c>
      <c r="I975">
        <v>83.75</v>
      </c>
      <c r="J975">
        <v>12.902127469195289</v>
      </c>
      <c r="K975">
        <f t="shared" si="23"/>
        <v>9.2685670894969228</v>
      </c>
    </row>
    <row r="976" spans="1:11" x14ac:dyDescent="0.15">
      <c r="A976" t="s">
        <v>56</v>
      </c>
      <c r="B976">
        <v>1</v>
      </c>
      <c r="C976">
        <v>29</v>
      </c>
      <c r="D976">
        <v>8.4499999999999993</v>
      </c>
      <c r="E976" t="s">
        <v>51</v>
      </c>
      <c r="F976">
        <v>3</v>
      </c>
      <c r="G976">
        <v>1.5</v>
      </c>
      <c r="H976">
        <v>29.058</v>
      </c>
      <c r="I976">
        <v>86.14</v>
      </c>
      <c r="J976">
        <v>12.925661709640126</v>
      </c>
      <c r="K976">
        <f t="shared" si="23"/>
        <v>9.2685670894969228</v>
      </c>
    </row>
    <row r="977" spans="1:11" x14ac:dyDescent="0.15">
      <c r="A977" t="s">
        <v>67</v>
      </c>
      <c r="B977">
        <v>1</v>
      </c>
      <c r="C977">
        <v>29</v>
      </c>
      <c r="D977">
        <v>8.4499999999999993</v>
      </c>
      <c r="E977" t="s">
        <v>58</v>
      </c>
      <c r="F977">
        <v>3</v>
      </c>
      <c r="G977">
        <v>1.5</v>
      </c>
      <c r="H977">
        <v>29.06</v>
      </c>
      <c r="I977">
        <v>83.89</v>
      </c>
      <c r="J977">
        <v>12.949289330935672</v>
      </c>
      <c r="K977">
        <f t="shared" si="23"/>
        <v>9.2685670894969228</v>
      </c>
    </row>
    <row r="978" spans="1:11" x14ac:dyDescent="0.15">
      <c r="A978" t="s">
        <v>52</v>
      </c>
      <c r="B978">
        <v>1</v>
      </c>
      <c r="C978">
        <v>29</v>
      </c>
      <c r="D978">
        <v>8.4499999999999993</v>
      </c>
      <c r="E978" t="s">
        <v>51</v>
      </c>
      <c r="F978">
        <v>3</v>
      </c>
      <c r="G978">
        <v>1.5</v>
      </c>
      <c r="H978">
        <v>29.062000000000001</v>
      </c>
      <c r="I978">
        <v>86.05</v>
      </c>
      <c r="J978">
        <v>12.972570065900925</v>
      </c>
      <c r="K978">
        <f t="shared" si="23"/>
        <v>9.2685670894969228</v>
      </c>
    </row>
    <row r="979" spans="1:11" x14ac:dyDescent="0.15">
      <c r="A979" t="s">
        <v>52</v>
      </c>
      <c r="B979">
        <v>1</v>
      </c>
      <c r="C979">
        <v>29</v>
      </c>
      <c r="D979">
        <v>8.4499999999999993</v>
      </c>
      <c r="E979" t="s">
        <v>51</v>
      </c>
      <c r="F979">
        <v>3</v>
      </c>
      <c r="G979">
        <v>1.5</v>
      </c>
      <c r="H979">
        <v>29.065000000000001</v>
      </c>
      <c r="I979">
        <v>83.95</v>
      </c>
      <c r="J979">
        <v>12.99594453924923</v>
      </c>
      <c r="K979">
        <f t="shared" si="23"/>
        <v>9.2685670894969228</v>
      </c>
    </row>
    <row r="980" spans="1:11" x14ac:dyDescent="0.15">
      <c r="A980" t="s">
        <v>57</v>
      </c>
      <c r="B980">
        <v>1</v>
      </c>
      <c r="C980">
        <v>29</v>
      </c>
      <c r="D980">
        <v>8.4499999999999993</v>
      </c>
      <c r="E980" t="s">
        <v>51</v>
      </c>
      <c r="F980">
        <v>3</v>
      </c>
      <c r="G980">
        <v>1.5</v>
      </c>
      <c r="H980">
        <v>29.065999999999999</v>
      </c>
      <c r="I980">
        <v>86.05</v>
      </c>
      <c r="J980">
        <v>13.018977171952082</v>
      </c>
      <c r="K980">
        <f t="shared" si="23"/>
        <v>9.2685670894969228</v>
      </c>
    </row>
    <row r="981" spans="1:11" x14ac:dyDescent="0.15">
      <c r="A981" t="s">
        <v>52</v>
      </c>
      <c r="B981">
        <v>1</v>
      </c>
      <c r="C981">
        <v>29</v>
      </c>
      <c r="D981">
        <v>8.4499999999999993</v>
      </c>
      <c r="E981" t="s">
        <v>55</v>
      </c>
      <c r="F981">
        <v>3</v>
      </c>
      <c r="G981">
        <v>1.5</v>
      </c>
      <c r="H981">
        <v>29.068999999999999</v>
      </c>
      <c r="I981">
        <v>83.63</v>
      </c>
      <c r="J981">
        <v>13.042103864352335</v>
      </c>
      <c r="K981">
        <f t="shared" si="23"/>
        <v>9.2685670894969228</v>
      </c>
    </row>
    <row r="982" spans="1:11" x14ac:dyDescent="0.15">
      <c r="A982" t="s">
        <v>57</v>
      </c>
      <c r="B982">
        <v>1</v>
      </c>
      <c r="C982">
        <v>29</v>
      </c>
      <c r="D982">
        <v>8.4499999999999993</v>
      </c>
      <c r="E982" t="s">
        <v>51</v>
      </c>
      <c r="F982">
        <v>3</v>
      </c>
      <c r="G982">
        <v>1.5</v>
      </c>
      <c r="H982">
        <v>29.071000000000002</v>
      </c>
      <c r="I982">
        <v>86.14</v>
      </c>
      <c r="J982">
        <v>13.064893627084826</v>
      </c>
      <c r="K982">
        <f t="shared" si="23"/>
        <v>9.2685670894969228</v>
      </c>
    </row>
    <row r="983" spans="1:11" x14ac:dyDescent="0.15">
      <c r="A983" t="s">
        <v>52</v>
      </c>
      <c r="B983">
        <v>1</v>
      </c>
      <c r="C983">
        <v>29</v>
      </c>
      <c r="D983">
        <v>8.4499999999999993</v>
      </c>
      <c r="E983" t="s">
        <v>51</v>
      </c>
      <c r="F983">
        <v>3</v>
      </c>
      <c r="G983">
        <v>1.5</v>
      </c>
      <c r="H983">
        <v>29.074000000000002</v>
      </c>
      <c r="I983">
        <v>83.41</v>
      </c>
      <c r="J983">
        <v>13.08777773664721</v>
      </c>
      <c r="K983">
        <f t="shared" si="23"/>
        <v>9.2685670894969228</v>
      </c>
    </row>
    <row r="984" spans="1:11" x14ac:dyDescent="0.15">
      <c r="A984" t="s">
        <v>53</v>
      </c>
      <c r="B984">
        <v>1</v>
      </c>
      <c r="C984">
        <v>29</v>
      </c>
      <c r="D984">
        <v>8.4499999999999993</v>
      </c>
      <c r="E984" t="s">
        <v>51</v>
      </c>
      <c r="F984">
        <v>3</v>
      </c>
      <c r="G984">
        <v>1.5</v>
      </c>
      <c r="H984">
        <v>29.076000000000001</v>
      </c>
      <c r="I984">
        <v>85.47</v>
      </c>
      <c r="J984">
        <v>13.110329697910409</v>
      </c>
      <c r="K984">
        <f t="shared" si="23"/>
        <v>9.2685670894969228</v>
      </c>
    </row>
    <row r="985" spans="1:11" x14ac:dyDescent="0.15">
      <c r="A985" t="s">
        <v>53</v>
      </c>
      <c r="B985">
        <v>1</v>
      </c>
      <c r="C985">
        <v>29</v>
      </c>
      <c r="D985">
        <v>8.4499999999999993</v>
      </c>
      <c r="E985" t="s">
        <v>55</v>
      </c>
      <c r="F985">
        <v>3</v>
      </c>
      <c r="G985">
        <v>1.5</v>
      </c>
      <c r="H985">
        <v>29.08</v>
      </c>
      <c r="I985">
        <v>83.85</v>
      </c>
      <c r="J985">
        <v>13.132976260868695</v>
      </c>
      <c r="K985">
        <f t="shared" si="23"/>
        <v>9.2685670894969228</v>
      </c>
    </row>
    <row r="986" spans="1:11" x14ac:dyDescent="0.15">
      <c r="A986" t="s">
        <v>52</v>
      </c>
      <c r="B986">
        <v>1</v>
      </c>
      <c r="C986">
        <v>29</v>
      </c>
      <c r="D986">
        <v>8.4499999999999993</v>
      </c>
      <c r="E986" t="s">
        <v>51</v>
      </c>
      <c r="F986">
        <v>3</v>
      </c>
      <c r="G986">
        <v>1.5</v>
      </c>
      <c r="H986">
        <v>29.082000000000001</v>
      </c>
      <c r="I986">
        <v>85.56</v>
      </c>
      <c r="J986">
        <v>13.155295332138493</v>
      </c>
      <c r="K986">
        <f t="shared" si="23"/>
        <v>9.2685670894969228</v>
      </c>
    </row>
    <row r="987" spans="1:11" x14ac:dyDescent="0.15">
      <c r="A987" t="s">
        <v>52</v>
      </c>
      <c r="B987">
        <v>1</v>
      </c>
      <c r="C987">
        <v>29</v>
      </c>
      <c r="D987">
        <v>8.4499999999999993</v>
      </c>
      <c r="E987" t="s">
        <v>58</v>
      </c>
      <c r="F987">
        <v>3</v>
      </c>
      <c r="G987">
        <v>1.5</v>
      </c>
      <c r="H987">
        <v>29.085999999999999</v>
      </c>
      <c r="I987">
        <v>83.69</v>
      </c>
      <c r="J987">
        <v>13.17770922950241</v>
      </c>
      <c r="K987">
        <f t="shared" si="23"/>
        <v>9.2685670894969228</v>
      </c>
    </row>
    <row r="988" spans="1:11" x14ac:dyDescent="0.15">
      <c r="A988" t="s">
        <v>52</v>
      </c>
      <c r="B988">
        <v>1</v>
      </c>
      <c r="C988">
        <v>29</v>
      </c>
      <c r="D988">
        <v>8.4499999999999993</v>
      </c>
      <c r="E988" t="s">
        <v>55</v>
      </c>
      <c r="F988">
        <v>3</v>
      </c>
      <c r="G988">
        <v>1.5</v>
      </c>
      <c r="H988">
        <v>29.088000000000001</v>
      </c>
      <c r="I988">
        <v>84.95</v>
      </c>
      <c r="J988">
        <v>13.19980017164956</v>
      </c>
      <c r="K988">
        <f t="shared" si="23"/>
        <v>9.2685670894969228</v>
      </c>
    </row>
    <row r="989" spans="1:11" x14ac:dyDescent="0.15">
      <c r="A989" t="s">
        <v>65</v>
      </c>
      <c r="B989">
        <v>1</v>
      </c>
      <c r="C989">
        <v>29</v>
      </c>
      <c r="D989">
        <v>8.4499999999999993</v>
      </c>
      <c r="E989" t="s">
        <v>51</v>
      </c>
      <c r="F989">
        <v>3</v>
      </c>
      <c r="G989">
        <v>1.5</v>
      </c>
      <c r="H989">
        <v>29.088000000000001</v>
      </c>
      <c r="I989">
        <v>86.84</v>
      </c>
      <c r="J989">
        <v>13.221986135518918</v>
      </c>
      <c r="K989">
        <f t="shared" si="23"/>
        <v>9.2685670894969228</v>
      </c>
    </row>
    <row r="990" spans="1:11" x14ac:dyDescent="0.15">
      <c r="A990" t="s">
        <v>52</v>
      </c>
      <c r="B990">
        <v>1</v>
      </c>
      <c r="C990">
        <v>29</v>
      </c>
      <c r="D990">
        <v>8.4499999999999993</v>
      </c>
      <c r="E990" t="s">
        <v>55</v>
      </c>
      <c r="F990">
        <v>3</v>
      </c>
      <c r="G990">
        <v>1.5</v>
      </c>
      <c r="H990">
        <v>29.091999999999999</v>
      </c>
      <c r="I990">
        <v>84.35</v>
      </c>
      <c r="J990">
        <v>13.243853564904269</v>
      </c>
      <c r="K990">
        <f t="shared" si="23"/>
        <v>9.2685670894969228</v>
      </c>
    </row>
    <row r="991" spans="1:11" x14ac:dyDescent="0.15">
      <c r="A991" t="s">
        <v>57</v>
      </c>
      <c r="B991">
        <v>1</v>
      </c>
      <c r="C991">
        <v>29</v>
      </c>
      <c r="D991">
        <v>8.4499999999999993</v>
      </c>
      <c r="E991" t="s">
        <v>51</v>
      </c>
      <c r="F991">
        <v>3</v>
      </c>
      <c r="G991">
        <v>1.5</v>
      </c>
      <c r="H991">
        <v>29.094000000000001</v>
      </c>
      <c r="I991">
        <v>85.06</v>
      </c>
      <c r="J991">
        <v>13.265816184465251</v>
      </c>
      <c r="K991">
        <f t="shared" si="23"/>
        <v>9.2685670894969228</v>
      </c>
    </row>
    <row r="992" spans="1:11" x14ac:dyDescent="0.15">
      <c r="A992" t="s">
        <v>62</v>
      </c>
      <c r="B992">
        <v>1</v>
      </c>
      <c r="C992">
        <v>29</v>
      </c>
      <c r="D992">
        <v>8.4499999999999993</v>
      </c>
      <c r="E992" t="s">
        <v>55</v>
      </c>
      <c r="F992">
        <v>3</v>
      </c>
      <c r="G992">
        <v>1.5</v>
      </c>
      <c r="H992">
        <v>29.099</v>
      </c>
      <c r="I992">
        <v>84.29</v>
      </c>
      <c r="J992">
        <v>13.287668295915251</v>
      </c>
      <c r="K992">
        <f t="shared" si="23"/>
        <v>9.2685670894969228</v>
      </c>
    </row>
    <row r="993" spans="1:11" x14ac:dyDescent="0.15">
      <c r="A993" t="s">
        <v>53</v>
      </c>
      <c r="B993">
        <v>1</v>
      </c>
      <c r="C993">
        <v>29</v>
      </c>
      <c r="D993">
        <v>8.4499999999999993</v>
      </c>
      <c r="E993" t="s">
        <v>51</v>
      </c>
      <c r="F993">
        <v>3</v>
      </c>
      <c r="G993">
        <v>1.5</v>
      </c>
      <c r="H993">
        <v>29.100999999999999</v>
      </c>
      <c r="I993">
        <v>85.71</v>
      </c>
      <c r="J993">
        <v>13.309208305952358</v>
      </c>
      <c r="K993">
        <f t="shared" si="23"/>
        <v>9.2685670894969228</v>
      </c>
    </row>
    <row r="994" spans="1:11" x14ac:dyDescent="0.15">
      <c r="A994" t="s">
        <v>57</v>
      </c>
      <c r="B994">
        <v>1</v>
      </c>
      <c r="C994">
        <v>29</v>
      </c>
      <c r="D994">
        <v>8.4499999999999993</v>
      </c>
      <c r="E994" t="s">
        <v>55</v>
      </c>
      <c r="F994">
        <v>3</v>
      </c>
      <c r="G994">
        <v>1.5</v>
      </c>
      <c r="H994">
        <v>29.108000000000001</v>
      </c>
      <c r="I994">
        <v>86.05</v>
      </c>
      <c r="J994">
        <v>13.330843711436502</v>
      </c>
      <c r="K994">
        <f t="shared" si="23"/>
        <v>9.2685670894969228</v>
      </c>
    </row>
    <row r="995" spans="1:11" x14ac:dyDescent="0.15">
      <c r="A995" t="s">
        <v>52</v>
      </c>
      <c r="B995">
        <v>1</v>
      </c>
      <c r="C995">
        <v>29</v>
      </c>
      <c r="D995">
        <v>8.4499999999999993</v>
      </c>
      <c r="E995" t="s">
        <v>66</v>
      </c>
      <c r="F995">
        <v>3</v>
      </c>
      <c r="G995">
        <v>1.5</v>
      </c>
      <c r="H995">
        <v>29.116</v>
      </c>
      <c r="I995">
        <v>85.83</v>
      </c>
      <c r="J995">
        <v>13.352171164574338</v>
      </c>
      <c r="K995">
        <f t="shared" si="23"/>
        <v>9.2685670894969228</v>
      </c>
    </row>
    <row r="996" spans="1:11" x14ac:dyDescent="0.15">
      <c r="A996" t="s">
        <v>52</v>
      </c>
      <c r="B996">
        <v>1</v>
      </c>
      <c r="C996">
        <v>29</v>
      </c>
      <c r="D996">
        <v>8.4499999999999993</v>
      </c>
      <c r="E996" t="s">
        <v>51</v>
      </c>
      <c r="F996">
        <v>3</v>
      </c>
      <c r="G996">
        <v>1.5</v>
      </c>
      <c r="H996">
        <v>29.123000000000001</v>
      </c>
      <c r="I996">
        <v>85.67</v>
      </c>
      <c r="J996">
        <v>13.373594120013548</v>
      </c>
      <c r="K996">
        <f t="shared" si="23"/>
        <v>9.2685670894969228</v>
      </c>
    </row>
    <row r="997" spans="1:11" x14ac:dyDescent="0.15">
      <c r="A997" t="s">
        <v>52</v>
      </c>
      <c r="B997">
        <v>1</v>
      </c>
      <c r="C997">
        <v>29</v>
      </c>
      <c r="D997">
        <v>8.4499999999999993</v>
      </c>
      <c r="E997" t="s">
        <v>58</v>
      </c>
      <c r="F997">
        <v>3</v>
      </c>
      <c r="G997">
        <v>1.5</v>
      </c>
      <c r="H997">
        <v>29.132000000000001</v>
      </c>
      <c r="I997">
        <v>85.85</v>
      </c>
      <c r="J997">
        <v>13.394713170292835</v>
      </c>
      <c r="K997">
        <f t="shared" si="23"/>
        <v>9.2685670894969228</v>
      </c>
    </row>
    <row r="998" spans="1:11" x14ac:dyDescent="0.15">
      <c r="A998" t="s">
        <v>52</v>
      </c>
      <c r="B998">
        <v>1</v>
      </c>
      <c r="C998">
        <v>29</v>
      </c>
      <c r="D998">
        <v>8.4499999999999993</v>
      </c>
      <c r="E998" t="s">
        <v>51</v>
      </c>
      <c r="F998">
        <v>3</v>
      </c>
      <c r="G998">
        <v>1.5</v>
      </c>
      <c r="H998">
        <v>29.140999999999998</v>
      </c>
      <c r="I998">
        <v>85.67</v>
      </c>
      <c r="J998">
        <v>13.415927807452929</v>
      </c>
      <c r="K998">
        <f t="shared" si="23"/>
        <v>9.2685670894969228</v>
      </c>
    </row>
    <row r="999" spans="1:11" x14ac:dyDescent="0.15">
      <c r="A999" t="s">
        <v>52</v>
      </c>
      <c r="B999">
        <v>1</v>
      </c>
      <c r="C999">
        <v>29</v>
      </c>
      <c r="D999">
        <v>8.4499999999999993</v>
      </c>
      <c r="E999" t="s">
        <v>66</v>
      </c>
      <c r="F999">
        <v>3</v>
      </c>
      <c r="G999">
        <v>1.5</v>
      </c>
      <c r="H999">
        <v>29.15</v>
      </c>
      <c r="I999">
        <v>86.37</v>
      </c>
      <c r="J999">
        <v>13.437039317832113</v>
      </c>
      <c r="K999">
        <f t="shared" si="23"/>
        <v>9.2685670894969228</v>
      </c>
    </row>
    <row r="1000" spans="1:11" x14ac:dyDescent="0.15">
      <c r="A1000" t="s">
        <v>52</v>
      </c>
      <c r="B1000">
        <v>1</v>
      </c>
      <c r="C1000">
        <v>29</v>
      </c>
      <c r="D1000">
        <v>8.4499999999999993</v>
      </c>
      <c r="E1000" t="s">
        <v>51</v>
      </c>
      <c r="F1000">
        <v>3</v>
      </c>
      <c r="G1000">
        <v>1.5</v>
      </c>
      <c r="H1000">
        <v>29.158999999999999</v>
      </c>
      <c r="I1000">
        <v>86.42</v>
      </c>
      <c r="J1000">
        <v>13.457852819592134</v>
      </c>
      <c r="K1000">
        <f t="shared" si="23"/>
        <v>9.2685670894969228</v>
      </c>
    </row>
    <row r="1001" spans="1:11" x14ac:dyDescent="0.15">
      <c r="A1001" t="s">
        <v>52</v>
      </c>
      <c r="B1001">
        <v>1</v>
      </c>
      <c r="C1001">
        <v>29</v>
      </c>
      <c r="D1001">
        <v>8.4499999999999993</v>
      </c>
      <c r="E1001" t="s">
        <v>55</v>
      </c>
      <c r="F1001">
        <v>3</v>
      </c>
      <c r="G1001">
        <v>1.5</v>
      </c>
      <c r="H1001">
        <v>29.169</v>
      </c>
      <c r="I1001">
        <v>86.85</v>
      </c>
      <c r="J1001">
        <v>13.478761996098026</v>
      </c>
      <c r="K1001">
        <f t="shared" si="23"/>
        <v>9.2685670894969228</v>
      </c>
    </row>
    <row r="1002" spans="1:11" x14ac:dyDescent="0.15">
      <c r="A1002" t="s">
        <v>52</v>
      </c>
      <c r="B1002">
        <v>1</v>
      </c>
      <c r="C1002">
        <v>29</v>
      </c>
      <c r="D1002">
        <v>8.4499999999999993</v>
      </c>
      <c r="E1002" t="s">
        <v>51</v>
      </c>
      <c r="F1002">
        <v>3</v>
      </c>
      <c r="G1002">
        <v>1.5</v>
      </c>
      <c r="H1002">
        <v>29.178999999999998</v>
      </c>
      <c r="I1002">
        <v>87.21</v>
      </c>
      <c r="J1002">
        <v>13.499376971477524</v>
      </c>
      <c r="K1002">
        <f t="shared" si="23"/>
        <v>9.2685670894969228</v>
      </c>
    </row>
    <row r="1003" spans="1:11" x14ac:dyDescent="0.15">
      <c r="A1003" t="s">
        <v>52</v>
      </c>
      <c r="B1003">
        <v>1</v>
      </c>
      <c r="C1003">
        <v>29</v>
      </c>
      <c r="D1003">
        <v>8.4499999999999993</v>
      </c>
      <c r="E1003" t="s">
        <v>51</v>
      </c>
      <c r="F1003">
        <v>3</v>
      </c>
      <c r="G1003">
        <v>1.5</v>
      </c>
      <c r="H1003">
        <v>29.18</v>
      </c>
      <c r="I1003">
        <v>86.45</v>
      </c>
      <c r="J1003">
        <v>13.520087655657749</v>
      </c>
      <c r="K1003">
        <f t="shared" si="23"/>
        <v>9.2685670894969228</v>
      </c>
    </row>
    <row r="1004" spans="1:11" x14ac:dyDescent="0.15">
      <c r="A1004" t="s">
        <v>56</v>
      </c>
      <c r="B1004">
        <v>1</v>
      </c>
      <c r="C1004">
        <v>29</v>
      </c>
      <c r="D1004">
        <v>8.4499999999999993</v>
      </c>
      <c r="E1004" t="s">
        <v>54</v>
      </c>
      <c r="F1004">
        <v>3</v>
      </c>
      <c r="G1004">
        <v>1.5</v>
      </c>
      <c r="H1004">
        <v>29.19</v>
      </c>
      <c r="I1004">
        <v>86.87</v>
      </c>
      <c r="J1004">
        <v>13.540700043067277</v>
      </c>
      <c r="K1004">
        <f t="shared" si="23"/>
        <v>9.2685670894969228</v>
      </c>
    </row>
    <row r="1005" spans="1:11" x14ac:dyDescent="0.15">
      <c r="A1005" t="s">
        <v>52</v>
      </c>
      <c r="B1005">
        <v>1</v>
      </c>
      <c r="C1005">
        <v>29</v>
      </c>
      <c r="D1005">
        <v>8.4499999999999993</v>
      </c>
      <c r="E1005" t="s">
        <v>51</v>
      </c>
      <c r="F1005">
        <v>3</v>
      </c>
      <c r="G1005">
        <v>1.5</v>
      </c>
      <c r="H1005">
        <v>29.201000000000001</v>
      </c>
      <c r="I1005">
        <v>86.49</v>
      </c>
      <c r="J1005">
        <v>13.561023781133986</v>
      </c>
      <c r="K1005">
        <f t="shared" si="23"/>
        <v>9.2685670894969228</v>
      </c>
    </row>
    <row r="1006" spans="1:11" x14ac:dyDescent="0.15">
      <c r="A1006" t="s">
        <v>52</v>
      </c>
      <c r="B1006">
        <v>1</v>
      </c>
      <c r="C1006">
        <v>29</v>
      </c>
      <c r="D1006">
        <v>8.4499999999999993</v>
      </c>
      <c r="E1006" t="s">
        <v>51</v>
      </c>
      <c r="F1006">
        <v>3</v>
      </c>
      <c r="G1006">
        <v>1.5</v>
      </c>
      <c r="H1006">
        <v>29.212</v>
      </c>
      <c r="I1006">
        <v>86.6</v>
      </c>
      <c r="J1006">
        <v>13.581443245121749</v>
      </c>
      <c r="K1006">
        <f t="shared" si="23"/>
        <v>9.2685670894969228</v>
      </c>
    </row>
    <row r="1007" spans="1:11" x14ac:dyDescent="0.15">
      <c r="A1007" t="s">
        <v>56</v>
      </c>
      <c r="B1007">
        <v>1</v>
      </c>
      <c r="C1007">
        <v>29</v>
      </c>
      <c r="D1007">
        <v>8.4499999999999993</v>
      </c>
      <c r="E1007" t="s">
        <v>58</v>
      </c>
      <c r="F1007">
        <v>3</v>
      </c>
      <c r="G1007">
        <v>1.5</v>
      </c>
      <c r="H1007">
        <v>29.224</v>
      </c>
      <c r="I1007">
        <v>87.16</v>
      </c>
      <c r="J1007">
        <v>13.601577647473421</v>
      </c>
      <c r="K1007">
        <f t="shared" si="23"/>
        <v>9.2685670894969228</v>
      </c>
    </row>
    <row r="1008" spans="1:11" x14ac:dyDescent="0.15">
      <c r="A1008" t="s">
        <v>67</v>
      </c>
      <c r="B1008">
        <v>1</v>
      </c>
      <c r="C1008">
        <v>29</v>
      </c>
      <c r="D1008">
        <v>8.4499999999999993</v>
      </c>
      <c r="E1008" t="s">
        <v>55</v>
      </c>
      <c r="F1008">
        <v>3</v>
      </c>
      <c r="G1008">
        <v>1.5</v>
      </c>
      <c r="H1008">
        <v>29.236000000000001</v>
      </c>
      <c r="I1008">
        <v>86.6</v>
      </c>
      <c r="J1008">
        <v>13.621807765925301</v>
      </c>
      <c r="K1008">
        <f t="shared" si="23"/>
        <v>9.2685670894969228</v>
      </c>
    </row>
    <row r="1009" spans="1:11" x14ac:dyDescent="0.15">
      <c r="A1009" t="s">
        <v>57</v>
      </c>
      <c r="B1009">
        <v>1</v>
      </c>
      <c r="C1009">
        <v>29</v>
      </c>
      <c r="D1009">
        <v>8.4499999999999993</v>
      </c>
      <c r="E1009" t="s">
        <v>51</v>
      </c>
      <c r="F1009">
        <v>3</v>
      </c>
      <c r="G1009">
        <v>1.5</v>
      </c>
      <c r="H1009">
        <v>29.248999999999999</v>
      </c>
      <c r="I1009">
        <v>87.25</v>
      </c>
      <c r="J1009">
        <v>13.641944086069381</v>
      </c>
      <c r="K1009">
        <f t="shared" si="23"/>
        <v>9.2685670894969228</v>
      </c>
    </row>
    <row r="1010" spans="1:11" x14ac:dyDescent="0.15">
      <c r="A1010" t="s">
        <v>52</v>
      </c>
      <c r="B1010">
        <v>1</v>
      </c>
      <c r="C1010">
        <v>29</v>
      </c>
      <c r="D1010">
        <v>8.4499999999999993</v>
      </c>
      <c r="E1010" t="s">
        <v>51</v>
      </c>
      <c r="F1010">
        <v>3</v>
      </c>
      <c r="G1010">
        <v>1.5</v>
      </c>
      <c r="H1010">
        <v>29.262</v>
      </c>
      <c r="I1010">
        <v>86.71</v>
      </c>
      <c r="J1010">
        <v>13.661800579891143</v>
      </c>
      <c r="K1010">
        <f t="shared" si="23"/>
        <v>9.2685670894969228</v>
      </c>
    </row>
    <row r="1011" spans="1:11" x14ac:dyDescent="0.15">
      <c r="A1011" t="s">
        <v>62</v>
      </c>
      <c r="B1011">
        <v>1</v>
      </c>
      <c r="C1011">
        <v>29</v>
      </c>
      <c r="D1011">
        <v>8.4499999999999993</v>
      </c>
      <c r="E1011" t="s">
        <v>51</v>
      </c>
      <c r="F1011">
        <v>3</v>
      </c>
      <c r="G1011">
        <v>1.5</v>
      </c>
      <c r="H1011">
        <v>29.271999999999998</v>
      </c>
      <c r="I1011">
        <v>86.91</v>
      </c>
      <c r="J1011">
        <v>13.681752745493764</v>
      </c>
      <c r="K1011">
        <f t="shared" si="23"/>
        <v>9.2685670894969228</v>
      </c>
    </row>
    <row r="1012" spans="1:11" x14ac:dyDescent="0.15">
      <c r="A1012" t="s">
        <v>57</v>
      </c>
      <c r="B1012">
        <v>1</v>
      </c>
      <c r="C1012">
        <v>29</v>
      </c>
      <c r="D1012">
        <v>8.4499999999999993</v>
      </c>
      <c r="E1012" t="s">
        <v>55</v>
      </c>
      <c r="F1012">
        <v>3</v>
      </c>
      <c r="G1012">
        <v>1.5</v>
      </c>
      <c r="H1012">
        <v>29.276</v>
      </c>
      <c r="I1012">
        <v>86.8</v>
      </c>
      <c r="J1012">
        <v>13.701613666767805</v>
      </c>
      <c r="K1012">
        <f t="shared" si="23"/>
        <v>9.2685670894969228</v>
      </c>
    </row>
    <row r="1013" spans="1:11" x14ac:dyDescent="0.15">
      <c r="A1013" t="s">
        <v>52</v>
      </c>
      <c r="B1013">
        <v>1</v>
      </c>
      <c r="C1013">
        <v>29</v>
      </c>
      <c r="D1013">
        <v>8.4499999999999993</v>
      </c>
      <c r="E1013" t="s">
        <v>64</v>
      </c>
      <c r="F1013">
        <v>3</v>
      </c>
      <c r="G1013">
        <v>1.5</v>
      </c>
      <c r="H1013">
        <v>29.289000000000001</v>
      </c>
      <c r="I1013">
        <v>87.09</v>
      </c>
      <c r="J1013">
        <v>13.721199819383349</v>
      </c>
      <c r="K1013">
        <f t="shared" si="23"/>
        <v>9.2685670894969228</v>
      </c>
    </row>
    <row r="1014" spans="1:11" x14ac:dyDescent="0.15">
      <c r="A1014" t="s">
        <v>52</v>
      </c>
      <c r="B1014">
        <v>1</v>
      </c>
      <c r="C1014">
        <v>29</v>
      </c>
      <c r="D1014">
        <v>8.4499999999999993</v>
      </c>
      <c r="E1014" t="s">
        <v>51</v>
      </c>
      <c r="F1014">
        <v>3</v>
      </c>
      <c r="G1014">
        <v>1.5</v>
      </c>
      <c r="H1014">
        <v>29.295000000000002</v>
      </c>
      <c r="I1014">
        <v>80.78</v>
      </c>
      <c r="J1014">
        <v>13.740881566528174</v>
      </c>
      <c r="K1014">
        <f t="shared" si="23"/>
        <v>9.2685670894969228</v>
      </c>
    </row>
    <row r="1015" spans="1:11" x14ac:dyDescent="0.15">
      <c r="A1015" t="s">
        <v>52</v>
      </c>
      <c r="B1015">
        <v>1</v>
      </c>
      <c r="C1015">
        <v>29</v>
      </c>
      <c r="D1015">
        <v>8.4499999999999993</v>
      </c>
      <c r="E1015" t="s">
        <v>51</v>
      </c>
      <c r="F1015">
        <v>3</v>
      </c>
      <c r="G1015">
        <v>1.5</v>
      </c>
      <c r="H1015">
        <v>29.303999999999998</v>
      </c>
      <c r="I1015">
        <v>86.96</v>
      </c>
      <c r="J1015">
        <v>13.760474520414663</v>
      </c>
      <c r="K1015">
        <f t="shared" si="23"/>
        <v>9.2685670894969228</v>
      </c>
    </row>
    <row r="1016" spans="1:11" x14ac:dyDescent="0.15">
      <c r="A1016" t="s">
        <v>52</v>
      </c>
      <c r="B1016">
        <v>1</v>
      </c>
      <c r="C1016">
        <v>29</v>
      </c>
      <c r="D1016">
        <v>8.4499999999999993</v>
      </c>
      <c r="E1016" t="s">
        <v>51</v>
      </c>
      <c r="F1016">
        <v>3</v>
      </c>
      <c r="G1016">
        <v>1.5</v>
      </c>
      <c r="H1016">
        <v>29.309000000000001</v>
      </c>
      <c r="I1016">
        <v>81.73</v>
      </c>
      <c r="J1016">
        <v>13.779979478618998</v>
      </c>
      <c r="K1016">
        <f t="shared" si="23"/>
        <v>9.2685670894969228</v>
      </c>
    </row>
    <row r="1017" spans="1:11" x14ac:dyDescent="0.15">
      <c r="A1017" t="s">
        <v>52</v>
      </c>
      <c r="B1017">
        <v>1</v>
      </c>
      <c r="C1017">
        <v>29</v>
      </c>
      <c r="D1017">
        <v>8.4499999999999993</v>
      </c>
      <c r="E1017" t="s">
        <v>55</v>
      </c>
      <c r="F1017">
        <v>3</v>
      </c>
      <c r="G1017">
        <v>1.5</v>
      </c>
      <c r="H1017">
        <v>29.318000000000001</v>
      </c>
      <c r="I1017">
        <v>87.36</v>
      </c>
      <c r="J1017">
        <v>13.799216155042043</v>
      </c>
      <c r="K1017">
        <f t="shared" si="23"/>
        <v>9.2685670894969228</v>
      </c>
    </row>
    <row r="1018" spans="1:11" x14ac:dyDescent="0.15">
      <c r="A1018" t="s">
        <v>59</v>
      </c>
      <c r="B1018">
        <v>1</v>
      </c>
      <c r="C1018">
        <v>29</v>
      </c>
      <c r="D1018">
        <v>8.4499999999999993</v>
      </c>
      <c r="E1018" t="s">
        <v>54</v>
      </c>
      <c r="F1018">
        <v>3</v>
      </c>
      <c r="G1018">
        <v>1.5</v>
      </c>
      <c r="H1018">
        <v>29.324000000000002</v>
      </c>
      <c r="I1018">
        <v>82.63</v>
      </c>
      <c r="J1018">
        <v>13.818548276225922</v>
      </c>
      <c r="K1018">
        <f t="shared" si="23"/>
        <v>9.2685670894969228</v>
      </c>
    </row>
    <row r="1019" spans="1:11" x14ac:dyDescent="0.15">
      <c r="A1019" t="s">
        <v>53</v>
      </c>
      <c r="B1019">
        <v>1</v>
      </c>
      <c r="C1019">
        <v>29</v>
      </c>
      <c r="D1019">
        <v>8.4499999999999993</v>
      </c>
      <c r="E1019" t="s">
        <v>55</v>
      </c>
      <c r="F1019">
        <v>3</v>
      </c>
      <c r="G1019">
        <v>1.5</v>
      </c>
      <c r="H1019">
        <v>29.332999999999998</v>
      </c>
      <c r="I1019">
        <v>87.34</v>
      </c>
      <c r="J1019">
        <v>13.837794723912623</v>
      </c>
      <c r="K1019">
        <f t="shared" si="23"/>
        <v>9.2685670894969228</v>
      </c>
    </row>
    <row r="1020" spans="1:11" x14ac:dyDescent="0.15">
      <c r="A1020" t="s">
        <v>52</v>
      </c>
      <c r="B1020">
        <v>1</v>
      </c>
      <c r="C1020">
        <v>29</v>
      </c>
      <c r="D1020">
        <v>8.4499999999999993</v>
      </c>
      <c r="E1020" t="s">
        <v>61</v>
      </c>
      <c r="F1020">
        <v>3</v>
      </c>
      <c r="G1020">
        <v>1.5</v>
      </c>
      <c r="H1020">
        <v>29.338999999999999</v>
      </c>
      <c r="I1020">
        <v>83.57</v>
      </c>
      <c r="J1020">
        <v>13.856777565187111</v>
      </c>
      <c r="K1020">
        <f t="shared" si="23"/>
        <v>9.2685670894969228</v>
      </c>
    </row>
    <row r="1021" spans="1:11" x14ac:dyDescent="0.15">
      <c r="A1021" t="s">
        <v>57</v>
      </c>
      <c r="B1021">
        <v>1</v>
      </c>
      <c r="C1021">
        <v>29</v>
      </c>
      <c r="D1021">
        <v>8.4499999999999993</v>
      </c>
      <c r="E1021" t="s">
        <v>54</v>
      </c>
      <c r="F1021">
        <v>3</v>
      </c>
      <c r="G1021">
        <v>1.5</v>
      </c>
      <c r="H1021">
        <v>29.347999999999999</v>
      </c>
      <c r="I1021">
        <v>87.6</v>
      </c>
      <c r="J1021">
        <v>13.875855707152759</v>
      </c>
      <c r="K1021">
        <f t="shared" si="23"/>
        <v>9.2685670894969228</v>
      </c>
    </row>
    <row r="1022" spans="1:11" x14ac:dyDescent="0.15">
      <c r="A1022" t="s">
        <v>52</v>
      </c>
      <c r="B1022">
        <v>1</v>
      </c>
      <c r="C1022">
        <v>29</v>
      </c>
      <c r="D1022">
        <v>8.4499999999999993</v>
      </c>
      <c r="E1022" t="s">
        <v>51</v>
      </c>
      <c r="F1022">
        <v>3</v>
      </c>
      <c r="G1022">
        <v>1.5</v>
      </c>
      <c r="H1022">
        <v>29.353999999999999</v>
      </c>
      <c r="I1022">
        <v>83.65</v>
      </c>
      <c r="J1022">
        <v>13.894850407081464</v>
      </c>
      <c r="K1022">
        <f t="shared" si="23"/>
        <v>9.2685670894969228</v>
      </c>
    </row>
    <row r="1023" spans="1:11" x14ac:dyDescent="0.15">
      <c r="A1023" t="s">
        <v>56</v>
      </c>
      <c r="B1023">
        <v>1</v>
      </c>
      <c r="C1023">
        <v>29</v>
      </c>
      <c r="D1023">
        <v>8.4499999999999993</v>
      </c>
      <c r="E1023" t="s">
        <v>58</v>
      </c>
      <c r="F1023">
        <v>3</v>
      </c>
      <c r="G1023">
        <v>1.5</v>
      </c>
      <c r="H1023">
        <v>29.364000000000001</v>
      </c>
      <c r="I1023">
        <v>87.53</v>
      </c>
      <c r="J1023">
        <v>13.913586024874034</v>
      </c>
      <c r="K1023">
        <f t="shared" si="23"/>
        <v>9.2685670894969228</v>
      </c>
    </row>
    <row r="1024" spans="1:11" x14ac:dyDescent="0.15">
      <c r="A1024" t="s">
        <v>67</v>
      </c>
      <c r="B1024">
        <v>1</v>
      </c>
      <c r="C1024">
        <v>29</v>
      </c>
      <c r="D1024">
        <v>8.4499999999999993</v>
      </c>
      <c r="E1024" t="s">
        <v>55</v>
      </c>
      <c r="F1024">
        <v>3</v>
      </c>
      <c r="G1024">
        <v>1.5</v>
      </c>
      <c r="H1024">
        <v>29.364999999999998</v>
      </c>
      <c r="I1024">
        <v>87.27</v>
      </c>
      <c r="J1024">
        <v>13.932416774491024</v>
      </c>
      <c r="K1024">
        <f t="shared" si="23"/>
        <v>9.2685670894969228</v>
      </c>
    </row>
    <row r="1025" spans="1:11" x14ac:dyDescent="0.15">
      <c r="A1025" t="s">
        <v>57</v>
      </c>
      <c r="B1025">
        <v>1</v>
      </c>
      <c r="C1025">
        <v>29</v>
      </c>
      <c r="D1025">
        <v>8.4499999999999993</v>
      </c>
      <c r="E1025" t="s">
        <v>51</v>
      </c>
      <c r="F1025">
        <v>3</v>
      </c>
      <c r="G1025">
        <v>1.5</v>
      </c>
      <c r="H1025">
        <v>29.37</v>
      </c>
      <c r="I1025">
        <v>83.34</v>
      </c>
      <c r="J1025">
        <v>13.951166227471742</v>
      </c>
      <c r="K1025">
        <f t="shared" si="23"/>
        <v>9.2685670894969228</v>
      </c>
    </row>
    <row r="1026" spans="1:11" x14ac:dyDescent="0.15">
      <c r="A1026" t="s">
        <v>52</v>
      </c>
      <c r="B1026">
        <v>1</v>
      </c>
      <c r="C1026">
        <v>29</v>
      </c>
      <c r="D1026">
        <v>8.4499999999999993</v>
      </c>
      <c r="E1026" t="s">
        <v>51</v>
      </c>
      <c r="F1026">
        <v>3</v>
      </c>
      <c r="G1026">
        <v>1.5</v>
      </c>
      <c r="H1026">
        <v>29.38</v>
      </c>
      <c r="I1026">
        <v>87.84</v>
      </c>
      <c r="J1026">
        <v>13.969660978447664</v>
      </c>
      <c r="K1026">
        <f t="shared" si="23"/>
        <v>9.2685670894969228</v>
      </c>
    </row>
    <row r="1027" spans="1:11" x14ac:dyDescent="0.15">
      <c r="A1027" t="s">
        <v>62</v>
      </c>
      <c r="B1027">
        <v>1</v>
      </c>
      <c r="C1027">
        <v>29</v>
      </c>
      <c r="D1027">
        <v>8.4499999999999993</v>
      </c>
      <c r="E1027" t="s">
        <v>51</v>
      </c>
      <c r="F1027">
        <v>3</v>
      </c>
      <c r="G1027">
        <v>1.5</v>
      </c>
      <c r="H1027">
        <v>29.385999999999999</v>
      </c>
      <c r="I1027">
        <v>83.93</v>
      </c>
      <c r="J1027">
        <v>13.988250669622897</v>
      </c>
      <c r="K1027">
        <f t="shared" ref="K1027:K1090" si="24">10*LOG10(D1027)</f>
        <v>9.2685670894969228</v>
      </c>
    </row>
    <row r="1028" spans="1:11" x14ac:dyDescent="0.15">
      <c r="A1028" t="s">
        <v>57</v>
      </c>
      <c r="B1028">
        <v>1</v>
      </c>
      <c r="C1028">
        <v>29</v>
      </c>
      <c r="D1028">
        <v>8.4499999999999993</v>
      </c>
      <c r="E1028" t="s">
        <v>55</v>
      </c>
      <c r="F1028">
        <v>3</v>
      </c>
      <c r="G1028">
        <v>1.5</v>
      </c>
      <c r="H1028">
        <v>29.396000000000001</v>
      </c>
      <c r="I1028">
        <v>87.41</v>
      </c>
      <c r="J1028">
        <v>14.006761127872117</v>
      </c>
      <c r="K1028">
        <f t="shared" si="24"/>
        <v>9.2685670894969228</v>
      </c>
    </row>
    <row r="1029" spans="1:11" x14ac:dyDescent="0.15">
      <c r="A1029" t="s">
        <v>52</v>
      </c>
      <c r="B1029">
        <v>1</v>
      </c>
      <c r="C1029">
        <v>29</v>
      </c>
      <c r="D1029">
        <v>8.4499999999999993</v>
      </c>
      <c r="E1029" t="s">
        <v>64</v>
      </c>
      <c r="F1029">
        <v>3</v>
      </c>
      <c r="G1029">
        <v>1.5</v>
      </c>
      <c r="H1029">
        <v>29.402999999999999</v>
      </c>
      <c r="I1029">
        <v>84.29</v>
      </c>
      <c r="J1029">
        <v>14.025021126642191</v>
      </c>
      <c r="K1029">
        <f t="shared" si="24"/>
        <v>9.2685670894969228</v>
      </c>
    </row>
    <row r="1030" spans="1:11" x14ac:dyDescent="0.15">
      <c r="A1030" t="s">
        <v>52</v>
      </c>
      <c r="B1030">
        <v>1</v>
      </c>
      <c r="C1030">
        <v>29</v>
      </c>
      <c r="D1030">
        <v>8.4499999999999993</v>
      </c>
      <c r="E1030" t="s">
        <v>51</v>
      </c>
      <c r="F1030">
        <v>3</v>
      </c>
      <c r="G1030">
        <v>1.5</v>
      </c>
      <c r="H1030">
        <v>29.413</v>
      </c>
      <c r="I1030">
        <v>87.56</v>
      </c>
      <c r="J1030">
        <v>14.043375853109271</v>
      </c>
      <c r="K1030">
        <f t="shared" si="24"/>
        <v>9.2685670894969228</v>
      </c>
    </row>
    <row r="1031" spans="1:11" x14ac:dyDescent="0.15">
      <c r="A1031" t="s">
        <v>52</v>
      </c>
      <c r="B1031">
        <v>1</v>
      </c>
      <c r="C1031">
        <v>29</v>
      </c>
      <c r="D1031">
        <v>8.4499999999999993</v>
      </c>
      <c r="E1031" t="s">
        <v>51</v>
      </c>
      <c r="F1031">
        <v>3</v>
      </c>
      <c r="G1031">
        <v>1.5</v>
      </c>
      <c r="H1031">
        <v>29.42</v>
      </c>
      <c r="I1031">
        <v>84.67</v>
      </c>
      <c r="J1031">
        <v>14.06165333276553</v>
      </c>
      <c r="K1031">
        <f t="shared" si="24"/>
        <v>9.2685670894969228</v>
      </c>
    </row>
    <row r="1032" spans="1:11" x14ac:dyDescent="0.15">
      <c r="A1032" t="s">
        <v>52</v>
      </c>
      <c r="B1032">
        <v>1</v>
      </c>
      <c r="C1032">
        <v>29</v>
      </c>
      <c r="D1032">
        <v>8.4499999999999993</v>
      </c>
      <c r="E1032" t="s">
        <v>51</v>
      </c>
      <c r="F1032">
        <v>3</v>
      </c>
      <c r="G1032">
        <v>1.5</v>
      </c>
      <c r="H1032">
        <v>29.431000000000001</v>
      </c>
      <c r="I1032">
        <v>87.42</v>
      </c>
      <c r="J1032">
        <v>14.079854213081362</v>
      </c>
      <c r="K1032">
        <f t="shared" si="24"/>
        <v>9.2685670894969228</v>
      </c>
    </row>
    <row r="1033" spans="1:11" x14ac:dyDescent="0.15">
      <c r="A1033" t="s">
        <v>52</v>
      </c>
      <c r="B1033">
        <v>1</v>
      </c>
      <c r="C1033">
        <v>29</v>
      </c>
      <c r="D1033">
        <v>8.4499999999999993</v>
      </c>
      <c r="E1033" t="s">
        <v>55</v>
      </c>
      <c r="F1033">
        <v>3</v>
      </c>
      <c r="G1033">
        <v>1.5</v>
      </c>
      <c r="H1033">
        <v>29.437000000000001</v>
      </c>
      <c r="I1033">
        <v>84.89</v>
      </c>
      <c r="J1033">
        <v>14.097810091332018</v>
      </c>
      <c r="K1033">
        <f t="shared" si="24"/>
        <v>9.2685670894969228</v>
      </c>
    </row>
    <row r="1034" spans="1:11" x14ac:dyDescent="0.15">
      <c r="A1034" t="s">
        <v>59</v>
      </c>
      <c r="B1034">
        <v>1</v>
      </c>
      <c r="C1034">
        <v>29</v>
      </c>
      <c r="D1034">
        <v>8.4499999999999993</v>
      </c>
      <c r="E1034" t="s">
        <v>54</v>
      </c>
      <c r="F1034">
        <v>3</v>
      </c>
      <c r="G1034">
        <v>1.5</v>
      </c>
      <c r="H1034">
        <v>29.448</v>
      </c>
      <c r="I1034">
        <v>87.33</v>
      </c>
      <c r="J1034">
        <v>14.115860384193626</v>
      </c>
      <c r="K1034">
        <f t="shared" si="24"/>
        <v>9.2685670894969228</v>
      </c>
    </row>
    <row r="1035" spans="1:11" x14ac:dyDescent="0.15">
      <c r="A1035" t="s">
        <v>53</v>
      </c>
      <c r="B1035">
        <v>1</v>
      </c>
      <c r="C1035">
        <v>29</v>
      </c>
      <c r="D1035">
        <v>8.4499999999999993</v>
      </c>
      <c r="E1035" t="s">
        <v>55</v>
      </c>
      <c r="F1035">
        <v>3</v>
      </c>
      <c r="G1035">
        <v>1.5</v>
      </c>
      <c r="H1035">
        <v>29.454999999999998</v>
      </c>
      <c r="I1035">
        <v>84.75</v>
      </c>
      <c r="J1035">
        <v>14.1338359662314</v>
      </c>
      <c r="K1035">
        <f t="shared" si="24"/>
        <v>9.2685670894969228</v>
      </c>
    </row>
    <row r="1036" spans="1:11" x14ac:dyDescent="0.15">
      <c r="A1036" t="s">
        <v>52</v>
      </c>
      <c r="B1036">
        <v>1</v>
      </c>
      <c r="C1036">
        <v>29</v>
      </c>
      <c r="D1036">
        <v>8.4499999999999993</v>
      </c>
      <c r="E1036" t="s">
        <v>61</v>
      </c>
      <c r="F1036">
        <v>3</v>
      </c>
      <c r="G1036">
        <v>1.5</v>
      </c>
      <c r="H1036">
        <v>29.457000000000001</v>
      </c>
      <c r="I1036">
        <v>87.22</v>
      </c>
      <c r="J1036">
        <v>14.15173745335861</v>
      </c>
      <c r="K1036">
        <f t="shared" si="24"/>
        <v>9.2685670894969228</v>
      </c>
    </row>
    <row r="1037" spans="1:11" x14ac:dyDescent="0.15">
      <c r="A1037" t="s">
        <v>57</v>
      </c>
      <c r="B1037">
        <v>1</v>
      </c>
      <c r="C1037">
        <v>29</v>
      </c>
      <c r="D1037">
        <v>8.4499999999999993</v>
      </c>
      <c r="E1037" t="s">
        <v>54</v>
      </c>
      <c r="F1037">
        <v>3</v>
      </c>
      <c r="G1037">
        <v>1.5</v>
      </c>
      <c r="H1037">
        <v>29.466000000000001</v>
      </c>
      <c r="I1037">
        <v>87.44</v>
      </c>
      <c r="J1037">
        <v>14.169399175410419</v>
      </c>
      <c r="K1037">
        <f t="shared" si="24"/>
        <v>9.2685670894969228</v>
      </c>
    </row>
    <row r="1038" spans="1:11" x14ac:dyDescent="0.15">
      <c r="A1038" t="s">
        <v>52</v>
      </c>
      <c r="B1038">
        <v>1</v>
      </c>
      <c r="C1038">
        <v>29</v>
      </c>
      <c r="D1038">
        <v>8.4499999999999993</v>
      </c>
      <c r="E1038" t="s">
        <v>63</v>
      </c>
      <c r="F1038">
        <v>3</v>
      </c>
      <c r="G1038">
        <v>1.5</v>
      </c>
      <c r="H1038">
        <v>29.472999999999999</v>
      </c>
      <c r="I1038">
        <v>84.7</v>
      </c>
      <c r="J1038">
        <v>14.187154968655955</v>
      </c>
      <c r="K1038">
        <f t="shared" si="24"/>
        <v>9.2685670894969228</v>
      </c>
    </row>
    <row r="1039" spans="1:11" x14ac:dyDescent="0.15">
      <c r="A1039" t="s">
        <v>52</v>
      </c>
      <c r="B1039">
        <v>1</v>
      </c>
      <c r="C1039">
        <v>29</v>
      </c>
      <c r="D1039">
        <v>8.4499999999999993</v>
      </c>
      <c r="E1039" t="s">
        <v>55</v>
      </c>
      <c r="F1039">
        <v>3</v>
      </c>
      <c r="G1039">
        <v>1.5</v>
      </c>
      <c r="H1039">
        <v>29.484000000000002</v>
      </c>
      <c r="I1039">
        <v>87.07</v>
      </c>
      <c r="J1039">
        <v>14.20483846420041</v>
      </c>
      <c r="K1039">
        <f t="shared" si="24"/>
        <v>9.2685670894969228</v>
      </c>
    </row>
    <row r="1040" spans="1:11" x14ac:dyDescent="0.15">
      <c r="A1040" t="s">
        <v>52</v>
      </c>
      <c r="B1040">
        <v>1</v>
      </c>
      <c r="C1040">
        <v>29</v>
      </c>
      <c r="D1040">
        <v>8.4499999999999993</v>
      </c>
      <c r="E1040" t="s">
        <v>51</v>
      </c>
      <c r="F1040">
        <v>3</v>
      </c>
      <c r="G1040">
        <v>1.5</v>
      </c>
      <c r="H1040">
        <v>29.492000000000001</v>
      </c>
      <c r="I1040">
        <v>84.83</v>
      </c>
      <c r="J1040">
        <v>14.22245024841782</v>
      </c>
      <c r="K1040">
        <f t="shared" si="24"/>
        <v>9.2685670894969228</v>
      </c>
    </row>
    <row r="1041" spans="1:11" x14ac:dyDescent="0.15">
      <c r="A1041" t="s">
        <v>62</v>
      </c>
      <c r="B1041">
        <v>1</v>
      </c>
      <c r="C1041">
        <v>29</v>
      </c>
      <c r="D1041">
        <v>8.4499999999999993</v>
      </c>
      <c r="E1041" t="s">
        <v>51</v>
      </c>
      <c r="F1041">
        <v>3</v>
      </c>
      <c r="G1041">
        <v>1.5</v>
      </c>
      <c r="H1041">
        <v>29.503</v>
      </c>
      <c r="I1041">
        <v>87.45</v>
      </c>
      <c r="J1041">
        <v>14.239827296771759</v>
      </c>
      <c r="K1041">
        <f t="shared" si="24"/>
        <v>9.2685670894969228</v>
      </c>
    </row>
    <row r="1042" spans="1:11" x14ac:dyDescent="0.15">
      <c r="A1042" t="s">
        <v>52</v>
      </c>
      <c r="B1042">
        <v>1</v>
      </c>
      <c r="C1042">
        <v>29</v>
      </c>
      <c r="D1042">
        <v>8.4499999999999993</v>
      </c>
      <c r="E1042" t="s">
        <v>55</v>
      </c>
      <c r="F1042">
        <v>3</v>
      </c>
      <c r="G1042">
        <v>1.5</v>
      </c>
      <c r="H1042">
        <v>29.510999999999999</v>
      </c>
      <c r="I1042">
        <v>85.26</v>
      </c>
      <c r="J1042">
        <v>14.257298045960988</v>
      </c>
      <c r="K1042">
        <f t="shared" si="24"/>
        <v>9.2685670894969228</v>
      </c>
    </row>
    <row r="1043" spans="1:11" x14ac:dyDescent="0.15">
      <c r="A1043" t="s">
        <v>57</v>
      </c>
      <c r="B1043">
        <v>1</v>
      </c>
      <c r="C1043">
        <v>29</v>
      </c>
      <c r="D1043">
        <v>8.4499999999999993</v>
      </c>
      <c r="E1043" t="s">
        <v>51</v>
      </c>
      <c r="F1043">
        <v>3</v>
      </c>
      <c r="G1043">
        <v>1.5</v>
      </c>
      <c r="H1043">
        <v>29.521999999999998</v>
      </c>
      <c r="I1043">
        <v>87.67</v>
      </c>
      <c r="J1043">
        <v>14.274698795518121</v>
      </c>
      <c r="K1043">
        <f t="shared" si="24"/>
        <v>9.2685670894969228</v>
      </c>
    </row>
    <row r="1044" spans="1:11" x14ac:dyDescent="0.15">
      <c r="A1044" t="s">
        <v>57</v>
      </c>
      <c r="B1044">
        <v>1</v>
      </c>
      <c r="C1044">
        <v>29</v>
      </c>
      <c r="D1044">
        <v>8.4499999999999993</v>
      </c>
      <c r="E1044" t="s">
        <v>51</v>
      </c>
      <c r="F1044">
        <v>3</v>
      </c>
      <c r="G1044">
        <v>1.5</v>
      </c>
      <c r="H1044">
        <v>29.53</v>
      </c>
      <c r="I1044">
        <v>85.44</v>
      </c>
      <c r="J1044">
        <v>14.292030104137094</v>
      </c>
      <c r="K1044">
        <f t="shared" si="24"/>
        <v>9.2685670894969228</v>
      </c>
    </row>
    <row r="1045" spans="1:11" x14ac:dyDescent="0.15">
      <c r="A1045" t="s">
        <v>52</v>
      </c>
      <c r="B1045">
        <v>1</v>
      </c>
      <c r="C1045">
        <v>29</v>
      </c>
      <c r="D1045">
        <v>8.4499999999999993</v>
      </c>
      <c r="E1045" t="s">
        <v>55</v>
      </c>
      <c r="F1045">
        <v>3</v>
      </c>
      <c r="G1045">
        <v>1.5</v>
      </c>
      <c r="H1045">
        <v>29.542000000000002</v>
      </c>
      <c r="I1045">
        <v>87.44</v>
      </c>
      <c r="J1045">
        <v>14.309131510046026</v>
      </c>
      <c r="K1045">
        <f t="shared" si="24"/>
        <v>9.2685670894969228</v>
      </c>
    </row>
    <row r="1046" spans="1:11" x14ac:dyDescent="0.15">
      <c r="A1046" t="s">
        <v>57</v>
      </c>
      <c r="B1046">
        <v>1</v>
      </c>
      <c r="C1046">
        <v>29</v>
      </c>
      <c r="D1046">
        <v>8.4499999999999993</v>
      </c>
      <c r="E1046" t="s">
        <v>51</v>
      </c>
      <c r="F1046">
        <v>3</v>
      </c>
      <c r="G1046">
        <v>1.5</v>
      </c>
      <c r="H1046">
        <v>29.55</v>
      </c>
      <c r="I1046">
        <v>85.28</v>
      </c>
      <c r="J1046">
        <v>14.326326222545827</v>
      </c>
      <c r="K1046">
        <f t="shared" si="24"/>
        <v>9.2685670894969228</v>
      </c>
    </row>
    <row r="1047" spans="1:11" x14ac:dyDescent="0.15">
      <c r="A1047" t="s">
        <v>52</v>
      </c>
      <c r="B1047">
        <v>1</v>
      </c>
      <c r="C1047">
        <v>29</v>
      </c>
      <c r="D1047">
        <v>8.4499999999999993</v>
      </c>
      <c r="E1047" t="s">
        <v>51</v>
      </c>
      <c r="F1047">
        <v>3</v>
      </c>
      <c r="G1047">
        <v>1.5</v>
      </c>
      <c r="H1047">
        <v>29.55</v>
      </c>
      <c r="I1047">
        <v>86.72</v>
      </c>
      <c r="J1047">
        <v>14.343453125628294</v>
      </c>
      <c r="K1047">
        <f t="shared" si="24"/>
        <v>9.2685670894969228</v>
      </c>
    </row>
    <row r="1048" spans="1:11" x14ac:dyDescent="0.15">
      <c r="A1048" t="s">
        <v>52</v>
      </c>
      <c r="B1048">
        <v>1</v>
      </c>
      <c r="C1048">
        <v>29</v>
      </c>
      <c r="D1048">
        <v>8.4499999999999993</v>
      </c>
      <c r="E1048" t="s">
        <v>51</v>
      </c>
      <c r="F1048">
        <v>3</v>
      </c>
      <c r="G1048">
        <v>1.5</v>
      </c>
      <c r="H1048">
        <v>29.562000000000001</v>
      </c>
      <c r="I1048">
        <v>87.38</v>
      </c>
      <c r="J1048">
        <v>14.360512752022425</v>
      </c>
      <c r="K1048">
        <f t="shared" si="24"/>
        <v>9.2685670894969228</v>
      </c>
    </row>
    <row r="1049" spans="1:11" x14ac:dyDescent="0.15">
      <c r="A1049" t="s">
        <v>52</v>
      </c>
      <c r="B1049">
        <v>1</v>
      </c>
      <c r="C1049">
        <v>29</v>
      </c>
      <c r="D1049">
        <v>8.4499999999999993</v>
      </c>
      <c r="E1049" t="s">
        <v>54</v>
      </c>
      <c r="F1049">
        <v>3</v>
      </c>
      <c r="G1049">
        <v>1.5</v>
      </c>
      <c r="H1049">
        <v>29.57</v>
      </c>
      <c r="I1049">
        <v>85.31</v>
      </c>
      <c r="J1049">
        <v>14.377347123675712</v>
      </c>
      <c r="K1049">
        <f t="shared" si="24"/>
        <v>9.2685670894969228</v>
      </c>
    </row>
    <row r="1050" spans="1:11" x14ac:dyDescent="0.15">
      <c r="A1050" t="s">
        <v>59</v>
      </c>
      <c r="B1050">
        <v>1</v>
      </c>
      <c r="C1050">
        <v>29</v>
      </c>
      <c r="D1050">
        <v>8.4499999999999993</v>
      </c>
      <c r="E1050" t="s">
        <v>55</v>
      </c>
      <c r="F1050">
        <v>3</v>
      </c>
      <c r="G1050">
        <v>1.5</v>
      </c>
      <c r="H1050">
        <v>29.582000000000001</v>
      </c>
      <c r="I1050">
        <v>87.66</v>
      </c>
      <c r="J1050">
        <v>14.394274386545273</v>
      </c>
      <c r="K1050">
        <f t="shared" si="24"/>
        <v>9.2685670894969228</v>
      </c>
    </row>
    <row r="1051" spans="1:11" x14ac:dyDescent="0.15">
      <c r="A1051" t="s">
        <v>52</v>
      </c>
      <c r="B1051">
        <v>1</v>
      </c>
      <c r="C1051">
        <v>29</v>
      </c>
      <c r="D1051">
        <v>8.4499999999999993</v>
      </c>
      <c r="E1051" t="s">
        <v>51</v>
      </c>
      <c r="F1051">
        <v>3</v>
      </c>
      <c r="G1051">
        <v>1.5</v>
      </c>
      <c r="H1051">
        <v>29.59</v>
      </c>
      <c r="I1051">
        <v>84.9</v>
      </c>
      <c r="J1051">
        <v>14.411135929003136</v>
      </c>
      <c r="K1051">
        <f t="shared" si="24"/>
        <v>9.2685670894969228</v>
      </c>
    </row>
    <row r="1052" spans="1:11" x14ac:dyDescent="0.15">
      <c r="A1052" t="s">
        <v>52</v>
      </c>
      <c r="B1052">
        <v>1</v>
      </c>
      <c r="C1052">
        <v>29</v>
      </c>
      <c r="D1052">
        <v>8.4499999999999993</v>
      </c>
      <c r="E1052" t="s">
        <v>51</v>
      </c>
      <c r="F1052">
        <v>3</v>
      </c>
      <c r="G1052">
        <v>1.5</v>
      </c>
      <c r="H1052">
        <v>29.602</v>
      </c>
      <c r="I1052">
        <v>88</v>
      </c>
      <c r="J1052">
        <v>14.427932259397691</v>
      </c>
      <c r="K1052">
        <f t="shared" si="24"/>
        <v>9.2685670894969228</v>
      </c>
    </row>
    <row r="1053" spans="1:11" x14ac:dyDescent="0.15">
      <c r="A1053" t="s">
        <v>53</v>
      </c>
      <c r="B1053">
        <v>1</v>
      </c>
      <c r="C1053">
        <v>29</v>
      </c>
      <c r="D1053">
        <v>8.4499999999999993</v>
      </c>
      <c r="E1053" t="s">
        <v>54</v>
      </c>
      <c r="F1053">
        <v>3</v>
      </c>
      <c r="G1053">
        <v>1.5</v>
      </c>
      <c r="H1053">
        <v>29.611000000000001</v>
      </c>
      <c r="I1053">
        <v>84.89</v>
      </c>
      <c r="J1053">
        <v>14.444663880201931</v>
      </c>
      <c r="K1053">
        <f t="shared" si="24"/>
        <v>9.2685670894969228</v>
      </c>
    </row>
    <row r="1054" spans="1:11" x14ac:dyDescent="0.15">
      <c r="A1054" t="s">
        <v>52</v>
      </c>
      <c r="B1054">
        <v>1</v>
      </c>
      <c r="C1054">
        <v>29</v>
      </c>
      <c r="D1054">
        <v>8.4499999999999993</v>
      </c>
      <c r="E1054" t="s">
        <v>55</v>
      </c>
      <c r="F1054">
        <v>3</v>
      </c>
      <c r="G1054">
        <v>1.5</v>
      </c>
      <c r="H1054">
        <v>29.623000000000001</v>
      </c>
      <c r="I1054">
        <v>88.37</v>
      </c>
      <c r="J1054">
        <v>14.461175813679748</v>
      </c>
      <c r="K1054">
        <f t="shared" si="24"/>
        <v>9.2685670894969228</v>
      </c>
    </row>
    <row r="1055" spans="1:11" x14ac:dyDescent="0.15">
      <c r="A1055" t="s">
        <v>52</v>
      </c>
      <c r="B1055">
        <v>1</v>
      </c>
      <c r="C1055">
        <v>29</v>
      </c>
      <c r="D1055">
        <v>8.4499999999999993</v>
      </c>
      <c r="E1055" t="s">
        <v>54</v>
      </c>
      <c r="F1055">
        <v>3</v>
      </c>
      <c r="G1055">
        <v>1.5</v>
      </c>
      <c r="H1055">
        <v>29.632000000000001</v>
      </c>
      <c r="I1055">
        <v>85.04</v>
      </c>
      <c r="J1055">
        <v>14.477780092946212</v>
      </c>
      <c r="K1055">
        <f t="shared" si="24"/>
        <v>9.2685670894969228</v>
      </c>
    </row>
    <row r="1056" spans="1:11" x14ac:dyDescent="0.15">
      <c r="A1056" t="s">
        <v>52</v>
      </c>
      <c r="B1056">
        <v>1</v>
      </c>
      <c r="C1056">
        <v>29</v>
      </c>
      <c r="D1056">
        <v>8.4499999999999993</v>
      </c>
      <c r="E1056" t="s">
        <v>51</v>
      </c>
      <c r="F1056">
        <v>3</v>
      </c>
      <c r="G1056">
        <v>1.5</v>
      </c>
      <c r="H1056">
        <v>29.643000000000001</v>
      </c>
      <c r="I1056">
        <v>86.72</v>
      </c>
      <c r="J1056">
        <v>14.494321131171679</v>
      </c>
      <c r="K1056">
        <f t="shared" si="24"/>
        <v>9.2685670894969228</v>
      </c>
    </row>
    <row r="1057" spans="1:11" x14ac:dyDescent="0.15">
      <c r="A1057" t="s">
        <v>52</v>
      </c>
      <c r="B1057">
        <v>1</v>
      </c>
      <c r="C1057">
        <v>29</v>
      </c>
      <c r="D1057">
        <v>8.4499999999999993</v>
      </c>
      <c r="E1057" t="s">
        <v>51</v>
      </c>
      <c r="F1057">
        <v>3</v>
      </c>
      <c r="G1057">
        <v>1.5</v>
      </c>
      <c r="H1057">
        <v>29.645</v>
      </c>
      <c r="I1057">
        <v>88.07</v>
      </c>
      <c r="J1057">
        <v>14.510799408263662</v>
      </c>
      <c r="K1057">
        <f t="shared" si="24"/>
        <v>9.2685670894969228</v>
      </c>
    </row>
    <row r="1058" spans="1:11" x14ac:dyDescent="0.15">
      <c r="A1058" t="s">
        <v>50</v>
      </c>
      <c r="B1058">
        <v>1</v>
      </c>
      <c r="C1058">
        <v>29</v>
      </c>
      <c r="D1058">
        <v>8.4499999999999993</v>
      </c>
      <c r="E1058" t="s">
        <v>51</v>
      </c>
      <c r="F1058">
        <v>3</v>
      </c>
      <c r="G1058">
        <v>1.5</v>
      </c>
      <c r="H1058">
        <v>29.652999999999999</v>
      </c>
      <c r="I1058">
        <v>85.2</v>
      </c>
      <c r="J1058">
        <v>14.527215398687606</v>
      </c>
      <c r="K1058">
        <f t="shared" si="24"/>
        <v>9.2685670894969228</v>
      </c>
    </row>
    <row r="1059" spans="1:11" x14ac:dyDescent="0.15">
      <c r="A1059" t="s">
        <v>52</v>
      </c>
      <c r="B1059">
        <v>1</v>
      </c>
      <c r="C1059">
        <v>29</v>
      </c>
      <c r="D1059">
        <v>8.4499999999999993</v>
      </c>
      <c r="E1059" t="s">
        <v>60</v>
      </c>
      <c r="F1059">
        <v>3</v>
      </c>
      <c r="G1059">
        <v>1.5</v>
      </c>
      <c r="H1059">
        <v>29.666</v>
      </c>
      <c r="I1059">
        <v>88.13</v>
      </c>
      <c r="J1059">
        <v>14.543417013550478</v>
      </c>
      <c r="K1059">
        <f t="shared" si="24"/>
        <v>9.2685670894969228</v>
      </c>
    </row>
    <row r="1060" spans="1:11" x14ac:dyDescent="0.15">
      <c r="A1060" t="s">
        <v>52</v>
      </c>
      <c r="B1060">
        <v>1</v>
      </c>
      <c r="C1060">
        <v>29</v>
      </c>
      <c r="D1060">
        <v>8.4499999999999993</v>
      </c>
      <c r="E1060" t="s">
        <v>64</v>
      </c>
      <c r="F1060">
        <v>3</v>
      </c>
      <c r="G1060">
        <v>1.5</v>
      </c>
      <c r="H1060">
        <v>29.675000000000001</v>
      </c>
      <c r="I1060">
        <v>84.71</v>
      </c>
      <c r="J1060">
        <v>14.559710403943084</v>
      </c>
      <c r="K1060">
        <f t="shared" si="24"/>
        <v>9.2685670894969228</v>
      </c>
    </row>
    <row r="1061" spans="1:11" x14ac:dyDescent="0.15">
      <c r="A1061" t="s">
        <v>57</v>
      </c>
      <c r="B1061">
        <v>1</v>
      </c>
      <c r="C1061">
        <v>29</v>
      </c>
      <c r="D1061">
        <v>8.4499999999999993</v>
      </c>
      <c r="E1061" t="s">
        <v>51</v>
      </c>
      <c r="F1061">
        <v>3</v>
      </c>
      <c r="G1061">
        <v>1.5</v>
      </c>
      <c r="H1061">
        <v>29.698</v>
      </c>
      <c r="I1061">
        <v>84.65</v>
      </c>
      <c r="J1061">
        <v>14.575942894961356</v>
      </c>
      <c r="K1061">
        <f t="shared" si="24"/>
        <v>9.2685670894969228</v>
      </c>
    </row>
    <row r="1062" spans="1:11" x14ac:dyDescent="0.15">
      <c r="A1062" t="s">
        <v>52</v>
      </c>
      <c r="B1062">
        <v>1</v>
      </c>
      <c r="C1062">
        <v>29</v>
      </c>
      <c r="D1062">
        <v>8.4499999999999993</v>
      </c>
      <c r="E1062" t="s">
        <v>51</v>
      </c>
      <c r="F1062">
        <v>3</v>
      </c>
      <c r="G1062">
        <v>1.5</v>
      </c>
      <c r="H1062">
        <v>29.72</v>
      </c>
      <c r="I1062">
        <v>84.99</v>
      </c>
      <c r="J1062">
        <v>14.592114940154556</v>
      </c>
      <c r="K1062">
        <f t="shared" si="24"/>
        <v>9.2685670894969228</v>
      </c>
    </row>
    <row r="1063" spans="1:11" x14ac:dyDescent="0.15">
      <c r="A1063" t="s">
        <v>57</v>
      </c>
      <c r="B1063">
        <v>1</v>
      </c>
      <c r="C1063">
        <v>29</v>
      </c>
      <c r="D1063">
        <v>8.4499999999999993</v>
      </c>
      <c r="E1063" t="s">
        <v>51</v>
      </c>
      <c r="F1063">
        <v>3</v>
      </c>
      <c r="G1063">
        <v>1.5</v>
      </c>
      <c r="H1063">
        <v>29.734999999999999</v>
      </c>
      <c r="I1063">
        <v>86.8</v>
      </c>
      <c r="J1063">
        <v>14.608226988024018</v>
      </c>
      <c r="K1063">
        <f t="shared" si="24"/>
        <v>9.2685670894969228</v>
      </c>
    </row>
    <row r="1064" spans="1:11" x14ac:dyDescent="0.15">
      <c r="A1064" t="s">
        <v>52</v>
      </c>
      <c r="B1064">
        <v>1</v>
      </c>
      <c r="C1064">
        <v>29</v>
      </c>
      <c r="D1064">
        <v>8.4499999999999993</v>
      </c>
      <c r="E1064" t="s">
        <v>64</v>
      </c>
      <c r="F1064">
        <v>3</v>
      </c>
      <c r="G1064">
        <v>1.5</v>
      </c>
      <c r="H1064">
        <v>29.742999999999999</v>
      </c>
      <c r="I1064">
        <v>84.88</v>
      </c>
      <c r="J1064">
        <v>14.624129733125507</v>
      </c>
      <c r="K1064">
        <f t="shared" si="24"/>
        <v>9.2685670894969228</v>
      </c>
    </row>
    <row r="1065" spans="1:11" x14ac:dyDescent="0.15">
      <c r="A1065" t="s">
        <v>52</v>
      </c>
      <c r="B1065">
        <v>1</v>
      </c>
      <c r="C1065">
        <v>29</v>
      </c>
      <c r="D1065">
        <v>8.4499999999999993</v>
      </c>
      <c r="E1065" t="s">
        <v>51</v>
      </c>
      <c r="F1065">
        <v>3</v>
      </c>
      <c r="G1065">
        <v>1.5</v>
      </c>
      <c r="H1065">
        <v>29.765999999999998</v>
      </c>
      <c r="I1065">
        <v>85.08</v>
      </c>
      <c r="J1065">
        <v>14.64012366249414</v>
      </c>
      <c r="K1065">
        <f t="shared" si="24"/>
        <v>9.2685670894969228</v>
      </c>
    </row>
    <row r="1066" spans="1:11" x14ac:dyDescent="0.15">
      <c r="A1066" t="s">
        <v>52</v>
      </c>
      <c r="B1066">
        <v>1</v>
      </c>
      <c r="C1066">
        <v>29</v>
      </c>
      <c r="D1066">
        <v>8.4499999999999993</v>
      </c>
      <c r="E1066" t="s">
        <v>55</v>
      </c>
      <c r="F1066">
        <v>3</v>
      </c>
      <c r="G1066">
        <v>1.5</v>
      </c>
      <c r="H1066">
        <v>29.79</v>
      </c>
      <c r="I1066">
        <v>85.08</v>
      </c>
      <c r="J1066">
        <v>14.656058906462864</v>
      </c>
      <c r="K1066">
        <f t="shared" si="24"/>
        <v>9.2685670894969228</v>
      </c>
    </row>
    <row r="1067" spans="1:11" x14ac:dyDescent="0.15">
      <c r="A1067" t="s">
        <v>52</v>
      </c>
      <c r="B1067">
        <v>1</v>
      </c>
      <c r="C1067">
        <v>29</v>
      </c>
      <c r="D1067">
        <v>8.4499999999999993</v>
      </c>
      <c r="E1067" t="s">
        <v>51</v>
      </c>
      <c r="F1067">
        <v>3</v>
      </c>
      <c r="G1067">
        <v>1.5</v>
      </c>
      <c r="H1067">
        <v>29.814</v>
      </c>
      <c r="I1067">
        <v>85.15</v>
      </c>
      <c r="J1067">
        <f t="shared" ref="J1067:J1090" si="25">10*LOG10(H1067)</f>
        <v>14.744202471291764</v>
      </c>
      <c r="K1067">
        <f t="shared" si="24"/>
        <v>9.2685670894969228</v>
      </c>
    </row>
    <row r="1068" spans="1:11" x14ac:dyDescent="0.15">
      <c r="A1068" t="s">
        <v>57</v>
      </c>
      <c r="B1068">
        <v>1</v>
      </c>
      <c r="C1068">
        <v>29</v>
      </c>
      <c r="D1068">
        <v>8.4499999999999993</v>
      </c>
      <c r="E1068" t="s">
        <v>51</v>
      </c>
      <c r="F1068">
        <v>3</v>
      </c>
      <c r="G1068">
        <v>1.5</v>
      </c>
      <c r="H1068">
        <v>29.827999999999999</v>
      </c>
      <c r="I1068">
        <v>87.08</v>
      </c>
      <c r="J1068">
        <f t="shared" si="25"/>
        <v>14.746241344186139</v>
      </c>
      <c r="K1068">
        <f t="shared" si="24"/>
        <v>9.2685670894969228</v>
      </c>
    </row>
    <row r="1069" spans="1:11" x14ac:dyDescent="0.15">
      <c r="A1069" t="s">
        <v>52</v>
      </c>
      <c r="B1069">
        <v>1</v>
      </c>
      <c r="C1069">
        <v>29</v>
      </c>
      <c r="D1069">
        <v>8.4499999999999993</v>
      </c>
      <c r="E1069" t="s">
        <v>55</v>
      </c>
      <c r="F1069">
        <v>3</v>
      </c>
      <c r="G1069">
        <v>1.5</v>
      </c>
      <c r="H1069">
        <v>29.838999999999999</v>
      </c>
      <c r="I1069">
        <v>85.27</v>
      </c>
      <c r="J1069">
        <f t="shared" si="25"/>
        <v>14.747842644521352</v>
      </c>
      <c r="K1069">
        <f t="shared" si="24"/>
        <v>9.2685670894969228</v>
      </c>
    </row>
    <row r="1070" spans="1:11" x14ac:dyDescent="0.15">
      <c r="A1070" t="s">
        <v>57</v>
      </c>
      <c r="B1070">
        <v>1</v>
      </c>
      <c r="C1070">
        <v>29</v>
      </c>
      <c r="D1070">
        <v>8.4499999999999993</v>
      </c>
      <c r="E1070" t="s">
        <v>51</v>
      </c>
      <c r="F1070">
        <v>3</v>
      </c>
      <c r="G1070">
        <v>1.5</v>
      </c>
      <c r="H1070">
        <v>29.864000000000001</v>
      </c>
      <c r="I1070">
        <v>85.3</v>
      </c>
      <c r="J1070">
        <f t="shared" si="25"/>
        <v>14.751479769182481</v>
      </c>
      <c r="K1070">
        <f t="shared" si="24"/>
        <v>9.2685670894969228</v>
      </c>
    </row>
    <row r="1071" spans="1:11" x14ac:dyDescent="0.15">
      <c r="A1071" t="s">
        <v>52</v>
      </c>
      <c r="B1071">
        <v>1</v>
      </c>
      <c r="C1071">
        <v>29</v>
      </c>
      <c r="D1071">
        <v>8.4499999999999993</v>
      </c>
      <c r="E1071" t="s">
        <v>51</v>
      </c>
      <c r="F1071">
        <v>3</v>
      </c>
      <c r="G1071">
        <v>1.5</v>
      </c>
      <c r="H1071">
        <v>29.888999999999999</v>
      </c>
      <c r="I1071">
        <v>85.21</v>
      </c>
      <c r="J1071">
        <f t="shared" si="25"/>
        <v>14.755113850377102</v>
      </c>
      <c r="K1071">
        <f t="shared" si="24"/>
        <v>9.2685670894969228</v>
      </c>
    </row>
    <row r="1072" spans="1:11" x14ac:dyDescent="0.15">
      <c r="A1072" t="s">
        <v>53</v>
      </c>
      <c r="B1072">
        <v>1</v>
      </c>
      <c r="C1072">
        <v>29</v>
      </c>
      <c r="D1072">
        <v>8.4499999999999993</v>
      </c>
      <c r="E1072" t="s">
        <v>51</v>
      </c>
      <c r="F1072">
        <v>3</v>
      </c>
      <c r="G1072">
        <v>1.5</v>
      </c>
      <c r="H1072">
        <v>29.914000000000001</v>
      </c>
      <c r="I1072">
        <v>85.98</v>
      </c>
      <c r="J1072">
        <f t="shared" si="25"/>
        <v>14.758744893194367</v>
      </c>
      <c r="K1072">
        <f t="shared" si="24"/>
        <v>9.2685670894969228</v>
      </c>
    </row>
    <row r="1073" spans="1:11" x14ac:dyDescent="0.15">
      <c r="A1073" t="s">
        <v>53</v>
      </c>
      <c r="B1073">
        <v>1</v>
      </c>
      <c r="C1073">
        <v>29</v>
      </c>
      <c r="D1073">
        <v>8.4499999999999993</v>
      </c>
      <c r="E1073" t="s">
        <v>55</v>
      </c>
      <c r="F1073">
        <v>3</v>
      </c>
      <c r="G1073">
        <v>1.5</v>
      </c>
      <c r="H1073">
        <v>29.920999999999999</v>
      </c>
      <c r="I1073">
        <v>86.78</v>
      </c>
      <c r="J1073">
        <f t="shared" si="25"/>
        <v>14.759761041397656</v>
      </c>
      <c r="K1073">
        <f t="shared" si="24"/>
        <v>9.2685670894969228</v>
      </c>
    </row>
    <row r="1074" spans="1:11" x14ac:dyDescent="0.15">
      <c r="A1074" t="s">
        <v>52</v>
      </c>
      <c r="B1074">
        <v>1</v>
      </c>
      <c r="C1074">
        <v>29</v>
      </c>
      <c r="D1074">
        <v>8.4499999999999993</v>
      </c>
      <c r="E1074" t="s">
        <v>51</v>
      </c>
      <c r="F1074">
        <v>3</v>
      </c>
      <c r="G1074">
        <v>1.5</v>
      </c>
      <c r="H1074">
        <v>29.94</v>
      </c>
      <c r="I1074">
        <v>85.79</v>
      </c>
      <c r="J1074">
        <f t="shared" si="25"/>
        <v>14.762517960070337</v>
      </c>
      <c r="K1074">
        <f t="shared" si="24"/>
        <v>9.2685670894969228</v>
      </c>
    </row>
    <row r="1075" spans="1:11" x14ac:dyDescent="0.15">
      <c r="A1075" t="s">
        <v>52</v>
      </c>
      <c r="B1075">
        <v>1</v>
      </c>
      <c r="C1075">
        <v>29</v>
      </c>
      <c r="D1075">
        <v>8.4499999999999993</v>
      </c>
      <c r="E1075" t="s">
        <v>58</v>
      </c>
      <c r="F1075">
        <v>3</v>
      </c>
      <c r="G1075">
        <v>1.5</v>
      </c>
      <c r="H1075">
        <v>29.966000000000001</v>
      </c>
      <c r="I1075">
        <v>85.5</v>
      </c>
      <c r="J1075">
        <f t="shared" si="25"/>
        <v>14.766287751823574</v>
      </c>
      <c r="K1075">
        <f t="shared" si="24"/>
        <v>9.2685670894969228</v>
      </c>
    </row>
    <row r="1076" spans="1:11" x14ac:dyDescent="0.15">
      <c r="A1076" t="s">
        <v>52</v>
      </c>
      <c r="B1076">
        <v>1</v>
      </c>
      <c r="C1076">
        <v>29</v>
      </c>
      <c r="D1076">
        <v>8.4499999999999993</v>
      </c>
      <c r="E1076" t="s">
        <v>55</v>
      </c>
      <c r="F1076">
        <v>3</v>
      </c>
      <c r="G1076">
        <v>1.5</v>
      </c>
      <c r="H1076">
        <v>29.992999999999999</v>
      </c>
      <c r="I1076">
        <v>85.65</v>
      </c>
      <c r="J1076">
        <f t="shared" si="25"/>
        <v>14.770199075162513</v>
      </c>
      <c r="K1076">
        <f t="shared" si="24"/>
        <v>9.2685670894969228</v>
      </c>
    </row>
    <row r="1077" spans="1:11" x14ac:dyDescent="0.15">
      <c r="A1077" t="s">
        <v>65</v>
      </c>
      <c r="B1077">
        <v>1</v>
      </c>
      <c r="C1077">
        <v>29</v>
      </c>
      <c r="D1077">
        <v>8.4499999999999993</v>
      </c>
      <c r="E1077" t="s">
        <v>51</v>
      </c>
      <c r="F1077">
        <v>3</v>
      </c>
      <c r="G1077">
        <v>1.5</v>
      </c>
      <c r="H1077">
        <v>30.013999999999999</v>
      </c>
      <c r="I1077">
        <v>86.02</v>
      </c>
      <c r="J1077">
        <f t="shared" si="25"/>
        <v>14.773238782027477</v>
      </c>
      <c r="K1077">
        <f t="shared" si="24"/>
        <v>9.2685670894969228</v>
      </c>
    </row>
    <row r="1078" spans="1:11" x14ac:dyDescent="0.15">
      <c r="A1078" t="s">
        <v>52</v>
      </c>
      <c r="B1078">
        <v>1</v>
      </c>
      <c r="C1078">
        <v>29</v>
      </c>
      <c r="D1078">
        <v>8.4499999999999993</v>
      </c>
      <c r="E1078" t="s">
        <v>55</v>
      </c>
      <c r="F1078">
        <v>3</v>
      </c>
      <c r="G1078">
        <v>1.5</v>
      </c>
      <c r="H1078">
        <v>30.02</v>
      </c>
      <c r="I1078">
        <v>85.27</v>
      </c>
      <c r="J1078">
        <f t="shared" si="25"/>
        <v>14.774106879072516</v>
      </c>
      <c r="K1078">
        <f t="shared" si="24"/>
        <v>9.2685670894969228</v>
      </c>
    </row>
    <row r="1079" spans="1:11" x14ac:dyDescent="0.15">
      <c r="A1079" t="s">
        <v>57</v>
      </c>
      <c r="B1079">
        <v>1</v>
      </c>
      <c r="C1079">
        <v>29</v>
      </c>
      <c r="D1079">
        <v>8.4499999999999993</v>
      </c>
      <c r="E1079" t="s">
        <v>51</v>
      </c>
      <c r="F1079">
        <v>3</v>
      </c>
      <c r="G1079">
        <v>1.5</v>
      </c>
      <c r="H1079">
        <v>30.047000000000001</v>
      </c>
      <c r="I1079">
        <v>85.2</v>
      </c>
      <c r="J1079">
        <f t="shared" si="25"/>
        <v>14.778011169881486</v>
      </c>
      <c r="K1079">
        <f t="shared" si="24"/>
        <v>9.2685670894969228</v>
      </c>
    </row>
    <row r="1080" spans="1:11" x14ac:dyDescent="0.15">
      <c r="A1080" t="s">
        <v>62</v>
      </c>
      <c r="B1080">
        <v>1</v>
      </c>
      <c r="C1080">
        <v>29</v>
      </c>
      <c r="D1080">
        <v>8.4499999999999993</v>
      </c>
      <c r="E1080" t="s">
        <v>55</v>
      </c>
      <c r="F1080">
        <v>3</v>
      </c>
      <c r="G1080">
        <v>1.5</v>
      </c>
      <c r="H1080">
        <v>30.074999999999999</v>
      </c>
      <c r="I1080">
        <v>85.75</v>
      </c>
      <c r="J1080">
        <f t="shared" si="25"/>
        <v>14.782056360118823</v>
      </c>
      <c r="K1080">
        <f t="shared" si="24"/>
        <v>9.2685670894969228</v>
      </c>
    </row>
    <row r="1081" spans="1:11" x14ac:dyDescent="0.15">
      <c r="A1081" t="s">
        <v>53</v>
      </c>
      <c r="B1081">
        <v>1</v>
      </c>
      <c r="C1081">
        <v>29</v>
      </c>
      <c r="D1081">
        <v>8.4499999999999993</v>
      </c>
      <c r="E1081" t="s">
        <v>51</v>
      </c>
      <c r="F1081">
        <v>3</v>
      </c>
      <c r="G1081">
        <v>1.5</v>
      </c>
      <c r="H1081">
        <v>30.103000000000002</v>
      </c>
      <c r="I1081">
        <v>85.82</v>
      </c>
      <c r="J1081">
        <f t="shared" si="25"/>
        <v>14.786097786012281</v>
      </c>
      <c r="K1081">
        <f t="shared" si="24"/>
        <v>9.2685670894969228</v>
      </c>
    </row>
    <row r="1082" spans="1:11" x14ac:dyDescent="0.15">
      <c r="A1082" t="s">
        <v>57</v>
      </c>
      <c r="B1082">
        <v>1</v>
      </c>
      <c r="C1082">
        <v>29</v>
      </c>
      <c r="D1082">
        <v>8.4499999999999993</v>
      </c>
      <c r="E1082" t="s">
        <v>55</v>
      </c>
      <c r="F1082">
        <v>3</v>
      </c>
      <c r="G1082">
        <v>1.5</v>
      </c>
      <c r="H1082">
        <v>30.108000000000001</v>
      </c>
      <c r="I1082">
        <v>85.77</v>
      </c>
      <c r="J1082">
        <f t="shared" si="25"/>
        <v>14.786819073622352</v>
      </c>
      <c r="K1082">
        <f t="shared" si="24"/>
        <v>9.2685670894969228</v>
      </c>
    </row>
    <row r="1083" spans="1:11" x14ac:dyDescent="0.15">
      <c r="A1083" t="s">
        <v>52</v>
      </c>
      <c r="B1083">
        <v>1</v>
      </c>
      <c r="C1083">
        <v>29</v>
      </c>
      <c r="D1083">
        <v>8.4499999999999993</v>
      </c>
      <c r="E1083" t="s">
        <v>66</v>
      </c>
      <c r="F1083">
        <v>3</v>
      </c>
      <c r="G1083">
        <v>1.5</v>
      </c>
      <c r="H1083">
        <v>30.131</v>
      </c>
      <c r="I1083">
        <v>85.76</v>
      </c>
      <c r="J1083">
        <f t="shared" si="25"/>
        <v>14.790135454561335</v>
      </c>
      <c r="K1083">
        <f t="shared" si="24"/>
        <v>9.2685670894969228</v>
      </c>
    </row>
    <row r="1084" spans="1:11" x14ac:dyDescent="0.15">
      <c r="A1084" t="s">
        <v>52</v>
      </c>
      <c r="B1084">
        <v>1</v>
      </c>
      <c r="C1084">
        <v>29</v>
      </c>
      <c r="D1084">
        <v>8.4499999999999993</v>
      </c>
      <c r="E1084" t="s">
        <v>51</v>
      </c>
      <c r="F1084">
        <v>3</v>
      </c>
      <c r="G1084">
        <v>1.5</v>
      </c>
      <c r="H1084">
        <v>30.16</v>
      </c>
      <c r="I1084">
        <v>86.29</v>
      </c>
      <c r="J1084">
        <f t="shared" si="25"/>
        <v>14.794313371977363</v>
      </c>
      <c r="K1084">
        <f t="shared" si="24"/>
        <v>9.2685670894969228</v>
      </c>
    </row>
    <row r="1085" spans="1:11" x14ac:dyDescent="0.15">
      <c r="A1085" t="s">
        <v>52</v>
      </c>
      <c r="B1085">
        <v>1</v>
      </c>
      <c r="C1085">
        <v>29</v>
      </c>
      <c r="D1085">
        <v>8.4499999999999993</v>
      </c>
      <c r="E1085" t="s">
        <v>58</v>
      </c>
      <c r="F1085">
        <v>3</v>
      </c>
      <c r="G1085">
        <v>1.5</v>
      </c>
      <c r="H1085">
        <v>30.189</v>
      </c>
      <c r="I1085">
        <v>86.08</v>
      </c>
      <c r="J1085">
        <f t="shared" si="25"/>
        <v>14.798487274094922</v>
      </c>
      <c r="K1085">
        <f t="shared" si="24"/>
        <v>9.2685670894969228</v>
      </c>
    </row>
    <row r="1086" spans="1:11" x14ac:dyDescent="0.15">
      <c r="A1086" t="s">
        <v>52</v>
      </c>
      <c r="B1086">
        <v>1</v>
      </c>
      <c r="C1086">
        <v>29</v>
      </c>
      <c r="D1086">
        <v>8.4499999999999993</v>
      </c>
      <c r="E1086" t="s">
        <v>51</v>
      </c>
      <c r="F1086">
        <v>3</v>
      </c>
      <c r="G1086">
        <v>1.5</v>
      </c>
      <c r="H1086">
        <v>30.201000000000001</v>
      </c>
      <c r="I1086">
        <v>85.82</v>
      </c>
      <c r="J1086">
        <f t="shared" si="25"/>
        <v>14.800213233310497</v>
      </c>
      <c r="K1086">
        <f t="shared" si="24"/>
        <v>9.2685670894969228</v>
      </c>
    </row>
    <row r="1087" spans="1:11" x14ac:dyDescent="0.15">
      <c r="A1087" t="s">
        <v>52</v>
      </c>
      <c r="B1087">
        <v>1</v>
      </c>
      <c r="C1087">
        <v>29</v>
      </c>
      <c r="D1087">
        <v>8.4499999999999993</v>
      </c>
      <c r="E1087" t="s">
        <v>66</v>
      </c>
      <c r="F1087">
        <v>3</v>
      </c>
      <c r="G1087">
        <v>1.5</v>
      </c>
      <c r="H1087">
        <v>30.219000000000001</v>
      </c>
      <c r="I1087">
        <v>86.2</v>
      </c>
      <c r="J1087">
        <f t="shared" si="25"/>
        <v>14.802800886705246</v>
      </c>
      <c r="K1087">
        <f t="shared" si="24"/>
        <v>9.2685670894969228</v>
      </c>
    </row>
    <row r="1088" spans="1:11" x14ac:dyDescent="0.15">
      <c r="A1088" t="s">
        <v>52</v>
      </c>
      <c r="B1088">
        <v>1</v>
      </c>
      <c r="C1088">
        <v>29</v>
      </c>
      <c r="D1088">
        <v>8.4499999999999993</v>
      </c>
      <c r="E1088" t="s">
        <v>51</v>
      </c>
      <c r="F1088">
        <v>3</v>
      </c>
      <c r="G1088">
        <v>1.5</v>
      </c>
      <c r="H1088">
        <v>30.248000000000001</v>
      </c>
      <c r="I1088">
        <v>86.34</v>
      </c>
      <c r="J1088">
        <f t="shared" si="25"/>
        <v>14.806966643544792</v>
      </c>
      <c r="K1088">
        <f t="shared" si="24"/>
        <v>9.2685670894969228</v>
      </c>
    </row>
    <row r="1089" spans="1:11" x14ac:dyDescent="0.15">
      <c r="A1089" t="s">
        <v>52</v>
      </c>
      <c r="B1089">
        <v>1</v>
      </c>
      <c r="C1089">
        <v>29</v>
      </c>
      <c r="D1089">
        <v>8.4499999999999993</v>
      </c>
      <c r="E1089" t="s">
        <v>55</v>
      </c>
      <c r="F1089">
        <v>3</v>
      </c>
      <c r="G1089">
        <v>1.5</v>
      </c>
      <c r="H1089">
        <v>30.279</v>
      </c>
      <c r="I1089">
        <v>86.44</v>
      </c>
      <c r="J1089">
        <f t="shared" si="25"/>
        <v>14.81141527972904</v>
      </c>
      <c r="K1089">
        <f t="shared" si="24"/>
        <v>9.2685670894969228</v>
      </c>
    </row>
    <row r="1090" spans="1:11" x14ac:dyDescent="0.15">
      <c r="A1090" t="s">
        <v>52</v>
      </c>
      <c r="B1090">
        <v>1</v>
      </c>
      <c r="C1090">
        <v>29</v>
      </c>
      <c r="D1090">
        <v>8.4499999999999993</v>
      </c>
      <c r="E1090" t="s">
        <v>51</v>
      </c>
      <c r="F1090">
        <v>3</v>
      </c>
      <c r="G1090">
        <v>1.5</v>
      </c>
      <c r="H1090">
        <v>30.294</v>
      </c>
      <c r="I1090">
        <v>85.44</v>
      </c>
      <c r="J1090">
        <f t="shared" si="25"/>
        <v>14.813566210791301</v>
      </c>
      <c r="K1090">
        <f t="shared" si="24"/>
        <v>9.2685670894969228</v>
      </c>
    </row>
    <row r="1091" spans="1:11" x14ac:dyDescent="0.15">
      <c r="A1091" t="s">
        <v>52</v>
      </c>
      <c r="B1091">
        <v>1</v>
      </c>
      <c r="C1091">
        <v>29</v>
      </c>
      <c r="D1091">
        <v>8.4499999999999993</v>
      </c>
      <c r="E1091" t="s">
        <v>51</v>
      </c>
      <c r="F1091">
        <v>3</v>
      </c>
      <c r="G1091">
        <v>1.5</v>
      </c>
      <c r="H1091">
        <v>30.309000000000001</v>
      </c>
      <c r="I1091">
        <v>86.91</v>
      </c>
      <c r="J1091">
        <f t="shared" ref="J1091:J1154" si="26">10*LOG10(H1091)</f>
        <v>14.815716077088867</v>
      </c>
      <c r="K1091">
        <f t="shared" ref="K1091:K1154" si="27">10*LOG10(D1091)</f>
        <v>9.2685670894969228</v>
      </c>
    </row>
    <row r="1092" spans="1:11" x14ac:dyDescent="0.15">
      <c r="A1092" t="s">
        <v>56</v>
      </c>
      <c r="B1092">
        <v>1</v>
      </c>
      <c r="C1092">
        <v>29</v>
      </c>
      <c r="D1092">
        <v>8.4499999999999993</v>
      </c>
      <c r="E1092" t="s">
        <v>54</v>
      </c>
      <c r="F1092">
        <v>3</v>
      </c>
      <c r="G1092">
        <v>1.5</v>
      </c>
      <c r="H1092">
        <v>30.34</v>
      </c>
      <c r="I1092">
        <v>86.99</v>
      </c>
      <c r="J1092">
        <f t="shared" si="26"/>
        <v>14.820155764507117</v>
      </c>
      <c r="K1092">
        <f t="shared" si="27"/>
        <v>9.2685670894969228</v>
      </c>
    </row>
    <row r="1093" spans="1:11" x14ac:dyDescent="0.15">
      <c r="A1093" t="s">
        <v>52</v>
      </c>
      <c r="B1093">
        <v>1</v>
      </c>
      <c r="C1093">
        <v>29</v>
      </c>
      <c r="D1093">
        <v>8.4499999999999993</v>
      </c>
      <c r="E1093" t="s">
        <v>51</v>
      </c>
      <c r="F1093">
        <v>3</v>
      </c>
      <c r="G1093">
        <v>1.5</v>
      </c>
      <c r="H1093">
        <v>30.370999999999999</v>
      </c>
      <c r="I1093">
        <v>86.37</v>
      </c>
      <c r="J1093">
        <f t="shared" si="26"/>
        <v>14.824590917974882</v>
      </c>
      <c r="K1093">
        <f t="shared" si="27"/>
        <v>9.2685670894969228</v>
      </c>
    </row>
    <row r="1094" spans="1:11" x14ac:dyDescent="0.15">
      <c r="A1094" t="s">
        <v>52</v>
      </c>
      <c r="B1094">
        <v>1</v>
      </c>
      <c r="C1094">
        <v>29</v>
      </c>
      <c r="D1094">
        <v>8.4499999999999993</v>
      </c>
      <c r="E1094" t="s">
        <v>51</v>
      </c>
      <c r="F1094">
        <v>3</v>
      </c>
      <c r="G1094">
        <v>1.5</v>
      </c>
      <c r="H1094">
        <v>30.388000000000002</v>
      </c>
      <c r="I1094">
        <v>85.12</v>
      </c>
      <c r="J1094">
        <f t="shared" si="26"/>
        <v>14.827021177322472</v>
      </c>
      <c r="K1094">
        <f t="shared" si="27"/>
        <v>9.2685670894969228</v>
      </c>
    </row>
    <row r="1095" spans="1:11" x14ac:dyDescent="0.15">
      <c r="A1095" t="s">
        <v>56</v>
      </c>
      <c r="B1095">
        <v>1</v>
      </c>
      <c r="C1095">
        <v>29</v>
      </c>
      <c r="D1095">
        <v>8.4499999999999993</v>
      </c>
      <c r="E1095" t="s">
        <v>58</v>
      </c>
      <c r="F1095">
        <v>3</v>
      </c>
      <c r="G1095">
        <v>1.5</v>
      </c>
      <c r="H1095">
        <v>30.402999999999999</v>
      </c>
      <c r="I1095">
        <v>86.3</v>
      </c>
      <c r="J1095">
        <f t="shared" si="26"/>
        <v>14.829164395022712</v>
      </c>
      <c r="K1095">
        <f t="shared" si="27"/>
        <v>9.2685670894969228</v>
      </c>
    </row>
    <row r="1096" spans="1:11" x14ac:dyDescent="0.15">
      <c r="A1096" t="s">
        <v>67</v>
      </c>
      <c r="B1096">
        <v>1</v>
      </c>
      <c r="C1096">
        <v>29</v>
      </c>
      <c r="D1096">
        <v>8.4499999999999993</v>
      </c>
      <c r="E1096" t="s">
        <v>55</v>
      </c>
      <c r="F1096">
        <v>3</v>
      </c>
      <c r="G1096">
        <v>1.5</v>
      </c>
      <c r="H1096">
        <v>30.434999999999999</v>
      </c>
      <c r="I1096">
        <v>86.39</v>
      </c>
      <c r="J1096">
        <f t="shared" si="26"/>
        <v>14.833733060890273</v>
      </c>
      <c r="K1096">
        <f t="shared" si="27"/>
        <v>9.2685670894969228</v>
      </c>
    </row>
    <row r="1097" spans="1:11" x14ac:dyDescent="0.15">
      <c r="A1097" t="s">
        <v>57</v>
      </c>
      <c r="B1097">
        <v>1</v>
      </c>
      <c r="C1097">
        <v>29</v>
      </c>
      <c r="D1097">
        <v>8.4499999999999993</v>
      </c>
      <c r="E1097" t="s">
        <v>51</v>
      </c>
      <c r="F1097">
        <v>3</v>
      </c>
      <c r="G1097">
        <v>1.5</v>
      </c>
      <c r="H1097">
        <v>30.466999999999999</v>
      </c>
      <c r="I1097">
        <v>85.97</v>
      </c>
      <c r="J1097">
        <f t="shared" si="26"/>
        <v>14.838296925689408</v>
      </c>
      <c r="K1097">
        <f t="shared" si="27"/>
        <v>9.2685670894969228</v>
      </c>
    </row>
    <row r="1098" spans="1:11" x14ac:dyDescent="0.15">
      <c r="A1098" t="s">
        <v>52</v>
      </c>
      <c r="B1098">
        <v>1</v>
      </c>
      <c r="C1098">
        <v>29</v>
      </c>
      <c r="D1098">
        <v>8.4499999999999993</v>
      </c>
      <c r="E1098" t="s">
        <v>51</v>
      </c>
      <c r="F1098">
        <v>3</v>
      </c>
      <c r="G1098">
        <v>1.5</v>
      </c>
      <c r="H1098">
        <v>30.481000000000002</v>
      </c>
      <c r="I1098">
        <v>85.12</v>
      </c>
      <c r="J1098">
        <f t="shared" si="26"/>
        <v>14.840292109404567</v>
      </c>
      <c r="K1098">
        <f t="shared" si="27"/>
        <v>9.2685670894969228</v>
      </c>
    </row>
    <row r="1099" spans="1:11" x14ac:dyDescent="0.15">
      <c r="A1099" t="s">
        <v>62</v>
      </c>
      <c r="B1099">
        <v>1</v>
      </c>
      <c r="C1099">
        <v>29</v>
      </c>
      <c r="D1099">
        <v>8.4499999999999993</v>
      </c>
      <c r="E1099" t="s">
        <v>51</v>
      </c>
      <c r="F1099">
        <v>3</v>
      </c>
      <c r="G1099">
        <v>1.5</v>
      </c>
      <c r="H1099">
        <v>30.498999999999999</v>
      </c>
      <c r="I1099">
        <v>86.02</v>
      </c>
      <c r="J1099">
        <f t="shared" si="26"/>
        <v>14.842855999500106</v>
      </c>
      <c r="K1099">
        <f t="shared" si="27"/>
        <v>9.2685670894969228</v>
      </c>
    </row>
    <row r="1100" spans="1:11" x14ac:dyDescent="0.15">
      <c r="A1100" t="s">
        <v>57</v>
      </c>
      <c r="B1100">
        <v>1</v>
      </c>
      <c r="C1100">
        <v>29</v>
      </c>
      <c r="D1100">
        <v>8.4499999999999993</v>
      </c>
      <c r="E1100" t="s">
        <v>51</v>
      </c>
      <c r="F1100">
        <v>3</v>
      </c>
      <c r="G1100">
        <v>1.5</v>
      </c>
      <c r="H1100">
        <v>30.532</v>
      </c>
      <c r="I1100">
        <v>85.98</v>
      </c>
      <c r="J1100">
        <f t="shared" si="26"/>
        <v>14.847552537095595</v>
      </c>
      <c r="K1100">
        <f t="shared" si="27"/>
        <v>9.2685670894969228</v>
      </c>
    </row>
    <row r="1101" spans="1:11" x14ac:dyDescent="0.15">
      <c r="A1101" t="s">
        <v>56</v>
      </c>
      <c r="B1101">
        <v>1</v>
      </c>
      <c r="C1101">
        <v>29</v>
      </c>
      <c r="D1101">
        <v>8.4499999999999993</v>
      </c>
      <c r="E1101" t="s">
        <v>51</v>
      </c>
      <c r="F1101">
        <v>3</v>
      </c>
      <c r="G1101">
        <v>1.5</v>
      </c>
      <c r="H1101">
        <v>30.565999999999999</v>
      </c>
      <c r="I1101">
        <v>85.85</v>
      </c>
      <c r="J1101">
        <f t="shared" si="26"/>
        <v>14.852386087754839</v>
      </c>
      <c r="K1101">
        <f t="shared" si="27"/>
        <v>9.2685670894969228</v>
      </c>
    </row>
    <row r="1102" spans="1:11" x14ac:dyDescent="0.15">
      <c r="A1102" t="s">
        <v>52</v>
      </c>
      <c r="B1102">
        <v>1</v>
      </c>
      <c r="C1102">
        <v>29</v>
      </c>
      <c r="D1102">
        <v>8.4499999999999993</v>
      </c>
      <c r="E1102" t="s">
        <v>51</v>
      </c>
      <c r="F1102">
        <v>3</v>
      </c>
      <c r="G1102">
        <v>1.5</v>
      </c>
      <c r="H1102">
        <v>30.574999999999999</v>
      </c>
      <c r="I1102">
        <v>85.13</v>
      </c>
      <c r="J1102">
        <f t="shared" si="26"/>
        <v>14.853664657083229</v>
      </c>
      <c r="K1102">
        <f t="shared" si="27"/>
        <v>9.2685670894969228</v>
      </c>
    </row>
    <row r="1103" spans="1:11" x14ac:dyDescent="0.15">
      <c r="A1103" t="s">
        <v>52</v>
      </c>
      <c r="B1103">
        <v>1</v>
      </c>
      <c r="C1103">
        <v>29</v>
      </c>
      <c r="D1103">
        <v>8.4499999999999993</v>
      </c>
      <c r="E1103" t="s">
        <v>51</v>
      </c>
      <c r="F1103">
        <v>3</v>
      </c>
      <c r="G1103">
        <v>1.5</v>
      </c>
      <c r="H1103">
        <v>30.599</v>
      </c>
      <c r="I1103">
        <v>85.87</v>
      </c>
      <c r="J1103">
        <f t="shared" si="26"/>
        <v>14.857072336195415</v>
      </c>
      <c r="K1103">
        <f t="shared" si="27"/>
        <v>9.2685670894969228</v>
      </c>
    </row>
    <row r="1104" spans="1:11" x14ac:dyDescent="0.15">
      <c r="A1104" t="s">
        <v>52</v>
      </c>
      <c r="B1104">
        <v>1</v>
      </c>
      <c r="C1104">
        <v>29</v>
      </c>
      <c r="D1104">
        <v>8.4499999999999993</v>
      </c>
      <c r="E1104" t="s">
        <v>51</v>
      </c>
      <c r="F1104">
        <v>3</v>
      </c>
      <c r="G1104">
        <v>1.5</v>
      </c>
      <c r="H1104">
        <v>30.632999999999999</v>
      </c>
      <c r="I1104">
        <v>85.75</v>
      </c>
      <c r="J1104">
        <f t="shared" si="26"/>
        <v>14.861895309118809</v>
      </c>
      <c r="K1104">
        <f t="shared" si="27"/>
        <v>9.2685670894969228</v>
      </c>
    </row>
    <row r="1105" spans="1:11" x14ac:dyDescent="0.15">
      <c r="A1105" t="s">
        <v>52</v>
      </c>
      <c r="B1105">
        <v>1</v>
      </c>
      <c r="C1105">
        <v>29</v>
      </c>
      <c r="D1105">
        <v>8.4499999999999993</v>
      </c>
      <c r="E1105" t="s">
        <v>55</v>
      </c>
      <c r="F1105">
        <v>3</v>
      </c>
      <c r="G1105">
        <v>1.5</v>
      </c>
      <c r="H1105">
        <v>30.667000000000002</v>
      </c>
      <c r="I1105">
        <v>85.89</v>
      </c>
      <c r="J1105">
        <f t="shared" si="26"/>
        <v>14.866712931924322</v>
      </c>
      <c r="K1105">
        <f t="shared" si="27"/>
        <v>9.2685670894969228</v>
      </c>
    </row>
    <row r="1106" spans="1:11" x14ac:dyDescent="0.15">
      <c r="A1106" t="s">
        <v>59</v>
      </c>
      <c r="B1106">
        <v>1</v>
      </c>
      <c r="C1106">
        <v>29</v>
      </c>
      <c r="D1106">
        <v>8.4499999999999993</v>
      </c>
      <c r="E1106" t="s">
        <v>54</v>
      </c>
      <c r="F1106">
        <v>3</v>
      </c>
      <c r="G1106">
        <v>1.5</v>
      </c>
      <c r="H1106">
        <v>30.667999999999999</v>
      </c>
      <c r="I1106">
        <v>85.59</v>
      </c>
      <c r="J1106">
        <f t="shared" si="26"/>
        <v>14.866854545841967</v>
      </c>
      <c r="K1106">
        <f t="shared" si="27"/>
        <v>9.2685670894969228</v>
      </c>
    </row>
    <row r="1107" spans="1:11" x14ac:dyDescent="0.15">
      <c r="A1107" t="s">
        <v>53</v>
      </c>
      <c r="B1107">
        <v>1</v>
      </c>
      <c r="C1107">
        <v>29</v>
      </c>
      <c r="D1107">
        <v>8.4499999999999993</v>
      </c>
      <c r="E1107" t="s">
        <v>51</v>
      </c>
      <c r="F1107">
        <v>3</v>
      </c>
      <c r="G1107">
        <v>1.5</v>
      </c>
      <c r="H1107">
        <v>30.702000000000002</v>
      </c>
      <c r="I1107">
        <v>86.35</v>
      </c>
      <c r="J1107">
        <f t="shared" si="26"/>
        <v>14.871666673557609</v>
      </c>
      <c r="K1107">
        <f t="shared" si="27"/>
        <v>9.2685670894969228</v>
      </c>
    </row>
    <row r="1108" spans="1:11" x14ac:dyDescent="0.15">
      <c r="A1108" t="s">
        <v>52</v>
      </c>
      <c r="B1108">
        <v>1</v>
      </c>
      <c r="C1108">
        <v>29</v>
      </c>
      <c r="D1108">
        <v>8.4499999999999993</v>
      </c>
      <c r="E1108" t="s">
        <v>55</v>
      </c>
      <c r="F1108">
        <v>3</v>
      </c>
      <c r="G1108">
        <v>1.5</v>
      </c>
      <c r="H1108">
        <v>30.736999999999998</v>
      </c>
      <c r="I1108">
        <v>86.21</v>
      </c>
      <c r="J1108">
        <f t="shared" si="26"/>
        <v>14.876614771186444</v>
      </c>
      <c r="K1108">
        <f t="shared" si="27"/>
        <v>9.2685670894969228</v>
      </c>
    </row>
    <row r="1109" spans="1:11" x14ac:dyDescent="0.15">
      <c r="A1109" t="s">
        <v>52</v>
      </c>
      <c r="B1109">
        <v>1</v>
      </c>
      <c r="C1109">
        <v>29</v>
      </c>
      <c r="D1109">
        <v>8.4499999999999993</v>
      </c>
      <c r="E1109" t="s">
        <v>61</v>
      </c>
      <c r="F1109">
        <v>3</v>
      </c>
      <c r="G1109">
        <v>1.5</v>
      </c>
      <c r="H1109">
        <v>30.762</v>
      </c>
      <c r="I1109">
        <v>85.94</v>
      </c>
      <c r="J1109">
        <f t="shared" si="26"/>
        <v>14.880145678240428</v>
      </c>
      <c r="K1109">
        <f t="shared" si="27"/>
        <v>9.2685670894969228</v>
      </c>
    </row>
    <row r="1110" spans="1:11" x14ac:dyDescent="0.15">
      <c r="A1110" t="s">
        <v>52</v>
      </c>
      <c r="B1110">
        <v>1</v>
      </c>
      <c r="C1110">
        <v>29</v>
      </c>
      <c r="D1110">
        <v>8.4499999999999993</v>
      </c>
      <c r="E1110" t="s">
        <v>55</v>
      </c>
      <c r="F1110">
        <v>3</v>
      </c>
      <c r="G1110">
        <v>1.5</v>
      </c>
      <c r="H1110">
        <v>30.771999999999998</v>
      </c>
      <c r="I1110">
        <v>86.38</v>
      </c>
      <c r="J1110">
        <f t="shared" si="26"/>
        <v>14.881557237657097</v>
      </c>
      <c r="K1110">
        <f t="shared" si="27"/>
        <v>9.2685670894969228</v>
      </c>
    </row>
    <row r="1111" spans="1:11" x14ac:dyDescent="0.15">
      <c r="A1111" t="s">
        <v>52</v>
      </c>
      <c r="B1111">
        <v>1</v>
      </c>
      <c r="C1111">
        <v>29</v>
      </c>
      <c r="D1111">
        <v>8.4499999999999993</v>
      </c>
      <c r="E1111" t="s">
        <v>51</v>
      </c>
      <c r="F1111">
        <v>3</v>
      </c>
      <c r="G1111">
        <v>1.5</v>
      </c>
      <c r="H1111">
        <v>30.808</v>
      </c>
      <c r="I1111">
        <v>86.47</v>
      </c>
      <c r="J1111">
        <f t="shared" si="26"/>
        <v>14.886635056146746</v>
      </c>
      <c r="K1111">
        <f t="shared" si="27"/>
        <v>9.2685670894969228</v>
      </c>
    </row>
    <row r="1112" spans="1:11" x14ac:dyDescent="0.15">
      <c r="A1112" t="s">
        <v>52</v>
      </c>
      <c r="B1112">
        <v>1</v>
      </c>
      <c r="C1112">
        <v>29</v>
      </c>
      <c r="D1112">
        <v>8.4499999999999993</v>
      </c>
      <c r="E1112" t="s">
        <v>51</v>
      </c>
      <c r="F1112">
        <v>3</v>
      </c>
      <c r="G1112">
        <v>1.5</v>
      </c>
      <c r="H1112">
        <v>30.844000000000001</v>
      </c>
      <c r="I1112">
        <v>86.24</v>
      </c>
      <c r="J1112">
        <f t="shared" si="26"/>
        <v>14.89170694452846</v>
      </c>
      <c r="K1112">
        <f t="shared" si="27"/>
        <v>9.2685670894969228</v>
      </c>
    </row>
    <row r="1113" spans="1:11" x14ac:dyDescent="0.15">
      <c r="A1113" t="s">
        <v>59</v>
      </c>
      <c r="B1113">
        <v>1</v>
      </c>
      <c r="C1113">
        <v>29</v>
      </c>
      <c r="D1113">
        <v>8.4499999999999993</v>
      </c>
      <c r="E1113" t="s">
        <v>51</v>
      </c>
      <c r="F1113">
        <v>3</v>
      </c>
      <c r="G1113">
        <v>1.5</v>
      </c>
      <c r="H1113">
        <v>30.856000000000002</v>
      </c>
      <c r="I1113">
        <v>85.77</v>
      </c>
      <c r="J1113">
        <f t="shared" si="26"/>
        <v>14.893396258579854</v>
      </c>
      <c r="K1113">
        <f t="shared" si="27"/>
        <v>9.2685670894969228</v>
      </c>
    </row>
    <row r="1114" spans="1:11" x14ac:dyDescent="0.15">
      <c r="A1114" t="s">
        <v>52</v>
      </c>
      <c r="B1114">
        <v>1</v>
      </c>
      <c r="C1114">
        <v>29</v>
      </c>
      <c r="D1114">
        <v>8.4499999999999993</v>
      </c>
      <c r="E1114" t="s">
        <v>51</v>
      </c>
      <c r="F1114">
        <v>3</v>
      </c>
      <c r="G1114">
        <v>1.5</v>
      </c>
      <c r="H1114">
        <v>30.88</v>
      </c>
      <c r="I1114">
        <v>86.53</v>
      </c>
      <c r="J1114">
        <f t="shared" si="26"/>
        <v>14.896772916636984</v>
      </c>
      <c r="K1114">
        <f t="shared" si="27"/>
        <v>9.2685670894969228</v>
      </c>
    </row>
    <row r="1115" spans="1:11" x14ac:dyDescent="0.15">
      <c r="A1115" t="s">
        <v>52</v>
      </c>
      <c r="B1115">
        <v>1</v>
      </c>
      <c r="C1115">
        <v>29</v>
      </c>
      <c r="D1115">
        <v>8.4499999999999993</v>
      </c>
      <c r="E1115" t="s">
        <v>51</v>
      </c>
      <c r="F1115">
        <v>3</v>
      </c>
      <c r="G1115">
        <v>1.5</v>
      </c>
      <c r="H1115">
        <v>30.916</v>
      </c>
      <c r="I1115">
        <v>86.24</v>
      </c>
      <c r="J1115">
        <f t="shared" si="26"/>
        <v>14.901832986258709</v>
      </c>
      <c r="K1115">
        <f t="shared" si="27"/>
        <v>9.2685670894969228</v>
      </c>
    </row>
    <row r="1116" spans="1:11" x14ac:dyDescent="0.15">
      <c r="A1116" t="s">
        <v>57</v>
      </c>
      <c r="B1116">
        <v>1</v>
      </c>
      <c r="C1116">
        <v>29</v>
      </c>
      <c r="D1116">
        <v>8.4499999999999993</v>
      </c>
      <c r="E1116" t="s">
        <v>54</v>
      </c>
      <c r="F1116">
        <v>3</v>
      </c>
      <c r="G1116">
        <v>1.5</v>
      </c>
      <c r="H1116">
        <v>30.95</v>
      </c>
      <c r="I1116">
        <v>86.29</v>
      </c>
      <c r="J1116">
        <f t="shared" si="26"/>
        <v>14.906606533561369</v>
      </c>
      <c r="K1116">
        <f t="shared" si="27"/>
        <v>9.2685670894969228</v>
      </c>
    </row>
    <row r="1117" spans="1:11" x14ac:dyDescent="0.15">
      <c r="A1117" t="s">
        <v>52</v>
      </c>
      <c r="B1117">
        <v>1</v>
      </c>
      <c r="C1117">
        <v>29</v>
      </c>
      <c r="D1117">
        <v>8.4499999999999993</v>
      </c>
      <c r="E1117" t="s">
        <v>51</v>
      </c>
      <c r="F1117">
        <v>3</v>
      </c>
      <c r="G1117">
        <v>1.5</v>
      </c>
      <c r="H1117">
        <v>30.952999999999999</v>
      </c>
      <c r="I1117">
        <v>86.1</v>
      </c>
      <c r="J1117">
        <f t="shared" si="26"/>
        <v>14.907027477117165</v>
      </c>
      <c r="K1117">
        <f t="shared" si="27"/>
        <v>9.2685670894969228</v>
      </c>
    </row>
    <row r="1118" spans="1:11" x14ac:dyDescent="0.15">
      <c r="A1118" t="s">
        <v>52</v>
      </c>
      <c r="B1118">
        <v>1</v>
      </c>
      <c r="C1118">
        <v>29</v>
      </c>
      <c r="D1118">
        <v>8.4499999999999993</v>
      </c>
      <c r="E1118" t="s">
        <v>51</v>
      </c>
      <c r="F1118">
        <v>3</v>
      </c>
      <c r="G1118">
        <v>1.5</v>
      </c>
      <c r="H1118">
        <v>30.991</v>
      </c>
      <c r="I1118">
        <v>85.83</v>
      </c>
      <c r="J1118">
        <f t="shared" si="26"/>
        <v>14.912355900332502</v>
      </c>
      <c r="K1118">
        <f t="shared" si="27"/>
        <v>9.2685670894969228</v>
      </c>
    </row>
    <row r="1119" spans="1:11" x14ac:dyDescent="0.15">
      <c r="A1119" t="s">
        <v>52</v>
      </c>
      <c r="B1119">
        <v>1</v>
      </c>
      <c r="C1119">
        <v>29</v>
      </c>
      <c r="D1119">
        <v>8.4499999999999993</v>
      </c>
      <c r="E1119" t="s">
        <v>58</v>
      </c>
      <c r="F1119">
        <v>3</v>
      </c>
      <c r="G1119">
        <v>1.5</v>
      </c>
      <c r="H1119">
        <v>31.027999999999999</v>
      </c>
      <c r="I1119">
        <v>85.77</v>
      </c>
      <c r="J1119">
        <f t="shared" si="26"/>
        <v>14.917537827721477</v>
      </c>
      <c r="K1119">
        <f t="shared" si="27"/>
        <v>9.2685670894969228</v>
      </c>
    </row>
    <row r="1120" spans="1:11" x14ac:dyDescent="0.15">
      <c r="A1120" t="s">
        <v>52</v>
      </c>
      <c r="B1120">
        <v>1</v>
      </c>
      <c r="C1120">
        <v>29</v>
      </c>
      <c r="D1120">
        <v>8.4499999999999993</v>
      </c>
      <c r="E1120" t="s">
        <v>51</v>
      </c>
      <c r="F1120">
        <v>3</v>
      </c>
      <c r="G1120">
        <v>1.5</v>
      </c>
      <c r="H1120">
        <v>31.044</v>
      </c>
      <c r="I1120">
        <v>86.37</v>
      </c>
      <c r="J1120">
        <f t="shared" si="26"/>
        <v>14.919776747641682</v>
      </c>
      <c r="K1120">
        <f t="shared" si="27"/>
        <v>9.2685670894969228</v>
      </c>
    </row>
    <row r="1121" spans="1:11" x14ac:dyDescent="0.15">
      <c r="A1121" t="s">
        <v>52</v>
      </c>
      <c r="B1121">
        <v>1</v>
      </c>
      <c r="C1121">
        <v>29</v>
      </c>
      <c r="D1121">
        <v>8.4499999999999993</v>
      </c>
      <c r="E1121" t="s">
        <v>54</v>
      </c>
      <c r="F1121">
        <v>3</v>
      </c>
      <c r="G1121">
        <v>1.5</v>
      </c>
      <c r="H1121">
        <v>31.065999999999999</v>
      </c>
      <c r="I1121">
        <v>85.49</v>
      </c>
      <c r="J1121">
        <f t="shared" si="26"/>
        <v>14.922853379102463</v>
      </c>
      <c r="K1121">
        <f t="shared" si="27"/>
        <v>9.2685670894969228</v>
      </c>
    </row>
    <row r="1122" spans="1:11" x14ac:dyDescent="0.15">
      <c r="A1122" t="s">
        <v>52</v>
      </c>
      <c r="B1122">
        <v>1</v>
      </c>
      <c r="C1122">
        <v>29</v>
      </c>
      <c r="D1122">
        <v>8.4499999999999993</v>
      </c>
      <c r="E1122" t="s">
        <v>51</v>
      </c>
      <c r="F1122">
        <v>3</v>
      </c>
      <c r="G1122">
        <v>1.5</v>
      </c>
      <c r="H1122">
        <v>31.103999999999999</v>
      </c>
      <c r="I1122">
        <v>85.5</v>
      </c>
      <c r="J1122">
        <f t="shared" si="26"/>
        <v>14.928162432461804</v>
      </c>
      <c r="K1122">
        <f t="shared" si="27"/>
        <v>9.2685670894969228</v>
      </c>
    </row>
    <row r="1123" spans="1:11" x14ac:dyDescent="0.15">
      <c r="A1123" t="s">
        <v>52</v>
      </c>
      <c r="B1123">
        <v>1</v>
      </c>
      <c r="C1123">
        <v>29</v>
      </c>
      <c r="D1123">
        <v>8.4499999999999993</v>
      </c>
      <c r="E1123" t="s">
        <v>51</v>
      </c>
      <c r="F1123">
        <v>3</v>
      </c>
      <c r="G1123">
        <v>1.5</v>
      </c>
      <c r="H1123">
        <v>31.138000000000002</v>
      </c>
      <c r="I1123">
        <v>86.15</v>
      </c>
      <c r="J1123">
        <f t="shared" si="26"/>
        <v>14.932907143060248</v>
      </c>
      <c r="K1123">
        <f t="shared" si="27"/>
        <v>9.2685670894969228</v>
      </c>
    </row>
    <row r="1124" spans="1:11" x14ac:dyDescent="0.15">
      <c r="A1124" t="s">
        <v>62</v>
      </c>
      <c r="B1124">
        <v>1</v>
      </c>
      <c r="C1124">
        <v>29</v>
      </c>
      <c r="D1124">
        <v>8.4499999999999993</v>
      </c>
      <c r="E1124" t="s">
        <v>51</v>
      </c>
      <c r="F1124">
        <v>3</v>
      </c>
      <c r="G1124">
        <v>1.5</v>
      </c>
      <c r="H1124">
        <v>31.143000000000001</v>
      </c>
      <c r="I1124">
        <v>85.22</v>
      </c>
      <c r="J1124">
        <f t="shared" si="26"/>
        <v>14.933604457623012</v>
      </c>
      <c r="K1124">
        <f t="shared" si="27"/>
        <v>9.2685670894969228</v>
      </c>
    </row>
    <row r="1125" spans="1:11" x14ac:dyDescent="0.15">
      <c r="A1125" t="s">
        <v>52</v>
      </c>
      <c r="B1125">
        <v>1</v>
      </c>
      <c r="C1125">
        <v>29</v>
      </c>
      <c r="D1125">
        <v>8.4499999999999993</v>
      </c>
      <c r="E1125" t="s">
        <v>63</v>
      </c>
      <c r="F1125">
        <v>3</v>
      </c>
      <c r="G1125">
        <v>1.5</v>
      </c>
      <c r="H1125">
        <v>31.181999999999999</v>
      </c>
      <c r="I1125">
        <v>85.21</v>
      </c>
      <c r="J1125">
        <f t="shared" si="26"/>
        <v>14.93903967206503</v>
      </c>
      <c r="K1125">
        <f t="shared" si="27"/>
        <v>9.2685670894969228</v>
      </c>
    </row>
    <row r="1126" spans="1:11" x14ac:dyDescent="0.15">
      <c r="A1126" t="s">
        <v>52</v>
      </c>
      <c r="B1126">
        <v>1</v>
      </c>
      <c r="C1126">
        <v>29</v>
      </c>
      <c r="D1126">
        <v>8.4499999999999993</v>
      </c>
      <c r="E1126" t="s">
        <v>51</v>
      </c>
      <c r="F1126">
        <v>3</v>
      </c>
      <c r="G1126">
        <v>1.5</v>
      </c>
      <c r="H1126">
        <v>31.221</v>
      </c>
      <c r="I1126">
        <v>85.12</v>
      </c>
      <c r="J1126">
        <f t="shared" si="26"/>
        <v>14.944468092813848</v>
      </c>
      <c r="K1126">
        <f t="shared" si="27"/>
        <v>9.2685670894969228</v>
      </c>
    </row>
    <row r="1127" spans="1:11" x14ac:dyDescent="0.15">
      <c r="A1127" t="s">
        <v>52</v>
      </c>
      <c r="B1127">
        <v>1</v>
      </c>
      <c r="C1127">
        <v>29</v>
      </c>
      <c r="D1127">
        <v>8.4499999999999993</v>
      </c>
      <c r="E1127" t="s">
        <v>51</v>
      </c>
      <c r="F1127">
        <v>3</v>
      </c>
      <c r="G1127">
        <v>1.5</v>
      </c>
      <c r="H1127">
        <v>31.231999999999999</v>
      </c>
      <c r="I1127">
        <v>86.12</v>
      </c>
      <c r="J1127">
        <f t="shared" si="26"/>
        <v>14.945997959865977</v>
      </c>
      <c r="K1127">
        <f t="shared" si="27"/>
        <v>9.2685670894969228</v>
      </c>
    </row>
    <row r="1128" spans="1:11" x14ac:dyDescent="0.15">
      <c r="A1128" t="s">
        <v>65</v>
      </c>
      <c r="B1128">
        <v>1</v>
      </c>
      <c r="C1128">
        <v>29</v>
      </c>
      <c r="D1128">
        <v>8.4499999999999993</v>
      </c>
      <c r="E1128" t="s">
        <v>51</v>
      </c>
      <c r="F1128">
        <v>3</v>
      </c>
      <c r="G1128">
        <v>1.5</v>
      </c>
      <c r="H1128">
        <v>31.26</v>
      </c>
      <c r="I1128">
        <v>85.22</v>
      </c>
      <c r="J1128">
        <f t="shared" si="26"/>
        <v>14.949889736831681</v>
      </c>
      <c r="K1128">
        <f t="shared" si="27"/>
        <v>9.2685670894969228</v>
      </c>
    </row>
    <row r="1129" spans="1:11" x14ac:dyDescent="0.15">
      <c r="A1129" t="s">
        <v>57</v>
      </c>
      <c r="B1129">
        <v>1</v>
      </c>
      <c r="C1129">
        <v>29</v>
      </c>
      <c r="D1129">
        <v>8.4499999999999993</v>
      </c>
      <c r="E1129" t="s">
        <v>55</v>
      </c>
      <c r="F1129">
        <v>3</v>
      </c>
      <c r="G1129">
        <v>1.5</v>
      </c>
      <c r="H1129">
        <v>31.3</v>
      </c>
      <c r="I1129">
        <v>85.73</v>
      </c>
      <c r="J1129">
        <f t="shared" si="26"/>
        <v>14.955443375464485</v>
      </c>
      <c r="K1129">
        <f t="shared" si="27"/>
        <v>9.2685670894969228</v>
      </c>
    </row>
    <row r="1130" spans="1:11" x14ac:dyDescent="0.15">
      <c r="A1130" t="s">
        <v>52</v>
      </c>
      <c r="B1130">
        <v>1</v>
      </c>
      <c r="C1130">
        <v>29</v>
      </c>
      <c r="D1130">
        <v>8.4499999999999993</v>
      </c>
      <c r="E1130" t="s">
        <v>51</v>
      </c>
      <c r="F1130">
        <v>3</v>
      </c>
      <c r="G1130">
        <v>1.5</v>
      </c>
      <c r="H1130">
        <v>31.327000000000002</v>
      </c>
      <c r="I1130">
        <v>86.57</v>
      </c>
      <c r="J1130">
        <f t="shared" si="26"/>
        <v>14.959188070799685</v>
      </c>
      <c r="K1130">
        <f t="shared" si="27"/>
        <v>9.2685670894969228</v>
      </c>
    </row>
    <row r="1131" spans="1:11" x14ac:dyDescent="0.15">
      <c r="A1131" t="s">
        <v>52</v>
      </c>
      <c r="B1131">
        <v>1</v>
      </c>
      <c r="C1131">
        <v>29</v>
      </c>
      <c r="D1131">
        <v>8.4499999999999993</v>
      </c>
      <c r="E1131" t="s">
        <v>55</v>
      </c>
      <c r="F1131">
        <v>3</v>
      </c>
      <c r="G1131">
        <v>1.5</v>
      </c>
      <c r="H1131">
        <v>31.34</v>
      </c>
      <c r="I1131">
        <v>85.73</v>
      </c>
      <c r="J1131">
        <f t="shared" si="26"/>
        <v>14.960989921325714</v>
      </c>
      <c r="K1131">
        <f t="shared" si="27"/>
        <v>9.2685670894969228</v>
      </c>
    </row>
    <row r="1132" spans="1:11" x14ac:dyDescent="0.15">
      <c r="A1132" t="s">
        <v>52</v>
      </c>
      <c r="B1132">
        <v>1</v>
      </c>
      <c r="C1132">
        <v>29</v>
      </c>
      <c r="D1132">
        <v>8.4499999999999993</v>
      </c>
      <c r="E1132" t="s">
        <v>55</v>
      </c>
      <c r="F1132">
        <v>3</v>
      </c>
      <c r="G1132">
        <v>1.5</v>
      </c>
      <c r="H1132">
        <v>31.381</v>
      </c>
      <c r="I1132">
        <v>86.04</v>
      </c>
      <c r="J1132">
        <f t="shared" si="26"/>
        <v>14.966667788800487</v>
      </c>
      <c r="K1132">
        <f t="shared" si="27"/>
        <v>9.2685670894969228</v>
      </c>
    </row>
    <row r="1133" spans="1:11" x14ac:dyDescent="0.15">
      <c r="A1133" t="s">
        <v>52</v>
      </c>
      <c r="B1133">
        <v>1</v>
      </c>
      <c r="C1133">
        <v>29</v>
      </c>
      <c r="D1133">
        <v>8.4499999999999993</v>
      </c>
      <c r="E1133" t="s">
        <v>51</v>
      </c>
      <c r="F1133">
        <v>3</v>
      </c>
      <c r="G1133">
        <v>1.5</v>
      </c>
      <c r="H1133">
        <v>31.420999999999999</v>
      </c>
      <c r="I1133">
        <v>86.67</v>
      </c>
      <c r="J1133">
        <f t="shared" si="26"/>
        <v>14.97220002714487</v>
      </c>
      <c r="K1133">
        <f t="shared" si="27"/>
        <v>9.2685670894969228</v>
      </c>
    </row>
    <row r="1134" spans="1:11" x14ac:dyDescent="0.15">
      <c r="A1134" t="s">
        <v>52</v>
      </c>
      <c r="B1134">
        <v>1</v>
      </c>
      <c r="C1134">
        <v>29</v>
      </c>
      <c r="D1134">
        <v>8.4499999999999993</v>
      </c>
      <c r="E1134" t="s">
        <v>55</v>
      </c>
      <c r="F1134">
        <v>3</v>
      </c>
      <c r="G1134">
        <v>1.5</v>
      </c>
      <c r="H1134">
        <v>31.420999999999999</v>
      </c>
      <c r="I1134">
        <v>86.25</v>
      </c>
      <c r="J1134">
        <f t="shared" si="26"/>
        <v>14.97220002714487</v>
      </c>
      <c r="K1134">
        <f t="shared" si="27"/>
        <v>9.2685670894969228</v>
      </c>
    </row>
    <row r="1135" spans="1:11" x14ac:dyDescent="0.15">
      <c r="A1135" t="s">
        <v>52</v>
      </c>
      <c r="B1135">
        <v>1</v>
      </c>
      <c r="C1135">
        <v>29</v>
      </c>
      <c r="D1135">
        <v>8.4499999999999993</v>
      </c>
      <c r="E1135" t="s">
        <v>51</v>
      </c>
      <c r="F1135">
        <v>3</v>
      </c>
      <c r="G1135">
        <v>1.5</v>
      </c>
      <c r="H1135">
        <v>31.462</v>
      </c>
      <c r="I1135">
        <v>86.03</v>
      </c>
      <c r="J1135">
        <f t="shared" si="26"/>
        <v>14.977863267219682</v>
      </c>
      <c r="K1135">
        <f t="shared" si="27"/>
        <v>9.2685670894969228</v>
      </c>
    </row>
    <row r="1136" spans="1:11" x14ac:dyDescent="0.15">
      <c r="A1136" t="s">
        <v>52</v>
      </c>
      <c r="B1136">
        <v>1</v>
      </c>
      <c r="C1136">
        <v>29</v>
      </c>
      <c r="D1136">
        <v>8.4499999999999993</v>
      </c>
      <c r="E1136" t="s">
        <v>58</v>
      </c>
      <c r="F1136">
        <v>3</v>
      </c>
      <c r="G1136">
        <v>1.5</v>
      </c>
      <c r="H1136">
        <v>31.504000000000001</v>
      </c>
      <c r="I1136">
        <v>86.03</v>
      </c>
      <c r="J1136">
        <f t="shared" si="26"/>
        <v>14.98365698794043</v>
      </c>
      <c r="K1136">
        <f t="shared" si="27"/>
        <v>9.2685670894969228</v>
      </c>
    </row>
    <row r="1137" spans="1:11" x14ac:dyDescent="0.15">
      <c r="A1137" t="s">
        <v>52</v>
      </c>
      <c r="B1137">
        <v>1</v>
      </c>
      <c r="C1137">
        <v>29</v>
      </c>
      <c r="D1137">
        <v>8.4499999999999993</v>
      </c>
      <c r="E1137" t="s">
        <v>51</v>
      </c>
      <c r="F1137">
        <v>3</v>
      </c>
      <c r="G1137">
        <v>1.5</v>
      </c>
      <c r="H1137">
        <v>31.515999999999998</v>
      </c>
      <c r="I1137">
        <v>86.34</v>
      </c>
      <c r="J1137">
        <f t="shared" si="26"/>
        <v>14.985310918072397</v>
      </c>
      <c r="K1137">
        <f t="shared" si="27"/>
        <v>9.2685670894969228</v>
      </c>
    </row>
    <row r="1138" spans="1:11" x14ac:dyDescent="0.15">
      <c r="A1138" t="s">
        <v>57</v>
      </c>
      <c r="B1138">
        <v>1</v>
      </c>
      <c r="C1138">
        <v>29</v>
      </c>
      <c r="D1138">
        <v>8.4499999999999993</v>
      </c>
      <c r="E1138" t="s">
        <v>51</v>
      </c>
      <c r="F1138">
        <v>3</v>
      </c>
      <c r="G1138">
        <v>1.5</v>
      </c>
      <c r="H1138">
        <v>31.545999999999999</v>
      </c>
      <c r="I1138">
        <v>85.95</v>
      </c>
      <c r="J1138">
        <f t="shared" si="26"/>
        <v>14.989442989823992</v>
      </c>
      <c r="K1138">
        <f t="shared" si="27"/>
        <v>9.2685670894969228</v>
      </c>
    </row>
    <row r="1139" spans="1:11" x14ac:dyDescent="0.15">
      <c r="A1139" t="s">
        <v>52</v>
      </c>
      <c r="B1139">
        <v>1</v>
      </c>
      <c r="C1139">
        <v>29</v>
      </c>
      <c r="D1139">
        <v>8.4499999999999993</v>
      </c>
      <c r="E1139" t="s">
        <v>51</v>
      </c>
      <c r="F1139">
        <v>3</v>
      </c>
      <c r="G1139">
        <v>1.5</v>
      </c>
      <c r="H1139">
        <v>31.588000000000001</v>
      </c>
      <c r="I1139">
        <v>85.92</v>
      </c>
      <c r="J1139">
        <f t="shared" si="26"/>
        <v>14.995221293410255</v>
      </c>
      <c r="K1139">
        <f t="shared" si="27"/>
        <v>9.2685670894969228</v>
      </c>
    </row>
    <row r="1140" spans="1:11" x14ac:dyDescent="0.15">
      <c r="A1140" t="s">
        <v>67</v>
      </c>
      <c r="B1140">
        <v>1</v>
      </c>
      <c r="C1140">
        <v>29</v>
      </c>
      <c r="D1140">
        <v>8.4499999999999993</v>
      </c>
      <c r="E1140" t="s">
        <v>51</v>
      </c>
      <c r="F1140">
        <v>3</v>
      </c>
      <c r="G1140">
        <v>1.5</v>
      </c>
      <c r="H1140">
        <v>31.61</v>
      </c>
      <c r="I1140">
        <v>86.42</v>
      </c>
      <c r="J1140">
        <f t="shared" si="26"/>
        <v>14.998244958395796</v>
      </c>
      <c r="K1140">
        <f t="shared" si="27"/>
        <v>9.2685670894969228</v>
      </c>
    </row>
    <row r="1141" spans="1:11" x14ac:dyDescent="0.15">
      <c r="A1141" t="s">
        <v>59</v>
      </c>
      <c r="B1141">
        <v>1</v>
      </c>
      <c r="C1141">
        <v>29</v>
      </c>
      <c r="D1141">
        <v>8.4499999999999993</v>
      </c>
      <c r="E1141" t="s">
        <v>54</v>
      </c>
      <c r="F1141">
        <v>3</v>
      </c>
      <c r="G1141">
        <v>1.5</v>
      </c>
      <c r="H1141">
        <v>31.63</v>
      </c>
      <c r="I1141">
        <v>85.95</v>
      </c>
      <c r="J1141">
        <f t="shared" si="26"/>
        <v>15.000991919157229</v>
      </c>
      <c r="K1141">
        <f t="shared" si="27"/>
        <v>9.2685670894969228</v>
      </c>
    </row>
    <row r="1142" spans="1:11" x14ac:dyDescent="0.15">
      <c r="A1142" t="s">
        <v>52</v>
      </c>
      <c r="B1142">
        <v>1</v>
      </c>
      <c r="C1142">
        <v>29</v>
      </c>
      <c r="D1142">
        <v>8.4499999999999993</v>
      </c>
      <c r="E1142" t="s">
        <v>51</v>
      </c>
      <c r="F1142">
        <v>3</v>
      </c>
      <c r="G1142">
        <v>1.5</v>
      </c>
      <c r="H1142">
        <v>31.672999999999998</v>
      </c>
      <c r="I1142">
        <v>86.3</v>
      </c>
      <c r="J1142">
        <f t="shared" si="26"/>
        <v>15.006892007808343</v>
      </c>
      <c r="K1142">
        <f t="shared" si="27"/>
        <v>9.2685670894969228</v>
      </c>
    </row>
    <row r="1143" spans="1:11" x14ac:dyDescent="0.15">
      <c r="A1143" t="s">
        <v>57</v>
      </c>
      <c r="B1143">
        <v>1</v>
      </c>
      <c r="C1143">
        <v>29</v>
      </c>
      <c r="D1143">
        <v>8.4499999999999993</v>
      </c>
      <c r="E1143" t="s">
        <v>51</v>
      </c>
      <c r="F1143">
        <v>3</v>
      </c>
      <c r="G1143">
        <v>1.5</v>
      </c>
      <c r="H1143">
        <v>31.704999999999998</v>
      </c>
      <c r="I1143">
        <v>86</v>
      </c>
      <c r="J1143">
        <f t="shared" si="26"/>
        <v>15.011277575229801</v>
      </c>
      <c r="K1143">
        <f t="shared" si="27"/>
        <v>9.2685670894969228</v>
      </c>
    </row>
    <row r="1144" spans="1:11" x14ac:dyDescent="0.15">
      <c r="A1144" t="s">
        <v>52</v>
      </c>
      <c r="B1144">
        <v>1</v>
      </c>
      <c r="C1144">
        <v>29</v>
      </c>
      <c r="D1144">
        <v>8.4499999999999993</v>
      </c>
      <c r="E1144" t="s">
        <v>51</v>
      </c>
      <c r="F1144">
        <v>3</v>
      </c>
      <c r="G1144">
        <v>1.5</v>
      </c>
      <c r="H1144">
        <v>31.715</v>
      </c>
      <c r="I1144">
        <v>86.33</v>
      </c>
      <c r="J1144">
        <f t="shared" si="26"/>
        <v>15.012647157334825</v>
      </c>
      <c r="K1144">
        <f t="shared" si="27"/>
        <v>9.2685670894969228</v>
      </c>
    </row>
    <row r="1145" spans="1:11" x14ac:dyDescent="0.15">
      <c r="A1145" t="s">
        <v>65</v>
      </c>
      <c r="B1145">
        <v>1</v>
      </c>
      <c r="C1145">
        <v>29</v>
      </c>
      <c r="D1145">
        <v>8.4499999999999993</v>
      </c>
      <c r="E1145" t="s">
        <v>51</v>
      </c>
      <c r="F1145">
        <v>3</v>
      </c>
      <c r="G1145">
        <v>1.5</v>
      </c>
      <c r="H1145">
        <v>31.759</v>
      </c>
      <c r="I1145">
        <v>86.54</v>
      </c>
      <c r="J1145">
        <f t="shared" si="26"/>
        <v>15.018668192802735</v>
      </c>
      <c r="K1145">
        <f t="shared" si="27"/>
        <v>9.2685670894969228</v>
      </c>
    </row>
    <row r="1146" spans="1:11" x14ac:dyDescent="0.15">
      <c r="A1146" t="s">
        <v>52</v>
      </c>
      <c r="B1146">
        <v>1</v>
      </c>
      <c r="C1146">
        <v>29</v>
      </c>
      <c r="D1146">
        <v>8.4499999999999993</v>
      </c>
      <c r="E1146" t="s">
        <v>51</v>
      </c>
      <c r="F1146">
        <v>3</v>
      </c>
      <c r="G1146">
        <v>1.5</v>
      </c>
      <c r="H1146">
        <v>31.798999999999999</v>
      </c>
      <c r="I1146">
        <v>86.06</v>
      </c>
      <c r="J1146">
        <f t="shared" si="26"/>
        <v>15.024134627105152</v>
      </c>
      <c r="K1146">
        <f t="shared" si="27"/>
        <v>9.2685670894969228</v>
      </c>
    </row>
    <row r="1147" spans="1:11" x14ac:dyDescent="0.15">
      <c r="A1147" t="s">
        <v>57</v>
      </c>
      <c r="B1147">
        <v>1</v>
      </c>
      <c r="C1147">
        <v>29</v>
      </c>
      <c r="D1147">
        <v>8.4499999999999993</v>
      </c>
      <c r="E1147" t="s">
        <v>51</v>
      </c>
      <c r="F1147">
        <v>3</v>
      </c>
      <c r="G1147">
        <v>1.5</v>
      </c>
      <c r="H1147">
        <v>31.802</v>
      </c>
      <c r="I1147">
        <v>86.52</v>
      </c>
      <c r="J1147">
        <f t="shared" si="26"/>
        <v>15.024544332438929</v>
      </c>
      <c r="K1147">
        <f t="shared" si="27"/>
        <v>9.2685670894969228</v>
      </c>
    </row>
    <row r="1148" spans="1:11" x14ac:dyDescent="0.15">
      <c r="A1148" t="s">
        <v>57</v>
      </c>
      <c r="B1148">
        <v>1</v>
      </c>
      <c r="C1148">
        <v>29</v>
      </c>
      <c r="D1148">
        <v>8.4499999999999993</v>
      </c>
      <c r="E1148" t="s">
        <v>51</v>
      </c>
      <c r="F1148">
        <v>3</v>
      </c>
      <c r="G1148">
        <v>1.5</v>
      </c>
      <c r="H1148">
        <v>31.846</v>
      </c>
      <c r="I1148">
        <v>86.61</v>
      </c>
      <c r="J1148">
        <f t="shared" si="26"/>
        <v>15.03054890768019</v>
      </c>
      <c r="K1148">
        <f t="shared" si="27"/>
        <v>9.2685670894969228</v>
      </c>
    </row>
    <row r="1149" spans="1:11" x14ac:dyDescent="0.15">
      <c r="A1149" t="s">
        <v>57</v>
      </c>
      <c r="B1149">
        <v>1</v>
      </c>
      <c r="C1149">
        <v>29</v>
      </c>
      <c r="D1149">
        <v>8.4499999999999993</v>
      </c>
      <c r="E1149" t="s">
        <v>51</v>
      </c>
      <c r="F1149">
        <v>3</v>
      </c>
      <c r="G1149">
        <v>1.5</v>
      </c>
      <c r="H1149">
        <v>31.89</v>
      </c>
      <c r="I1149">
        <v>86.17</v>
      </c>
      <c r="J1149">
        <f t="shared" si="26"/>
        <v>15.036545192429591</v>
      </c>
      <c r="K1149">
        <f t="shared" si="27"/>
        <v>9.2685670894969228</v>
      </c>
    </row>
    <row r="1150" spans="1:11" x14ac:dyDescent="0.15">
      <c r="A1150" t="s">
        <v>57</v>
      </c>
      <c r="B1150">
        <v>1</v>
      </c>
      <c r="C1150">
        <v>29</v>
      </c>
      <c r="D1150">
        <v>8.4499999999999993</v>
      </c>
      <c r="E1150" t="s">
        <v>51</v>
      </c>
      <c r="F1150">
        <v>3</v>
      </c>
      <c r="G1150">
        <v>1.5</v>
      </c>
      <c r="H1150">
        <v>31.893999999999998</v>
      </c>
      <c r="I1150">
        <v>86.31</v>
      </c>
      <c r="J1150">
        <f t="shared" si="26"/>
        <v>15.037089898917078</v>
      </c>
      <c r="K1150">
        <f t="shared" si="27"/>
        <v>9.2685670894969228</v>
      </c>
    </row>
    <row r="1151" spans="1:11" x14ac:dyDescent="0.15">
      <c r="A1151" t="s">
        <v>52</v>
      </c>
      <c r="B1151">
        <v>1</v>
      </c>
      <c r="C1151">
        <v>29</v>
      </c>
      <c r="D1151">
        <v>8.4499999999999993</v>
      </c>
      <c r="E1151" t="s">
        <v>51</v>
      </c>
      <c r="F1151">
        <v>3</v>
      </c>
      <c r="G1151">
        <v>1.5</v>
      </c>
      <c r="H1151">
        <v>31.934000000000001</v>
      </c>
      <c r="I1151">
        <v>86.17</v>
      </c>
      <c r="J1151">
        <f t="shared" si="26"/>
        <v>15.042533209548864</v>
      </c>
      <c r="K1151">
        <f t="shared" si="27"/>
        <v>9.2685670894969228</v>
      </c>
    </row>
    <row r="1152" spans="1:11" x14ac:dyDescent="0.15">
      <c r="A1152" t="s">
        <v>56</v>
      </c>
      <c r="B1152">
        <v>1</v>
      </c>
      <c r="C1152">
        <v>29</v>
      </c>
      <c r="D1152">
        <v>8.4499999999999993</v>
      </c>
      <c r="E1152" t="s">
        <v>51</v>
      </c>
      <c r="F1152">
        <v>3</v>
      </c>
      <c r="G1152">
        <v>1.5</v>
      </c>
      <c r="H1152">
        <v>31.978999999999999</v>
      </c>
      <c r="I1152">
        <v>86.62</v>
      </c>
      <c r="J1152">
        <f t="shared" si="26"/>
        <v>15.048648790077099</v>
      </c>
      <c r="K1152">
        <f t="shared" si="27"/>
        <v>9.2685670894969228</v>
      </c>
    </row>
    <row r="1153" spans="1:11" x14ac:dyDescent="0.15">
      <c r="A1153" t="s">
        <v>52</v>
      </c>
      <c r="B1153">
        <v>1</v>
      </c>
      <c r="C1153">
        <v>29</v>
      </c>
      <c r="D1153">
        <v>8.4499999999999993</v>
      </c>
      <c r="E1153" t="s">
        <v>51</v>
      </c>
      <c r="F1153">
        <v>3</v>
      </c>
      <c r="G1153">
        <v>1.5</v>
      </c>
      <c r="H1153">
        <v>31.989000000000001</v>
      </c>
      <c r="I1153">
        <v>86.87</v>
      </c>
      <c r="J1153">
        <f t="shared" si="26"/>
        <v>15.050006639268698</v>
      </c>
      <c r="K1153">
        <f t="shared" si="27"/>
        <v>9.2685670894969228</v>
      </c>
    </row>
    <row r="1154" spans="1:11" x14ac:dyDescent="0.15">
      <c r="A1154" t="s">
        <v>50</v>
      </c>
      <c r="B1154">
        <v>1</v>
      </c>
      <c r="C1154">
        <v>29</v>
      </c>
      <c r="D1154">
        <v>8.4499999999999993</v>
      </c>
      <c r="E1154" t="s">
        <v>51</v>
      </c>
      <c r="F1154">
        <v>3</v>
      </c>
      <c r="G1154">
        <v>1.5</v>
      </c>
      <c r="H1154">
        <v>32.024000000000001</v>
      </c>
      <c r="I1154">
        <v>86.84</v>
      </c>
      <c r="J1154">
        <f t="shared" si="26"/>
        <v>15.054755770970488</v>
      </c>
      <c r="K1154">
        <f t="shared" si="27"/>
        <v>9.2685670894969228</v>
      </c>
    </row>
    <row r="1155" spans="1:11" x14ac:dyDescent="0.15">
      <c r="A1155" t="s">
        <v>52</v>
      </c>
      <c r="B1155">
        <v>1</v>
      </c>
      <c r="C1155">
        <v>29</v>
      </c>
      <c r="D1155">
        <v>8.4499999999999993</v>
      </c>
      <c r="E1155" t="s">
        <v>51</v>
      </c>
      <c r="F1155">
        <v>3</v>
      </c>
      <c r="G1155">
        <v>1.5</v>
      </c>
      <c r="H1155">
        <v>32.069000000000003</v>
      </c>
      <c r="I1155">
        <v>86.75</v>
      </c>
      <c r="J1155">
        <f t="shared" ref="J1155:J1218" si="28">10*LOG10(H1155)</f>
        <v>15.060854176380419</v>
      </c>
      <c r="K1155">
        <f t="shared" ref="K1155:K1218" si="29">10*LOG10(D1155)</f>
        <v>9.2685670894969228</v>
      </c>
    </row>
    <row r="1156" spans="1:11" x14ac:dyDescent="0.15">
      <c r="A1156" t="s">
        <v>57</v>
      </c>
      <c r="B1156">
        <v>1</v>
      </c>
      <c r="C1156">
        <v>29</v>
      </c>
      <c r="D1156">
        <v>8.4499999999999993</v>
      </c>
      <c r="E1156" t="s">
        <v>51</v>
      </c>
      <c r="F1156">
        <v>3</v>
      </c>
      <c r="G1156">
        <v>1.5</v>
      </c>
      <c r="H1156">
        <v>32.084000000000003</v>
      </c>
      <c r="I1156">
        <v>86.81</v>
      </c>
      <c r="J1156">
        <f t="shared" si="28"/>
        <v>15.062885076680407</v>
      </c>
      <c r="K1156">
        <f t="shared" si="29"/>
        <v>9.2685670894969228</v>
      </c>
    </row>
    <row r="1157" spans="1:11" x14ac:dyDescent="0.15">
      <c r="A1157" t="s">
        <v>52</v>
      </c>
      <c r="B1157">
        <v>1</v>
      </c>
      <c r="C1157">
        <v>29</v>
      </c>
      <c r="D1157">
        <v>8.4499999999999993</v>
      </c>
      <c r="E1157" t="s">
        <v>51</v>
      </c>
      <c r="F1157">
        <v>3</v>
      </c>
      <c r="G1157">
        <v>1.5</v>
      </c>
      <c r="H1157">
        <v>32.115000000000002</v>
      </c>
      <c r="I1157">
        <v>86.1</v>
      </c>
      <c r="J1157">
        <f t="shared" si="28"/>
        <v>15.067079263501196</v>
      </c>
      <c r="K1157">
        <f t="shared" si="29"/>
        <v>9.2685670894969228</v>
      </c>
    </row>
    <row r="1158" spans="1:11" x14ac:dyDescent="0.15">
      <c r="A1158" t="s">
        <v>52</v>
      </c>
      <c r="B1158">
        <v>1</v>
      </c>
      <c r="C1158">
        <v>29</v>
      </c>
      <c r="D1158">
        <v>8.4499999999999993</v>
      </c>
      <c r="E1158" t="s">
        <v>58</v>
      </c>
      <c r="F1158">
        <v>3</v>
      </c>
      <c r="G1158">
        <v>1.5</v>
      </c>
      <c r="H1158">
        <v>32.161000000000001</v>
      </c>
      <c r="I1158">
        <v>85.52</v>
      </c>
      <c r="J1158">
        <f t="shared" si="28"/>
        <v>15.073295440481163</v>
      </c>
      <c r="K1158">
        <f t="shared" si="29"/>
        <v>9.2685670894969228</v>
      </c>
    </row>
    <row r="1159" spans="1:11" x14ac:dyDescent="0.15">
      <c r="A1159" t="s">
        <v>59</v>
      </c>
      <c r="B1159">
        <v>1</v>
      </c>
      <c r="C1159">
        <v>29</v>
      </c>
      <c r="D1159">
        <v>8.4499999999999993</v>
      </c>
      <c r="E1159" t="s">
        <v>51</v>
      </c>
      <c r="F1159">
        <v>3</v>
      </c>
      <c r="G1159">
        <v>1.5</v>
      </c>
      <c r="H1159">
        <v>32.179000000000002</v>
      </c>
      <c r="I1159">
        <v>86.72</v>
      </c>
      <c r="J1159">
        <f t="shared" si="28"/>
        <v>15.075725437645664</v>
      </c>
      <c r="K1159">
        <f t="shared" si="29"/>
        <v>9.2685670894969228</v>
      </c>
    </row>
    <row r="1160" spans="1:11" x14ac:dyDescent="0.15">
      <c r="A1160" t="s">
        <v>52</v>
      </c>
      <c r="B1160">
        <v>1</v>
      </c>
      <c r="C1160">
        <v>29</v>
      </c>
      <c r="D1160">
        <v>8.4499999999999993</v>
      </c>
      <c r="E1160" t="s">
        <v>51</v>
      </c>
      <c r="F1160">
        <v>3</v>
      </c>
      <c r="G1160">
        <v>1.5</v>
      </c>
      <c r="H1160">
        <v>32.207000000000001</v>
      </c>
      <c r="I1160">
        <v>85.12</v>
      </c>
      <c r="J1160">
        <f t="shared" si="28"/>
        <v>15.07950273279053</v>
      </c>
      <c r="K1160">
        <f t="shared" si="29"/>
        <v>9.2685670894969228</v>
      </c>
    </row>
    <row r="1161" spans="1:11" x14ac:dyDescent="0.15">
      <c r="A1161" t="s">
        <v>52</v>
      </c>
      <c r="B1161">
        <v>1</v>
      </c>
      <c r="C1161">
        <v>29</v>
      </c>
      <c r="D1161">
        <v>8.4499999999999993</v>
      </c>
      <c r="E1161" t="s">
        <v>58</v>
      </c>
      <c r="F1161">
        <v>3</v>
      </c>
      <c r="G1161">
        <v>1.5</v>
      </c>
      <c r="H1161">
        <v>32.253999999999998</v>
      </c>
      <c r="I1161">
        <v>85.53</v>
      </c>
      <c r="J1161">
        <f t="shared" si="28"/>
        <v>15.085835816132882</v>
      </c>
      <c r="K1161">
        <f t="shared" si="29"/>
        <v>9.2685670894969228</v>
      </c>
    </row>
    <row r="1162" spans="1:11" x14ac:dyDescent="0.15">
      <c r="A1162" t="s">
        <v>56</v>
      </c>
      <c r="B1162">
        <v>1</v>
      </c>
      <c r="C1162">
        <v>29</v>
      </c>
      <c r="D1162">
        <v>8.4499999999999993</v>
      </c>
      <c r="E1162" t="s">
        <v>60</v>
      </c>
      <c r="F1162">
        <v>3</v>
      </c>
      <c r="G1162">
        <v>1.5</v>
      </c>
      <c r="H1162">
        <v>32.274000000000001</v>
      </c>
      <c r="I1162">
        <v>86.49</v>
      </c>
      <c r="J1162">
        <f t="shared" si="28"/>
        <v>15.088527946654889</v>
      </c>
      <c r="K1162">
        <f t="shared" si="29"/>
        <v>9.2685670894969228</v>
      </c>
    </row>
    <row r="1163" spans="1:11" x14ac:dyDescent="0.15">
      <c r="A1163" t="s">
        <v>57</v>
      </c>
      <c r="B1163">
        <v>1</v>
      </c>
      <c r="C1163">
        <v>29</v>
      </c>
      <c r="D1163">
        <v>8.4499999999999993</v>
      </c>
      <c r="E1163" t="s">
        <v>55</v>
      </c>
      <c r="F1163">
        <v>3</v>
      </c>
      <c r="G1163">
        <v>1.5</v>
      </c>
      <c r="H1163">
        <v>32.299999999999997</v>
      </c>
      <c r="I1163">
        <v>84.95</v>
      </c>
      <c r="J1163">
        <f t="shared" si="28"/>
        <v>15.092025223311028</v>
      </c>
      <c r="K1163">
        <f t="shared" si="29"/>
        <v>9.2685670894969228</v>
      </c>
    </row>
    <row r="1164" spans="1:11" x14ac:dyDescent="0.15">
      <c r="A1164" t="s">
        <v>52</v>
      </c>
      <c r="B1164">
        <v>1</v>
      </c>
      <c r="C1164">
        <v>29</v>
      </c>
      <c r="D1164">
        <v>8.4499999999999993</v>
      </c>
      <c r="E1164" t="s">
        <v>51</v>
      </c>
      <c r="F1164">
        <v>3</v>
      </c>
      <c r="G1164">
        <v>1.5</v>
      </c>
      <c r="H1164">
        <v>32.347000000000001</v>
      </c>
      <c r="I1164">
        <v>85.64</v>
      </c>
      <c r="J1164">
        <f t="shared" si="28"/>
        <v>15.098340085329617</v>
      </c>
      <c r="K1164">
        <f t="shared" si="29"/>
        <v>9.2685670894969228</v>
      </c>
    </row>
    <row r="1165" spans="1:11" x14ac:dyDescent="0.15">
      <c r="A1165" t="s">
        <v>52</v>
      </c>
      <c r="B1165">
        <v>1</v>
      </c>
      <c r="C1165">
        <v>29</v>
      </c>
      <c r="D1165">
        <v>8.4499999999999993</v>
      </c>
      <c r="E1165" t="s">
        <v>61</v>
      </c>
      <c r="F1165">
        <v>3</v>
      </c>
      <c r="G1165">
        <v>1.5</v>
      </c>
      <c r="H1165">
        <v>32.369</v>
      </c>
      <c r="I1165">
        <v>86.27</v>
      </c>
      <c r="J1165">
        <f t="shared" si="28"/>
        <v>15.101292826219019</v>
      </c>
      <c r="K1165">
        <f t="shared" si="29"/>
        <v>9.2685670894969228</v>
      </c>
    </row>
    <row r="1166" spans="1:11" x14ac:dyDescent="0.15">
      <c r="A1166" t="s">
        <v>52</v>
      </c>
      <c r="B1166">
        <v>1</v>
      </c>
      <c r="C1166">
        <v>29</v>
      </c>
      <c r="D1166">
        <v>8.4499999999999993</v>
      </c>
      <c r="E1166" t="s">
        <v>55</v>
      </c>
      <c r="F1166">
        <v>3</v>
      </c>
      <c r="G1166">
        <v>1.5</v>
      </c>
      <c r="H1166">
        <v>32.395000000000003</v>
      </c>
      <c r="I1166">
        <v>85.77</v>
      </c>
      <c r="J1166">
        <f t="shared" si="28"/>
        <v>15.104779842813457</v>
      </c>
      <c r="K1166">
        <f t="shared" si="29"/>
        <v>9.2685670894969228</v>
      </c>
    </row>
    <row r="1167" spans="1:11" x14ac:dyDescent="0.15">
      <c r="A1167" t="s">
        <v>52</v>
      </c>
      <c r="B1167">
        <v>1</v>
      </c>
      <c r="C1167">
        <v>29</v>
      </c>
      <c r="D1167">
        <v>8.4499999999999993</v>
      </c>
      <c r="E1167" t="s">
        <v>58</v>
      </c>
      <c r="F1167">
        <v>3</v>
      </c>
      <c r="G1167">
        <v>1.5</v>
      </c>
      <c r="H1167">
        <v>32.465000000000003</v>
      </c>
      <c r="I1167">
        <v>86.41</v>
      </c>
      <c r="J1167">
        <f t="shared" si="28"/>
        <v>15.114154072087748</v>
      </c>
      <c r="K1167">
        <f t="shared" si="29"/>
        <v>9.2685670894969228</v>
      </c>
    </row>
    <row r="1168" spans="1:11" x14ac:dyDescent="0.15">
      <c r="A1168" t="s">
        <v>52</v>
      </c>
      <c r="B1168">
        <v>1</v>
      </c>
      <c r="C1168">
        <v>29</v>
      </c>
      <c r="D1168">
        <v>27.89</v>
      </c>
      <c r="E1168" t="s">
        <v>51</v>
      </c>
      <c r="F1168">
        <v>3</v>
      </c>
      <c r="G1168">
        <v>1.5</v>
      </c>
      <c r="H1168">
        <v>14.827</v>
      </c>
      <c r="I1168">
        <v>84.28</v>
      </c>
      <c r="J1168">
        <f t="shared" si="28"/>
        <v>11.710532875593762</v>
      </c>
      <c r="K1168">
        <f t="shared" si="29"/>
        <v>14.454485142660499</v>
      </c>
    </row>
    <row r="1169" spans="1:11" x14ac:dyDescent="0.15">
      <c r="A1169" t="s">
        <v>52</v>
      </c>
      <c r="B1169">
        <v>1</v>
      </c>
      <c r="C1169">
        <v>29</v>
      </c>
      <c r="D1169">
        <v>27.89</v>
      </c>
      <c r="E1169" t="s">
        <v>51</v>
      </c>
      <c r="F1169">
        <v>3</v>
      </c>
      <c r="G1169">
        <v>1.5</v>
      </c>
      <c r="H1169">
        <v>14.827</v>
      </c>
      <c r="I1169">
        <v>84.69</v>
      </c>
      <c r="J1169">
        <f t="shared" si="28"/>
        <v>11.710532875593762</v>
      </c>
      <c r="K1169">
        <f t="shared" si="29"/>
        <v>14.454485142660499</v>
      </c>
    </row>
    <row r="1170" spans="1:11" x14ac:dyDescent="0.15">
      <c r="A1170" t="s">
        <v>52</v>
      </c>
      <c r="B1170">
        <v>1</v>
      </c>
      <c r="C1170">
        <v>29</v>
      </c>
      <c r="D1170">
        <v>27.89</v>
      </c>
      <c r="E1170" t="s">
        <v>51</v>
      </c>
      <c r="F1170">
        <v>3</v>
      </c>
      <c r="G1170">
        <v>1.5</v>
      </c>
      <c r="H1170">
        <v>14.827999999999999</v>
      </c>
      <c r="I1170">
        <v>84.65</v>
      </c>
      <c r="J1170">
        <f t="shared" si="28"/>
        <v>11.710825773575259</v>
      </c>
      <c r="K1170">
        <f t="shared" si="29"/>
        <v>14.454485142660499</v>
      </c>
    </row>
    <row r="1171" spans="1:11" x14ac:dyDescent="0.15">
      <c r="A1171" t="s">
        <v>52</v>
      </c>
      <c r="B1171">
        <v>1</v>
      </c>
      <c r="C1171">
        <v>29</v>
      </c>
      <c r="D1171">
        <v>27.89</v>
      </c>
      <c r="E1171" t="s">
        <v>51</v>
      </c>
      <c r="F1171">
        <v>3</v>
      </c>
      <c r="G1171">
        <v>1.5</v>
      </c>
      <c r="H1171">
        <v>14.827999999999999</v>
      </c>
      <c r="I1171">
        <v>84.78</v>
      </c>
      <c r="J1171">
        <f t="shared" si="28"/>
        <v>11.710825773575259</v>
      </c>
      <c r="K1171">
        <f t="shared" si="29"/>
        <v>14.454485142660499</v>
      </c>
    </row>
    <row r="1172" spans="1:11" x14ac:dyDescent="0.15">
      <c r="A1172" t="s">
        <v>57</v>
      </c>
      <c r="B1172">
        <v>1</v>
      </c>
      <c r="C1172">
        <v>29</v>
      </c>
      <c r="D1172">
        <v>27.89</v>
      </c>
      <c r="E1172" t="s">
        <v>54</v>
      </c>
      <c r="F1172">
        <v>3</v>
      </c>
      <c r="G1172">
        <v>1.5</v>
      </c>
      <c r="H1172">
        <v>14.829000000000001</v>
      </c>
      <c r="I1172">
        <v>84.98</v>
      </c>
      <c r="J1172">
        <f t="shared" si="28"/>
        <v>11.711118651804393</v>
      </c>
      <c r="K1172">
        <f t="shared" si="29"/>
        <v>14.454485142660499</v>
      </c>
    </row>
    <row r="1173" spans="1:11" x14ac:dyDescent="0.15">
      <c r="A1173" t="s">
        <v>59</v>
      </c>
      <c r="B1173">
        <v>1</v>
      </c>
      <c r="C1173">
        <v>29</v>
      </c>
      <c r="D1173">
        <v>27.89</v>
      </c>
      <c r="E1173" t="s">
        <v>64</v>
      </c>
      <c r="F1173">
        <v>3</v>
      </c>
      <c r="G1173">
        <v>1.5</v>
      </c>
      <c r="H1173">
        <v>14.83</v>
      </c>
      <c r="I1173">
        <v>85.08</v>
      </c>
      <c r="J1173">
        <f t="shared" si="28"/>
        <v>11.711411510283821</v>
      </c>
      <c r="K1173">
        <f t="shared" si="29"/>
        <v>14.454485142660499</v>
      </c>
    </row>
    <row r="1174" spans="1:11" x14ac:dyDescent="0.15">
      <c r="A1174" t="s">
        <v>57</v>
      </c>
      <c r="B1174">
        <v>1</v>
      </c>
      <c r="C1174">
        <v>29</v>
      </c>
      <c r="D1174">
        <v>27.89</v>
      </c>
      <c r="E1174" t="s">
        <v>51</v>
      </c>
      <c r="F1174">
        <v>3</v>
      </c>
      <c r="G1174">
        <v>1.5</v>
      </c>
      <c r="H1174">
        <v>14.831</v>
      </c>
      <c r="I1174">
        <v>85.34</v>
      </c>
      <c r="J1174">
        <f t="shared" si="28"/>
        <v>11.711704349016207</v>
      </c>
      <c r="K1174">
        <f t="shared" si="29"/>
        <v>14.454485142660499</v>
      </c>
    </row>
    <row r="1175" spans="1:11" x14ac:dyDescent="0.15">
      <c r="A1175" t="s">
        <v>62</v>
      </c>
      <c r="B1175">
        <v>1</v>
      </c>
      <c r="C1175">
        <v>29</v>
      </c>
      <c r="D1175">
        <v>27.89</v>
      </c>
      <c r="E1175" t="s">
        <v>55</v>
      </c>
      <c r="F1175">
        <v>3</v>
      </c>
      <c r="G1175">
        <v>1.5</v>
      </c>
      <c r="H1175">
        <v>14.832000000000001</v>
      </c>
      <c r="I1175">
        <v>85.8</v>
      </c>
      <c r="J1175">
        <f t="shared" si="28"/>
        <v>11.711997168004217</v>
      </c>
      <c r="K1175">
        <f t="shared" si="29"/>
        <v>14.454485142660499</v>
      </c>
    </row>
    <row r="1176" spans="1:11" x14ac:dyDescent="0.15">
      <c r="A1176" t="s">
        <v>59</v>
      </c>
      <c r="B1176">
        <v>1</v>
      </c>
      <c r="C1176">
        <v>29</v>
      </c>
      <c r="D1176">
        <v>27.89</v>
      </c>
      <c r="E1176" t="s">
        <v>51</v>
      </c>
      <c r="F1176">
        <v>3</v>
      </c>
      <c r="G1176">
        <v>1.5</v>
      </c>
      <c r="H1176">
        <v>14.836</v>
      </c>
      <c r="I1176">
        <v>86.05</v>
      </c>
      <c r="J1176">
        <f t="shared" si="28"/>
        <v>11.713168246565726</v>
      </c>
      <c r="K1176">
        <f t="shared" si="29"/>
        <v>14.454485142660499</v>
      </c>
    </row>
    <row r="1177" spans="1:11" x14ac:dyDescent="0.15">
      <c r="A1177" t="s">
        <v>65</v>
      </c>
      <c r="B1177">
        <v>1</v>
      </c>
      <c r="C1177">
        <v>29</v>
      </c>
      <c r="D1177">
        <v>27.89</v>
      </c>
      <c r="E1177" t="s">
        <v>51</v>
      </c>
      <c r="F1177">
        <v>3</v>
      </c>
      <c r="G1177">
        <v>1.5</v>
      </c>
      <c r="H1177">
        <v>14.839</v>
      </c>
      <c r="I1177">
        <v>86.6</v>
      </c>
      <c r="J1177">
        <f t="shared" si="28"/>
        <v>11.714046348301292</v>
      </c>
      <c r="K1177">
        <f t="shared" si="29"/>
        <v>14.454485142660499</v>
      </c>
    </row>
    <row r="1178" spans="1:11" x14ac:dyDescent="0.15">
      <c r="A1178" t="s">
        <v>57</v>
      </c>
      <c r="B1178">
        <v>1</v>
      </c>
      <c r="C1178">
        <v>29</v>
      </c>
      <c r="D1178">
        <v>27.89</v>
      </c>
      <c r="E1178" t="s">
        <v>51</v>
      </c>
      <c r="F1178">
        <v>3</v>
      </c>
      <c r="G1178">
        <v>1.5</v>
      </c>
      <c r="H1178">
        <v>14.843999999999999</v>
      </c>
      <c r="I1178">
        <v>86.78</v>
      </c>
      <c r="J1178">
        <f t="shared" si="28"/>
        <v>11.715509456767455</v>
      </c>
      <c r="K1178">
        <f t="shared" si="29"/>
        <v>14.454485142660499</v>
      </c>
    </row>
    <row r="1179" spans="1:11" x14ac:dyDescent="0.15">
      <c r="A1179" t="s">
        <v>52</v>
      </c>
      <c r="B1179">
        <v>1</v>
      </c>
      <c r="C1179">
        <v>29</v>
      </c>
      <c r="D1179">
        <v>27.89</v>
      </c>
      <c r="E1179" t="s">
        <v>61</v>
      </c>
      <c r="F1179">
        <v>3</v>
      </c>
      <c r="G1179">
        <v>1.5</v>
      </c>
      <c r="H1179">
        <v>14.85</v>
      </c>
      <c r="I1179">
        <v>87.04</v>
      </c>
      <c r="J1179">
        <f t="shared" si="28"/>
        <v>11.717264536532312</v>
      </c>
      <c r="K1179">
        <f t="shared" si="29"/>
        <v>14.454485142660499</v>
      </c>
    </row>
    <row r="1180" spans="1:11" x14ac:dyDescent="0.15">
      <c r="A1180" t="s">
        <v>52</v>
      </c>
      <c r="B1180">
        <v>1</v>
      </c>
      <c r="C1180">
        <v>29</v>
      </c>
      <c r="D1180">
        <v>27.89</v>
      </c>
      <c r="E1180" t="s">
        <v>51</v>
      </c>
      <c r="F1180">
        <v>3</v>
      </c>
      <c r="G1180">
        <v>1.5</v>
      </c>
      <c r="H1180">
        <v>14.856</v>
      </c>
      <c r="I1180">
        <v>87.69</v>
      </c>
      <c r="J1180">
        <f t="shared" si="28"/>
        <v>11.71901890731724</v>
      </c>
      <c r="K1180">
        <f t="shared" si="29"/>
        <v>14.454485142660499</v>
      </c>
    </row>
    <row r="1181" spans="1:11" x14ac:dyDescent="0.15">
      <c r="A1181" t="s">
        <v>57</v>
      </c>
      <c r="B1181">
        <v>1</v>
      </c>
      <c r="C1181">
        <v>29</v>
      </c>
      <c r="D1181">
        <v>27.89</v>
      </c>
      <c r="E1181" t="s">
        <v>55</v>
      </c>
      <c r="F1181">
        <v>3</v>
      </c>
      <c r="G1181">
        <v>1.5</v>
      </c>
      <c r="H1181">
        <v>14.863</v>
      </c>
      <c r="I1181">
        <v>88.54</v>
      </c>
      <c r="J1181">
        <f t="shared" si="28"/>
        <v>11.721064777924962</v>
      </c>
      <c r="K1181">
        <f t="shared" si="29"/>
        <v>14.454485142660499</v>
      </c>
    </row>
    <row r="1182" spans="1:11" x14ac:dyDescent="0.15">
      <c r="A1182" t="s">
        <v>52</v>
      </c>
      <c r="B1182">
        <v>1</v>
      </c>
      <c r="C1182">
        <v>29</v>
      </c>
      <c r="D1182">
        <v>27.89</v>
      </c>
      <c r="E1182" t="s">
        <v>55</v>
      </c>
      <c r="F1182">
        <v>3</v>
      </c>
      <c r="G1182">
        <v>1.5</v>
      </c>
      <c r="H1182">
        <v>14.871</v>
      </c>
      <c r="I1182">
        <v>88.83</v>
      </c>
      <c r="J1182">
        <f t="shared" si="28"/>
        <v>11.723401736248134</v>
      </c>
      <c r="K1182">
        <f t="shared" si="29"/>
        <v>14.454485142660499</v>
      </c>
    </row>
    <row r="1183" spans="1:11" x14ac:dyDescent="0.15">
      <c r="A1183" t="s">
        <v>52</v>
      </c>
      <c r="B1183">
        <v>1</v>
      </c>
      <c r="C1183">
        <v>29</v>
      </c>
      <c r="D1183">
        <v>27.89</v>
      </c>
      <c r="E1183" t="s">
        <v>51</v>
      </c>
      <c r="F1183">
        <v>3</v>
      </c>
      <c r="G1183">
        <v>1.5</v>
      </c>
      <c r="H1183">
        <v>14.88</v>
      </c>
      <c r="I1183">
        <v>89.38</v>
      </c>
      <c r="J1183">
        <f t="shared" si="28"/>
        <v>11.726029312098598</v>
      </c>
      <c r="K1183">
        <f t="shared" si="29"/>
        <v>14.454485142660499</v>
      </c>
    </row>
    <row r="1184" spans="1:11" x14ac:dyDescent="0.15">
      <c r="A1184" t="s">
        <v>57</v>
      </c>
      <c r="B1184">
        <v>1</v>
      </c>
      <c r="C1184">
        <v>29</v>
      </c>
      <c r="D1184">
        <v>27.89</v>
      </c>
      <c r="E1184" t="s">
        <v>55</v>
      </c>
      <c r="F1184">
        <v>3</v>
      </c>
      <c r="G1184">
        <v>1.5</v>
      </c>
      <c r="H1184">
        <v>14.888999999999999</v>
      </c>
      <c r="I1184">
        <v>90.1</v>
      </c>
      <c r="J1184">
        <f t="shared" si="28"/>
        <v>11.728655299169858</v>
      </c>
      <c r="K1184">
        <f t="shared" si="29"/>
        <v>14.454485142660499</v>
      </c>
    </row>
    <row r="1185" spans="1:11" x14ac:dyDescent="0.15">
      <c r="A1185" t="s">
        <v>52</v>
      </c>
      <c r="B1185">
        <v>1</v>
      </c>
      <c r="C1185">
        <v>29</v>
      </c>
      <c r="D1185">
        <v>27.89</v>
      </c>
      <c r="E1185" t="s">
        <v>51</v>
      </c>
      <c r="F1185">
        <v>3</v>
      </c>
      <c r="G1185">
        <v>1.5</v>
      </c>
      <c r="H1185">
        <v>14.898999999999999</v>
      </c>
      <c r="I1185">
        <v>90.44</v>
      </c>
      <c r="J1185">
        <f t="shared" si="28"/>
        <v>11.73157120153469</v>
      </c>
      <c r="K1185">
        <f t="shared" si="29"/>
        <v>14.454485142660499</v>
      </c>
    </row>
    <row r="1186" spans="1:11" x14ac:dyDescent="0.15">
      <c r="A1186" t="s">
        <v>52</v>
      </c>
      <c r="B1186">
        <v>1</v>
      </c>
      <c r="C1186">
        <v>29</v>
      </c>
      <c r="D1186">
        <v>27.89</v>
      </c>
      <c r="E1186" t="s">
        <v>51</v>
      </c>
      <c r="F1186">
        <v>3</v>
      </c>
      <c r="G1186">
        <v>1.5</v>
      </c>
      <c r="H1186">
        <v>14.91</v>
      </c>
      <c r="I1186">
        <v>91.01</v>
      </c>
      <c r="J1186">
        <f t="shared" si="28"/>
        <v>11.734776434529945</v>
      </c>
      <c r="K1186">
        <f t="shared" si="29"/>
        <v>14.454485142660499</v>
      </c>
    </row>
    <row r="1187" spans="1:11" x14ac:dyDescent="0.15">
      <c r="A1187" t="s">
        <v>52</v>
      </c>
      <c r="B1187">
        <v>1</v>
      </c>
      <c r="C1187">
        <v>29</v>
      </c>
      <c r="D1187">
        <v>27.89</v>
      </c>
      <c r="E1187" t="s">
        <v>51</v>
      </c>
      <c r="F1187">
        <v>3</v>
      </c>
      <c r="G1187">
        <v>1.5</v>
      </c>
      <c r="H1187">
        <v>14.922000000000001</v>
      </c>
      <c r="I1187">
        <v>91.36</v>
      </c>
      <c r="J1187">
        <f t="shared" si="28"/>
        <v>11.738270356535796</v>
      </c>
      <c r="K1187">
        <f t="shared" si="29"/>
        <v>14.454485142660499</v>
      </c>
    </row>
    <row r="1188" spans="1:11" x14ac:dyDescent="0.15">
      <c r="A1188" t="s">
        <v>59</v>
      </c>
      <c r="B1188">
        <v>1</v>
      </c>
      <c r="C1188">
        <v>29</v>
      </c>
      <c r="D1188">
        <v>27.89</v>
      </c>
      <c r="E1188" t="s">
        <v>54</v>
      </c>
      <c r="F1188">
        <v>3</v>
      </c>
      <c r="G1188">
        <v>1.5</v>
      </c>
      <c r="H1188">
        <v>14.933999999999999</v>
      </c>
      <c r="I1188">
        <v>91.76</v>
      </c>
      <c r="J1188">
        <f t="shared" si="28"/>
        <v>11.74176146992237</v>
      </c>
      <c r="K1188">
        <f t="shared" si="29"/>
        <v>14.454485142660499</v>
      </c>
    </row>
    <row r="1189" spans="1:11" x14ac:dyDescent="0.15">
      <c r="A1189" t="s">
        <v>57</v>
      </c>
      <c r="B1189">
        <v>1</v>
      </c>
      <c r="C1189">
        <v>29</v>
      </c>
      <c r="D1189">
        <v>27.89</v>
      </c>
      <c r="E1189" t="s">
        <v>51</v>
      </c>
      <c r="F1189">
        <v>3</v>
      </c>
      <c r="G1189">
        <v>1.5</v>
      </c>
      <c r="H1189">
        <v>14.946999999999999</v>
      </c>
      <c r="I1189">
        <v>92.02</v>
      </c>
      <c r="J1189">
        <f t="shared" si="28"/>
        <v>11.745540345208303</v>
      </c>
      <c r="K1189">
        <f t="shared" si="29"/>
        <v>14.454485142660499</v>
      </c>
    </row>
    <row r="1190" spans="1:11" x14ac:dyDescent="0.15">
      <c r="A1190" t="s">
        <v>52</v>
      </c>
      <c r="B1190">
        <v>1</v>
      </c>
      <c r="C1190">
        <v>29</v>
      </c>
      <c r="D1190">
        <v>27.89</v>
      </c>
      <c r="E1190" t="s">
        <v>51</v>
      </c>
      <c r="F1190">
        <v>3</v>
      </c>
      <c r="G1190">
        <v>1.5</v>
      </c>
      <c r="H1190">
        <v>14.961</v>
      </c>
      <c r="I1190">
        <v>92.22</v>
      </c>
      <c r="J1190">
        <f t="shared" si="28"/>
        <v>11.749606229380253</v>
      </c>
      <c r="K1190">
        <f t="shared" si="29"/>
        <v>14.454485142660499</v>
      </c>
    </row>
    <row r="1191" spans="1:11" x14ac:dyDescent="0.15">
      <c r="A1191" t="s">
        <v>52</v>
      </c>
      <c r="B1191">
        <v>1</v>
      </c>
      <c r="C1191">
        <v>29</v>
      </c>
      <c r="D1191">
        <v>27.89</v>
      </c>
      <c r="E1191" t="s">
        <v>64</v>
      </c>
      <c r="F1191">
        <v>3</v>
      </c>
      <c r="G1191">
        <v>1.5</v>
      </c>
      <c r="H1191">
        <v>14.976000000000001</v>
      </c>
      <c r="I1191">
        <v>92.36</v>
      </c>
      <c r="J1191">
        <f t="shared" si="28"/>
        <v>11.7539583139403</v>
      </c>
      <c r="K1191">
        <f t="shared" si="29"/>
        <v>14.454485142660499</v>
      </c>
    </row>
    <row r="1192" spans="1:11" x14ac:dyDescent="0.15">
      <c r="A1192" t="s">
        <v>59</v>
      </c>
      <c r="B1192">
        <v>1</v>
      </c>
      <c r="C1192">
        <v>29</v>
      </c>
      <c r="D1192">
        <v>27.89</v>
      </c>
      <c r="E1192" t="s">
        <v>51</v>
      </c>
      <c r="F1192">
        <v>3</v>
      </c>
      <c r="G1192">
        <v>1.5</v>
      </c>
      <c r="H1192">
        <v>14.991</v>
      </c>
      <c r="I1192">
        <v>92.76</v>
      </c>
      <c r="J1192">
        <f t="shared" si="28"/>
        <v>11.758306041622493</v>
      </c>
      <c r="K1192">
        <f t="shared" si="29"/>
        <v>14.454485142660499</v>
      </c>
    </row>
    <row r="1193" spans="1:11" x14ac:dyDescent="0.15">
      <c r="A1193" t="s">
        <v>52</v>
      </c>
      <c r="B1193">
        <v>1</v>
      </c>
      <c r="C1193">
        <v>29</v>
      </c>
      <c r="D1193">
        <v>27.89</v>
      </c>
      <c r="E1193" t="s">
        <v>51</v>
      </c>
      <c r="F1193">
        <v>3</v>
      </c>
      <c r="G1193">
        <v>1.5</v>
      </c>
      <c r="H1193">
        <v>15.007</v>
      </c>
      <c r="I1193">
        <v>93.27</v>
      </c>
      <c r="J1193">
        <f t="shared" si="28"/>
        <v>11.762938825387664</v>
      </c>
      <c r="K1193">
        <f t="shared" si="29"/>
        <v>14.454485142660499</v>
      </c>
    </row>
    <row r="1194" spans="1:11" x14ac:dyDescent="0.15">
      <c r="A1194" t="s">
        <v>52</v>
      </c>
      <c r="B1194">
        <v>1</v>
      </c>
      <c r="C1194">
        <v>29</v>
      </c>
      <c r="D1194">
        <v>27.89</v>
      </c>
      <c r="E1194" t="s">
        <v>55</v>
      </c>
      <c r="F1194">
        <v>3</v>
      </c>
      <c r="G1194">
        <v>1.5</v>
      </c>
      <c r="H1194">
        <v>15.023999999999999</v>
      </c>
      <c r="I1194">
        <v>93.02</v>
      </c>
      <c r="J1194">
        <f t="shared" si="28"/>
        <v>11.767855749220358</v>
      </c>
      <c r="K1194">
        <f t="shared" si="29"/>
        <v>14.454485142660499</v>
      </c>
    </row>
    <row r="1195" spans="1:11" x14ac:dyDescent="0.15">
      <c r="A1195" t="s">
        <v>52</v>
      </c>
      <c r="B1195">
        <v>1</v>
      </c>
      <c r="C1195">
        <v>29</v>
      </c>
      <c r="D1195">
        <v>27.89</v>
      </c>
      <c r="E1195" t="s">
        <v>51</v>
      </c>
      <c r="F1195">
        <v>3</v>
      </c>
      <c r="G1195">
        <v>1.5</v>
      </c>
      <c r="H1195">
        <v>15.042</v>
      </c>
      <c r="I1195">
        <v>93.01</v>
      </c>
      <c r="J1195">
        <f t="shared" si="28"/>
        <v>11.7730558434186</v>
      </c>
      <c r="K1195">
        <f t="shared" si="29"/>
        <v>14.454485142660499</v>
      </c>
    </row>
    <row r="1196" spans="1:11" x14ac:dyDescent="0.15">
      <c r="A1196" t="s">
        <v>52</v>
      </c>
      <c r="B1196">
        <v>1</v>
      </c>
      <c r="C1196">
        <v>29</v>
      </c>
      <c r="D1196">
        <v>27.89</v>
      </c>
      <c r="E1196" t="s">
        <v>51</v>
      </c>
      <c r="F1196">
        <v>3</v>
      </c>
      <c r="G1196">
        <v>1.5</v>
      </c>
      <c r="H1196">
        <v>15.061</v>
      </c>
      <c r="I1196">
        <v>92.96</v>
      </c>
      <c r="J1196">
        <f t="shared" si="28"/>
        <v>11.778538085223003</v>
      </c>
      <c r="K1196">
        <f t="shared" si="29"/>
        <v>14.454485142660499</v>
      </c>
    </row>
    <row r="1197" spans="1:11" x14ac:dyDescent="0.15">
      <c r="A1197" t="s">
        <v>56</v>
      </c>
      <c r="B1197">
        <v>1</v>
      </c>
      <c r="C1197">
        <v>29</v>
      </c>
      <c r="D1197">
        <v>27.89</v>
      </c>
      <c r="E1197" t="s">
        <v>54</v>
      </c>
      <c r="F1197">
        <v>3</v>
      </c>
      <c r="G1197">
        <v>1.5</v>
      </c>
      <c r="H1197">
        <v>15.08</v>
      </c>
      <c r="I1197">
        <v>93.31</v>
      </c>
      <c r="J1197">
        <f t="shared" si="28"/>
        <v>11.784013415337553</v>
      </c>
      <c r="K1197">
        <f t="shared" si="29"/>
        <v>14.454485142660499</v>
      </c>
    </row>
    <row r="1198" spans="1:11" x14ac:dyDescent="0.15">
      <c r="A1198" t="s">
        <v>52</v>
      </c>
      <c r="B1198">
        <v>1</v>
      </c>
      <c r="C1198">
        <v>29</v>
      </c>
      <c r="D1198">
        <v>27.89</v>
      </c>
      <c r="E1198" t="s">
        <v>51</v>
      </c>
      <c r="F1198">
        <v>3</v>
      </c>
      <c r="G1198">
        <v>1.5</v>
      </c>
      <c r="H1198">
        <v>15.1</v>
      </c>
      <c r="I1198">
        <v>92.99</v>
      </c>
      <c r="J1198">
        <f t="shared" si="28"/>
        <v>11.789769472931695</v>
      </c>
      <c r="K1198">
        <f t="shared" si="29"/>
        <v>14.454485142660499</v>
      </c>
    </row>
    <row r="1199" spans="1:11" x14ac:dyDescent="0.15">
      <c r="A1199" t="s">
        <v>52</v>
      </c>
      <c r="B1199">
        <v>1</v>
      </c>
      <c r="C1199">
        <v>29</v>
      </c>
      <c r="D1199">
        <v>27.89</v>
      </c>
      <c r="E1199" t="s">
        <v>51</v>
      </c>
      <c r="F1199">
        <v>3</v>
      </c>
      <c r="G1199">
        <v>1.5</v>
      </c>
      <c r="H1199">
        <v>15.12</v>
      </c>
      <c r="I1199">
        <v>93.12</v>
      </c>
      <c r="J1199">
        <f t="shared" si="28"/>
        <v>11.795517911651876</v>
      </c>
      <c r="K1199">
        <f t="shared" si="29"/>
        <v>14.454485142660499</v>
      </c>
    </row>
    <row r="1200" spans="1:11" x14ac:dyDescent="0.15">
      <c r="A1200" t="s">
        <v>56</v>
      </c>
      <c r="B1200">
        <v>1</v>
      </c>
      <c r="C1200">
        <v>29</v>
      </c>
      <c r="D1200">
        <v>27.89</v>
      </c>
      <c r="E1200" t="s">
        <v>58</v>
      </c>
      <c r="F1200">
        <v>3</v>
      </c>
      <c r="G1200">
        <v>1.5</v>
      </c>
      <c r="H1200">
        <v>15.141999999999999</v>
      </c>
      <c r="I1200">
        <v>93.23</v>
      </c>
      <c r="J1200">
        <f t="shared" si="28"/>
        <v>11.801832418482274</v>
      </c>
      <c r="K1200">
        <f t="shared" si="29"/>
        <v>14.454485142660499</v>
      </c>
    </row>
    <row r="1201" spans="1:11" x14ac:dyDescent="0.15">
      <c r="A1201" t="s">
        <v>67</v>
      </c>
      <c r="B1201">
        <v>1</v>
      </c>
      <c r="C1201">
        <v>29</v>
      </c>
      <c r="D1201">
        <v>27.89</v>
      </c>
      <c r="E1201" t="s">
        <v>55</v>
      </c>
      <c r="F1201">
        <v>3</v>
      </c>
      <c r="G1201">
        <v>1.5</v>
      </c>
      <c r="H1201">
        <v>15.164</v>
      </c>
      <c r="I1201">
        <v>93.56</v>
      </c>
      <c r="J1201">
        <f t="shared" si="28"/>
        <v>11.808137757543971</v>
      </c>
      <c r="K1201">
        <f t="shared" si="29"/>
        <v>14.454485142660499</v>
      </c>
    </row>
    <row r="1202" spans="1:11" x14ac:dyDescent="0.15">
      <c r="A1202" t="s">
        <v>52</v>
      </c>
      <c r="B1202">
        <v>1</v>
      </c>
      <c r="C1202">
        <v>29</v>
      </c>
      <c r="D1202">
        <v>27.89</v>
      </c>
      <c r="E1202" t="s">
        <v>54</v>
      </c>
      <c r="F1202">
        <v>3</v>
      </c>
      <c r="G1202">
        <v>1.5</v>
      </c>
      <c r="H1202">
        <v>15.186</v>
      </c>
      <c r="I1202">
        <v>93.28</v>
      </c>
      <c r="J1202">
        <f t="shared" si="28"/>
        <v>11.814433955418979</v>
      </c>
      <c r="K1202">
        <f t="shared" si="29"/>
        <v>14.454485142660499</v>
      </c>
    </row>
    <row r="1203" spans="1:11" x14ac:dyDescent="0.15">
      <c r="A1203" t="s">
        <v>52</v>
      </c>
      <c r="B1203">
        <v>1</v>
      </c>
      <c r="C1203">
        <v>29</v>
      </c>
      <c r="D1203">
        <v>27.89</v>
      </c>
      <c r="E1203" t="s">
        <v>51</v>
      </c>
      <c r="F1203">
        <v>3</v>
      </c>
      <c r="G1203">
        <v>1.5</v>
      </c>
      <c r="H1203">
        <v>15.21</v>
      </c>
      <c r="I1203">
        <v>92.82</v>
      </c>
      <c r="J1203">
        <f t="shared" si="28"/>
        <v>11.821292140529984</v>
      </c>
      <c r="K1203">
        <f t="shared" si="29"/>
        <v>14.454485142660499</v>
      </c>
    </row>
    <row r="1204" spans="1:11" x14ac:dyDescent="0.15">
      <c r="A1204" t="s">
        <v>62</v>
      </c>
      <c r="B1204">
        <v>1</v>
      </c>
      <c r="C1204">
        <v>29</v>
      </c>
      <c r="D1204">
        <v>27.89</v>
      </c>
      <c r="E1204" t="s">
        <v>51</v>
      </c>
      <c r="F1204">
        <v>3</v>
      </c>
      <c r="G1204">
        <v>1.5</v>
      </c>
      <c r="H1204">
        <v>15.234</v>
      </c>
      <c r="I1204">
        <v>92.77</v>
      </c>
      <c r="J1204">
        <f t="shared" si="28"/>
        <v>11.828139512573658</v>
      </c>
      <c r="K1204">
        <f t="shared" si="29"/>
        <v>14.454485142660499</v>
      </c>
    </row>
    <row r="1205" spans="1:11" x14ac:dyDescent="0.15">
      <c r="A1205" t="s">
        <v>57</v>
      </c>
      <c r="B1205">
        <v>1</v>
      </c>
      <c r="C1205">
        <v>29</v>
      </c>
      <c r="D1205">
        <v>27.89</v>
      </c>
      <c r="E1205" t="s">
        <v>51</v>
      </c>
      <c r="F1205">
        <v>3</v>
      </c>
      <c r="G1205">
        <v>1.5</v>
      </c>
      <c r="H1205">
        <v>15.259</v>
      </c>
      <c r="I1205">
        <v>92.92</v>
      </c>
      <c r="J1205">
        <f t="shared" si="28"/>
        <v>11.835260730217216</v>
      </c>
      <c r="K1205">
        <f t="shared" si="29"/>
        <v>14.454485142660499</v>
      </c>
    </row>
    <row r="1206" spans="1:11" x14ac:dyDescent="0.15">
      <c r="A1206" t="s">
        <v>56</v>
      </c>
      <c r="B1206">
        <v>1</v>
      </c>
      <c r="C1206">
        <v>29</v>
      </c>
      <c r="D1206">
        <v>27.89</v>
      </c>
      <c r="E1206" t="s">
        <v>51</v>
      </c>
      <c r="F1206">
        <v>3</v>
      </c>
      <c r="G1206">
        <v>1.5</v>
      </c>
      <c r="H1206">
        <v>15.285</v>
      </c>
      <c r="I1206">
        <v>93.02</v>
      </c>
      <c r="J1206">
        <f t="shared" si="28"/>
        <v>11.842654430621076</v>
      </c>
      <c r="K1206">
        <f t="shared" si="29"/>
        <v>14.454485142660499</v>
      </c>
    </row>
    <row r="1207" spans="1:11" x14ac:dyDescent="0.15">
      <c r="A1207" t="s">
        <v>52</v>
      </c>
      <c r="B1207">
        <v>1</v>
      </c>
      <c r="C1207">
        <v>29</v>
      </c>
      <c r="D1207">
        <v>27.89</v>
      </c>
      <c r="E1207" t="s">
        <v>51</v>
      </c>
      <c r="F1207">
        <v>3</v>
      </c>
      <c r="G1207">
        <v>1.5</v>
      </c>
      <c r="H1207">
        <v>15.311</v>
      </c>
      <c r="I1207">
        <v>92.96</v>
      </c>
      <c r="J1207">
        <f t="shared" si="28"/>
        <v>11.850035564918052</v>
      </c>
      <c r="K1207">
        <f t="shared" si="29"/>
        <v>14.454485142660499</v>
      </c>
    </row>
    <row r="1208" spans="1:11" x14ac:dyDescent="0.15">
      <c r="A1208" t="s">
        <v>52</v>
      </c>
      <c r="B1208">
        <v>1</v>
      </c>
      <c r="C1208">
        <v>29</v>
      </c>
      <c r="D1208">
        <v>27.89</v>
      </c>
      <c r="E1208" t="s">
        <v>51</v>
      </c>
      <c r="F1208">
        <v>3</v>
      </c>
      <c r="G1208">
        <v>1.5</v>
      </c>
      <c r="H1208">
        <v>15.337999999999999</v>
      </c>
      <c r="I1208">
        <v>93.44</v>
      </c>
      <c r="J1208">
        <f t="shared" si="28"/>
        <v>11.857687334336129</v>
      </c>
      <c r="K1208">
        <f t="shared" si="29"/>
        <v>14.454485142660499</v>
      </c>
    </row>
    <row r="1209" spans="1:11" x14ac:dyDescent="0.15">
      <c r="A1209" t="s">
        <v>52</v>
      </c>
      <c r="B1209">
        <v>1</v>
      </c>
      <c r="C1209">
        <v>29</v>
      </c>
      <c r="D1209">
        <v>27.89</v>
      </c>
      <c r="E1209" t="s">
        <v>51</v>
      </c>
      <c r="F1209">
        <v>3</v>
      </c>
      <c r="G1209">
        <v>1.5</v>
      </c>
      <c r="H1209">
        <v>15.366</v>
      </c>
      <c r="I1209">
        <v>93.61</v>
      </c>
      <c r="J1209">
        <f t="shared" si="28"/>
        <v>11.865608288520733</v>
      </c>
      <c r="K1209">
        <f t="shared" si="29"/>
        <v>14.454485142660499</v>
      </c>
    </row>
    <row r="1210" spans="1:11" x14ac:dyDescent="0.15">
      <c r="A1210" t="s">
        <v>52</v>
      </c>
      <c r="B1210">
        <v>1</v>
      </c>
      <c r="C1210">
        <v>29</v>
      </c>
      <c r="D1210">
        <v>27.89</v>
      </c>
      <c r="E1210" t="s">
        <v>55</v>
      </c>
      <c r="F1210">
        <v>3</v>
      </c>
      <c r="G1210">
        <v>1.5</v>
      </c>
      <c r="H1210">
        <v>15.394</v>
      </c>
      <c r="I1210">
        <v>93.82</v>
      </c>
      <c r="J1210">
        <f t="shared" si="28"/>
        <v>11.873514822234609</v>
      </c>
      <c r="K1210">
        <f t="shared" si="29"/>
        <v>14.454485142660499</v>
      </c>
    </row>
    <row r="1211" spans="1:11" x14ac:dyDescent="0.15">
      <c r="A1211" t="s">
        <v>59</v>
      </c>
      <c r="B1211">
        <v>1</v>
      </c>
      <c r="C1211">
        <v>29</v>
      </c>
      <c r="D1211">
        <v>27.89</v>
      </c>
      <c r="E1211" t="s">
        <v>54</v>
      </c>
      <c r="F1211">
        <v>3</v>
      </c>
      <c r="G1211">
        <v>1.5</v>
      </c>
      <c r="H1211">
        <v>15.423999999999999</v>
      </c>
      <c r="I1211">
        <v>93.75</v>
      </c>
      <c r="J1211">
        <f t="shared" si="28"/>
        <v>11.881970165587557</v>
      </c>
      <c r="K1211">
        <f t="shared" si="29"/>
        <v>14.454485142660499</v>
      </c>
    </row>
    <row r="1212" spans="1:11" x14ac:dyDescent="0.15">
      <c r="A1212" t="s">
        <v>53</v>
      </c>
      <c r="B1212">
        <v>1</v>
      </c>
      <c r="C1212">
        <v>29</v>
      </c>
      <c r="D1212">
        <v>27.89</v>
      </c>
      <c r="E1212" t="s">
        <v>55</v>
      </c>
      <c r="F1212">
        <v>3</v>
      </c>
      <c r="G1212">
        <v>1.5</v>
      </c>
      <c r="H1212">
        <v>15.452999999999999</v>
      </c>
      <c r="I1212">
        <v>93.88</v>
      </c>
      <c r="J1212">
        <f t="shared" si="28"/>
        <v>11.890128046002413</v>
      </c>
      <c r="K1212">
        <f t="shared" si="29"/>
        <v>14.454485142660499</v>
      </c>
    </row>
    <row r="1213" spans="1:11" x14ac:dyDescent="0.15">
      <c r="A1213" t="s">
        <v>52</v>
      </c>
      <c r="B1213">
        <v>1</v>
      </c>
      <c r="C1213">
        <v>29</v>
      </c>
      <c r="D1213">
        <v>27.89</v>
      </c>
      <c r="E1213" t="s">
        <v>55</v>
      </c>
      <c r="F1213">
        <v>3</v>
      </c>
      <c r="G1213">
        <v>1.5</v>
      </c>
      <c r="H1213">
        <v>15.484</v>
      </c>
      <c r="I1213">
        <v>94.15</v>
      </c>
      <c r="J1213">
        <f t="shared" si="28"/>
        <v>11.898831626469175</v>
      </c>
      <c r="K1213">
        <f t="shared" si="29"/>
        <v>14.454485142660499</v>
      </c>
    </row>
    <row r="1214" spans="1:11" x14ac:dyDescent="0.15">
      <c r="A1214" t="s">
        <v>52</v>
      </c>
      <c r="B1214">
        <v>1</v>
      </c>
      <c r="C1214">
        <v>29</v>
      </c>
      <c r="D1214">
        <v>27.89</v>
      </c>
      <c r="E1214" t="s">
        <v>60</v>
      </c>
      <c r="F1214">
        <v>3</v>
      </c>
      <c r="G1214">
        <v>1.5</v>
      </c>
      <c r="H1214">
        <v>15.515000000000001</v>
      </c>
      <c r="I1214">
        <v>94.39</v>
      </c>
      <c r="J1214">
        <f t="shared" si="28"/>
        <v>11.907517799201845</v>
      </c>
      <c r="K1214">
        <f t="shared" si="29"/>
        <v>14.454485142660499</v>
      </c>
    </row>
    <row r="1215" spans="1:11" x14ac:dyDescent="0.15">
      <c r="A1215" t="s">
        <v>52</v>
      </c>
      <c r="B1215">
        <v>1</v>
      </c>
      <c r="C1215">
        <v>29</v>
      </c>
      <c r="D1215">
        <v>27.89</v>
      </c>
      <c r="E1215" t="s">
        <v>51</v>
      </c>
      <c r="F1215">
        <v>3</v>
      </c>
      <c r="G1215">
        <v>1.5</v>
      </c>
      <c r="H1215">
        <v>15.547000000000001</v>
      </c>
      <c r="I1215">
        <v>94.45</v>
      </c>
      <c r="J1215">
        <f t="shared" si="28"/>
        <v>11.916465985627307</v>
      </c>
      <c r="K1215">
        <f t="shared" si="29"/>
        <v>14.454485142660499</v>
      </c>
    </row>
    <row r="1216" spans="1:11" x14ac:dyDescent="0.15">
      <c r="A1216" t="s">
        <v>52</v>
      </c>
      <c r="B1216">
        <v>1</v>
      </c>
      <c r="C1216">
        <v>29</v>
      </c>
      <c r="D1216">
        <v>27.89</v>
      </c>
      <c r="E1216" t="s">
        <v>55</v>
      </c>
      <c r="F1216">
        <v>3</v>
      </c>
      <c r="G1216">
        <v>1.5</v>
      </c>
      <c r="H1216">
        <v>15.58</v>
      </c>
      <c r="I1216">
        <v>94.59</v>
      </c>
      <c r="J1216">
        <f t="shared" si="28"/>
        <v>11.925674533365456</v>
      </c>
      <c r="K1216">
        <f t="shared" si="29"/>
        <v>14.454485142660499</v>
      </c>
    </row>
    <row r="1217" spans="1:11" x14ac:dyDescent="0.15">
      <c r="A1217" t="s">
        <v>52</v>
      </c>
      <c r="B1217">
        <v>1</v>
      </c>
      <c r="C1217">
        <v>29</v>
      </c>
      <c r="D1217">
        <v>27.89</v>
      </c>
      <c r="E1217" t="s">
        <v>51</v>
      </c>
      <c r="F1217">
        <v>3</v>
      </c>
      <c r="G1217">
        <v>1.5</v>
      </c>
      <c r="H1217">
        <v>15.613</v>
      </c>
      <c r="I1217">
        <v>94.69</v>
      </c>
      <c r="J1217">
        <f t="shared" si="28"/>
        <v>11.934863597097428</v>
      </c>
      <c r="K1217">
        <f t="shared" si="29"/>
        <v>14.454485142660499</v>
      </c>
    </row>
    <row r="1218" spans="1:11" x14ac:dyDescent="0.15">
      <c r="A1218" t="s">
        <v>62</v>
      </c>
      <c r="B1218">
        <v>1</v>
      </c>
      <c r="C1218">
        <v>29</v>
      </c>
      <c r="D1218">
        <v>27.89</v>
      </c>
      <c r="E1218" t="s">
        <v>51</v>
      </c>
      <c r="F1218">
        <v>3</v>
      </c>
      <c r="G1218">
        <v>1.5</v>
      </c>
      <c r="H1218">
        <v>15.647</v>
      </c>
      <c r="I1218">
        <v>94.72</v>
      </c>
      <c r="J1218">
        <f t="shared" si="28"/>
        <v>11.944310825637018</v>
      </c>
      <c r="K1218">
        <f t="shared" si="29"/>
        <v>14.454485142660499</v>
      </c>
    </row>
    <row r="1219" spans="1:11" x14ac:dyDescent="0.15">
      <c r="A1219" t="s">
        <v>52</v>
      </c>
      <c r="B1219">
        <v>1</v>
      </c>
      <c r="C1219">
        <v>29</v>
      </c>
      <c r="D1219">
        <v>27.89</v>
      </c>
      <c r="E1219" t="s">
        <v>55</v>
      </c>
      <c r="F1219">
        <v>3</v>
      </c>
      <c r="G1219">
        <v>1.5</v>
      </c>
      <c r="H1219">
        <v>15.680999999999999</v>
      </c>
      <c r="I1219">
        <v>94.61</v>
      </c>
      <c r="J1219">
        <f t="shared" ref="J1219:J1282" si="30">10*LOG10(H1219)</f>
        <v>11.95373754817413</v>
      </c>
      <c r="K1219">
        <f t="shared" ref="K1219:K1282" si="31">10*LOG10(D1219)</f>
        <v>14.454485142660499</v>
      </c>
    </row>
    <row r="1220" spans="1:11" x14ac:dyDescent="0.15">
      <c r="A1220" t="s">
        <v>52</v>
      </c>
      <c r="B1220">
        <v>1</v>
      </c>
      <c r="C1220">
        <v>29</v>
      </c>
      <c r="D1220">
        <v>27.89</v>
      </c>
      <c r="E1220" t="s">
        <v>51</v>
      </c>
      <c r="F1220">
        <v>3</v>
      </c>
      <c r="G1220">
        <v>1.5</v>
      </c>
      <c r="H1220">
        <v>15.715999999999999</v>
      </c>
      <c r="I1220">
        <v>94.8</v>
      </c>
      <c r="J1220">
        <f t="shared" si="30"/>
        <v>11.963420201397685</v>
      </c>
      <c r="K1220">
        <f t="shared" si="31"/>
        <v>14.454485142660499</v>
      </c>
    </row>
    <row r="1221" spans="1:11" x14ac:dyDescent="0.15">
      <c r="A1221" t="s">
        <v>52</v>
      </c>
      <c r="B1221">
        <v>1</v>
      </c>
      <c r="C1221">
        <v>29</v>
      </c>
      <c r="D1221">
        <v>27.89</v>
      </c>
      <c r="E1221" t="s">
        <v>51</v>
      </c>
      <c r="F1221">
        <v>3</v>
      </c>
      <c r="G1221">
        <v>1.5</v>
      </c>
      <c r="H1221">
        <v>15.752000000000001</v>
      </c>
      <c r="I1221">
        <v>94.8</v>
      </c>
      <c r="J1221">
        <f t="shared" si="30"/>
        <v>11.973357031300617</v>
      </c>
      <c r="K1221">
        <f t="shared" si="31"/>
        <v>14.454485142660499</v>
      </c>
    </row>
    <row r="1222" spans="1:11" x14ac:dyDescent="0.15">
      <c r="A1222" t="s">
        <v>52</v>
      </c>
      <c r="B1222">
        <v>1</v>
      </c>
      <c r="C1222">
        <v>29</v>
      </c>
      <c r="D1222">
        <v>27.89</v>
      </c>
      <c r="E1222" t="s">
        <v>55</v>
      </c>
      <c r="F1222">
        <v>3</v>
      </c>
      <c r="G1222">
        <v>1.5</v>
      </c>
      <c r="H1222">
        <v>15.789</v>
      </c>
      <c r="I1222">
        <v>94.71</v>
      </c>
      <c r="J1222">
        <f t="shared" si="30"/>
        <v>11.983546247369398</v>
      </c>
      <c r="K1222">
        <f t="shared" si="31"/>
        <v>14.454485142660499</v>
      </c>
    </row>
    <row r="1223" spans="1:11" x14ac:dyDescent="0.15">
      <c r="A1223" t="s">
        <v>57</v>
      </c>
      <c r="B1223">
        <v>1</v>
      </c>
      <c r="C1223">
        <v>29</v>
      </c>
      <c r="D1223">
        <v>27.89</v>
      </c>
      <c r="E1223" t="s">
        <v>51</v>
      </c>
      <c r="F1223">
        <v>3</v>
      </c>
      <c r="G1223">
        <v>1.5</v>
      </c>
      <c r="H1223">
        <v>15.826000000000001</v>
      </c>
      <c r="I1223">
        <v>94.78</v>
      </c>
      <c r="J1223">
        <f t="shared" si="30"/>
        <v>11.993711613914904</v>
      </c>
      <c r="K1223">
        <f t="shared" si="31"/>
        <v>14.454485142660499</v>
      </c>
    </row>
    <row r="1224" spans="1:11" x14ac:dyDescent="0.15">
      <c r="A1224" t="s">
        <v>52</v>
      </c>
      <c r="B1224">
        <v>1</v>
      </c>
      <c r="C1224">
        <v>29</v>
      </c>
      <c r="D1224">
        <v>27.89</v>
      </c>
      <c r="E1224" t="s">
        <v>51</v>
      </c>
      <c r="F1224">
        <v>3</v>
      </c>
      <c r="G1224">
        <v>1.5</v>
      </c>
      <c r="H1224">
        <v>15.864000000000001</v>
      </c>
      <c r="I1224">
        <v>94.81</v>
      </c>
      <c r="J1224">
        <f t="shared" si="30"/>
        <v>12.004127011972463</v>
      </c>
      <c r="K1224">
        <f t="shared" si="31"/>
        <v>14.454485142660499</v>
      </c>
    </row>
    <row r="1225" spans="1:11" x14ac:dyDescent="0.15">
      <c r="A1225" t="s">
        <v>52</v>
      </c>
      <c r="B1225">
        <v>1</v>
      </c>
      <c r="C1225">
        <v>29</v>
      </c>
      <c r="D1225">
        <v>27.89</v>
      </c>
      <c r="E1225" t="s">
        <v>51</v>
      </c>
      <c r="F1225">
        <v>3</v>
      </c>
      <c r="G1225">
        <v>1.5</v>
      </c>
      <c r="H1225">
        <v>15.901999999999999</v>
      </c>
      <c r="I1225">
        <v>94.94</v>
      </c>
      <c r="J1225">
        <f t="shared" si="30"/>
        <v>12.014517491217187</v>
      </c>
      <c r="K1225">
        <f t="shared" si="31"/>
        <v>14.454485142660499</v>
      </c>
    </row>
    <row r="1226" spans="1:11" x14ac:dyDescent="0.15">
      <c r="A1226" t="s">
        <v>52</v>
      </c>
      <c r="B1226">
        <v>1</v>
      </c>
      <c r="C1226">
        <v>29</v>
      </c>
      <c r="D1226">
        <v>27.89</v>
      </c>
      <c r="E1226" t="s">
        <v>54</v>
      </c>
      <c r="F1226">
        <v>3</v>
      </c>
      <c r="G1226">
        <v>1.5</v>
      </c>
      <c r="H1226">
        <v>15.941000000000001</v>
      </c>
      <c r="I1226">
        <v>95.06</v>
      </c>
      <c r="J1226">
        <f t="shared" si="30"/>
        <v>12.025155617815294</v>
      </c>
      <c r="K1226">
        <f t="shared" si="31"/>
        <v>14.454485142660499</v>
      </c>
    </row>
    <row r="1227" spans="1:11" x14ac:dyDescent="0.15">
      <c r="A1227" t="s">
        <v>59</v>
      </c>
      <c r="B1227">
        <v>1</v>
      </c>
      <c r="C1227">
        <v>29</v>
      </c>
      <c r="D1227">
        <v>27.89</v>
      </c>
      <c r="E1227" t="s">
        <v>55</v>
      </c>
      <c r="F1227">
        <v>3</v>
      </c>
      <c r="G1227">
        <v>1.5</v>
      </c>
      <c r="H1227">
        <v>15.981</v>
      </c>
      <c r="I1227">
        <v>95.13</v>
      </c>
      <c r="J1227">
        <f t="shared" si="30"/>
        <v>12.036039515044921</v>
      </c>
      <c r="K1227">
        <f t="shared" si="31"/>
        <v>14.454485142660499</v>
      </c>
    </row>
    <row r="1228" spans="1:11" x14ac:dyDescent="0.15">
      <c r="A1228" t="s">
        <v>52</v>
      </c>
      <c r="B1228">
        <v>1</v>
      </c>
      <c r="C1228">
        <v>29</v>
      </c>
      <c r="D1228">
        <v>27.89</v>
      </c>
      <c r="E1228" t="s">
        <v>51</v>
      </c>
      <c r="F1228">
        <v>3</v>
      </c>
      <c r="G1228">
        <v>1.5</v>
      </c>
      <c r="H1228">
        <v>16.021000000000001</v>
      </c>
      <c r="I1228">
        <v>95.13</v>
      </c>
      <c r="J1228">
        <f t="shared" si="30"/>
        <v>12.046896204203605</v>
      </c>
      <c r="K1228">
        <f t="shared" si="31"/>
        <v>14.454485142660499</v>
      </c>
    </row>
    <row r="1229" spans="1:11" x14ac:dyDescent="0.15">
      <c r="A1229" t="s">
        <v>52</v>
      </c>
      <c r="B1229">
        <v>1</v>
      </c>
      <c r="C1229">
        <v>29</v>
      </c>
      <c r="D1229">
        <v>27.89</v>
      </c>
      <c r="E1229" t="s">
        <v>51</v>
      </c>
      <c r="F1229">
        <v>3</v>
      </c>
      <c r="G1229">
        <v>1.5</v>
      </c>
      <c r="H1229">
        <v>16.062000000000001</v>
      </c>
      <c r="I1229">
        <v>95.2</v>
      </c>
      <c r="J1229">
        <f t="shared" si="30"/>
        <v>12.057996215705764</v>
      </c>
      <c r="K1229">
        <f t="shared" si="31"/>
        <v>14.454485142660499</v>
      </c>
    </row>
    <row r="1230" spans="1:11" x14ac:dyDescent="0.15">
      <c r="A1230" t="s">
        <v>53</v>
      </c>
      <c r="B1230">
        <v>1</v>
      </c>
      <c r="C1230">
        <v>29</v>
      </c>
      <c r="D1230">
        <v>27.89</v>
      </c>
      <c r="E1230" t="s">
        <v>54</v>
      </c>
      <c r="F1230">
        <v>3</v>
      </c>
      <c r="G1230">
        <v>1.5</v>
      </c>
      <c r="H1230">
        <v>16.103000000000002</v>
      </c>
      <c r="I1230">
        <v>95.1</v>
      </c>
      <c r="J1230">
        <f t="shared" si="30"/>
        <v>12.069067929308641</v>
      </c>
      <c r="K1230">
        <f t="shared" si="31"/>
        <v>14.454485142660499</v>
      </c>
    </row>
    <row r="1231" spans="1:11" x14ac:dyDescent="0.15">
      <c r="A1231" t="s">
        <v>52</v>
      </c>
      <c r="B1231">
        <v>1</v>
      </c>
      <c r="C1231">
        <v>29</v>
      </c>
      <c r="D1231">
        <v>27.89</v>
      </c>
      <c r="E1231" t="s">
        <v>55</v>
      </c>
      <c r="F1231">
        <v>3</v>
      </c>
      <c r="G1231">
        <v>1.5</v>
      </c>
      <c r="H1231">
        <v>16.145</v>
      </c>
      <c r="I1231">
        <v>94.99</v>
      </c>
      <c r="J1231">
        <f t="shared" si="30"/>
        <v>12.080380493531804</v>
      </c>
      <c r="K1231">
        <f t="shared" si="31"/>
        <v>14.454485142660499</v>
      </c>
    </row>
    <row r="1232" spans="1:11" x14ac:dyDescent="0.15">
      <c r="A1232" t="s">
        <v>52</v>
      </c>
      <c r="B1232">
        <v>1</v>
      </c>
      <c r="C1232">
        <v>29</v>
      </c>
      <c r="D1232">
        <v>27.89</v>
      </c>
      <c r="E1232" t="s">
        <v>54</v>
      </c>
      <c r="F1232">
        <v>3</v>
      </c>
      <c r="G1232">
        <v>1.5</v>
      </c>
      <c r="H1232">
        <v>16.170000000000002</v>
      </c>
      <c r="I1232">
        <v>93.47</v>
      </c>
      <c r="J1232">
        <f t="shared" si="30"/>
        <v>12.087100199064011</v>
      </c>
      <c r="K1232">
        <f t="shared" si="31"/>
        <v>14.454485142660499</v>
      </c>
    </row>
    <row r="1233" spans="1:11" x14ac:dyDescent="0.15">
      <c r="A1233" t="s">
        <v>52</v>
      </c>
      <c r="B1233">
        <v>1</v>
      </c>
      <c r="C1233">
        <v>29</v>
      </c>
      <c r="D1233">
        <v>27.89</v>
      </c>
      <c r="E1233" t="s">
        <v>51</v>
      </c>
      <c r="F1233">
        <v>3</v>
      </c>
      <c r="G1233">
        <v>1.5</v>
      </c>
      <c r="H1233">
        <v>16.187999999999999</v>
      </c>
      <c r="I1233">
        <v>95.2</v>
      </c>
      <c r="J1233">
        <f t="shared" si="30"/>
        <v>12.091931957195289</v>
      </c>
      <c r="K1233">
        <f t="shared" si="31"/>
        <v>14.454485142660499</v>
      </c>
    </row>
    <row r="1234" spans="1:11" x14ac:dyDescent="0.15">
      <c r="A1234" t="s">
        <v>52</v>
      </c>
      <c r="B1234">
        <v>1</v>
      </c>
      <c r="C1234">
        <v>29</v>
      </c>
      <c r="D1234">
        <v>27.89</v>
      </c>
      <c r="E1234" t="s">
        <v>51</v>
      </c>
      <c r="F1234">
        <v>3</v>
      </c>
      <c r="G1234">
        <v>1.5</v>
      </c>
      <c r="H1234">
        <v>16.231000000000002</v>
      </c>
      <c r="I1234">
        <v>95.33</v>
      </c>
      <c r="J1234">
        <f t="shared" si="30"/>
        <v>12.103452777500198</v>
      </c>
      <c r="K1234">
        <f t="shared" si="31"/>
        <v>14.454485142660499</v>
      </c>
    </row>
    <row r="1235" spans="1:11" x14ac:dyDescent="0.15">
      <c r="A1235" t="s">
        <v>50</v>
      </c>
      <c r="B1235">
        <v>1</v>
      </c>
      <c r="C1235">
        <v>29</v>
      </c>
      <c r="D1235">
        <v>27.89</v>
      </c>
      <c r="E1235" t="s">
        <v>55</v>
      </c>
      <c r="F1235">
        <v>3</v>
      </c>
      <c r="G1235">
        <v>1.5</v>
      </c>
      <c r="H1235">
        <v>16.242999999999999</v>
      </c>
      <c r="I1235">
        <v>93.65</v>
      </c>
      <c r="J1235">
        <f t="shared" si="30"/>
        <v>12.106662443091164</v>
      </c>
      <c r="K1235">
        <f t="shared" si="31"/>
        <v>14.454485142660499</v>
      </c>
    </row>
    <row r="1236" spans="1:11" x14ac:dyDescent="0.15">
      <c r="A1236" t="s">
        <v>53</v>
      </c>
      <c r="B1236">
        <v>1</v>
      </c>
      <c r="C1236">
        <v>29</v>
      </c>
      <c r="D1236">
        <v>27.89</v>
      </c>
      <c r="E1236" t="s">
        <v>55</v>
      </c>
      <c r="F1236">
        <v>3</v>
      </c>
      <c r="G1236">
        <v>1.5</v>
      </c>
      <c r="H1236">
        <v>16.274999999999999</v>
      </c>
      <c r="I1236">
        <v>95.33</v>
      </c>
      <c r="J1236">
        <f t="shared" si="30"/>
        <v>12.115209972402294</v>
      </c>
      <c r="K1236">
        <f t="shared" si="31"/>
        <v>14.454485142660499</v>
      </c>
    </row>
    <row r="1237" spans="1:11" x14ac:dyDescent="0.15">
      <c r="A1237" t="s">
        <v>52</v>
      </c>
      <c r="B1237">
        <v>1</v>
      </c>
      <c r="C1237">
        <v>29</v>
      </c>
      <c r="D1237">
        <v>27.89</v>
      </c>
      <c r="E1237" t="s">
        <v>55</v>
      </c>
      <c r="F1237">
        <v>3</v>
      </c>
      <c r="G1237">
        <v>1.5</v>
      </c>
      <c r="H1237">
        <v>16.317</v>
      </c>
      <c r="I1237">
        <v>93.79</v>
      </c>
      <c r="J1237">
        <f t="shared" si="30"/>
        <v>12.126403135348337</v>
      </c>
      <c r="K1237">
        <f t="shared" si="31"/>
        <v>14.454485142660499</v>
      </c>
    </row>
    <row r="1238" spans="1:11" x14ac:dyDescent="0.15">
      <c r="A1238" t="s">
        <v>52</v>
      </c>
      <c r="B1238">
        <v>1</v>
      </c>
      <c r="C1238">
        <v>29</v>
      </c>
      <c r="D1238">
        <v>27.89</v>
      </c>
      <c r="E1238" t="s">
        <v>60</v>
      </c>
      <c r="F1238">
        <v>3</v>
      </c>
      <c r="G1238">
        <v>1.5</v>
      </c>
      <c r="H1238">
        <v>16.32</v>
      </c>
      <c r="I1238">
        <v>95.42</v>
      </c>
      <c r="J1238">
        <f t="shared" si="30"/>
        <v>12.127201544178423</v>
      </c>
      <c r="K1238">
        <f t="shared" si="31"/>
        <v>14.454485142660499</v>
      </c>
    </row>
    <row r="1239" spans="1:11" x14ac:dyDescent="0.15">
      <c r="A1239" t="s">
        <v>52</v>
      </c>
      <c r="B1239">
        <v>1</v>
      </c>
      <c r="C1239">
        <v>29</v>
      </c>
      <c r="D1239">
        <v>27.89</v>
      </c>
      <c r="E1239" t="s">
        <v>51</v>
      </c>
      <c r="F1239">
        <v>3</v>
      </c>
      <c r="G1239">
        <v>1.5</v>
      </c>
      <c r="H1239">
        <v>16.364999999999998</v>
      </c>
      <c r="I1239">
        <v>95.28</v>
      </c>
      <c r="J1239">
        <f t="shared" si="30"/>
        <v>12.139160096440232</v>
      </c>
      <c r="K1239">
        <f t="shared" si="31"/>
        <v>14.454485142660499</v>
      </c>
    </row>
    <row r="1240" spans="1:11" x14ac:dyDescent="0.15">
      <c r="A1240" t="s">
        <v>52</v>
      </c>
      <c r="B1240">
        <v>1</v>
      </c>
      <c r="C1240">
        <v>29</v>
      </c>
      <c r="D1240">
        <v>27.89</v>
      </c>
      <c r="E1240" t="s">
        <v>55</v>
      </c>
      <c r="F1240">
        <v>3</v>
      </c>
      <c r="G1240">
        <v>1.5</v>
      </c>
      <c r="H1240">
        <v>16.390999999999998</v>
      </c>
      <c r="I1240">
        <v>94.1</v>
      </c>
      <c r="J1240">
        <f t="shared" si="30"/>
        <v>12.146054502900645</v>
      </c>
      <c r="K1240">
        <f t="shared" si="31"/>
        <v>14.454485142660499</v>
      </c>
    </row>
    <row r="1241" spans="1:11" x14ac:dyDescent="0.15">
      <c r="A1241" t="s">
        <v>52</v>
      </c>
      <c r="B1241">
        <v>1</v>
      </c>
      <c r="C1241">
        <v>29</v>
      </c>
      <c r="D1241">
        <v>27.89</v>
      </c>
      <c r="E1241" t="s">
        <v>51</v>
      </c>
      <c r="F1241">
        <v>3</v>
      </c>
      <c r="G1241">
        <v>1.5</v>
      </c>
      <c r="H1241">
        <v>16.41</v>
      </c>
      <c r="I1241">
        <v>95.44</v>
      </c>
      <c r="J1241">
        <f t="shared" si="30"/>
        <v>12.151085810530933</v>
      </c>
      <c r="K1241">
        <f t="shared" si="31"/>
        <v>14.454485142660499</v>
      </c>
    </row>
    <row r="1242" spans="1:11" x14ac:dyDescent="0.15">
      <c r="A1242" t="s">
        <v>62</v>
      </c>
      <c r="B1242">
        <v>1</v>
      </c>
      <c r="C1242">
        <v>29</v>
      </c>
      <c r="D1242">
        <v>27.89</v>
      </c>
      <c r="E1242" t="s">
        <v>51</v>
      </c>
      <c r="F1242">
        <v>3</v>
      </c>
      <c r="G1242">
        <v>1.5</v>
      </c>
      <c r="H1242">
        <v>16.457000000000001</v>
      </c>
      <c r="I1242">
        <v>95.68</v>
      </c>
      <c r="J1242">
        <f t="shared" si="30"/>
        <v>12.163506691391962</v>
      </c>
      <c r="K1242">
        <f t="shared" si="31"/>
        <v>14.454485142660499</v>
      </c>
    </row>
    <row r="1243" spans="1:11" x14ac:dyDescent="0.15">
      <c r="A1243" t="s">
        <v>52</v>
      </c>
      <c r="B1243">
        <v>1</v>
      </c>
      <c r="C1243">
        <v>29</v>
      </c>
      <c r="D1243">
        <v>27.89</v>
      </c>
      <c r="E1243" t="s">
        <v>55</v>
      </c>
      <c r="F1243">
        <v>3</v>
      </c>
      <c r="G1243">
        <v>1.5</v>
      </c>
      <c r="H1243">
        <v>16.465</v>
      </c>
      <c r="I1243">
        <v>94.24</v>
      </c>
      <c r="J1243">
        <f t="shared" si="30"/>
        <v>12.165617350479266</v>
      </c>
      <c r="K1243">
        <f t="shared" si="31"/>
        <v>14.454485142660499</v>
      </c>
    </row>
    <row r="1244" spans="1:11" x14ac:dyDescent="0.15">
      <c r="A1244" t="s">
        <v>52</v>
      </c>
      <c r="B1244">
        <v>1</v>
      </c>
      <c r="C1244">
        <v>29</v>
      </c>
      <c r="D1244">
        <v>27.89</v>
      </c>
      <c r="E1244" t="s">
        <v>51</v>
      </c>
      <c r="F1244">
        <v>3</v>
      </c>
      <c r="G1244">
        <v>1.5</v>
      </c>
      <c r="H1244">
        <v>16.503</v>
      </c>
      <c r="I1244">
        <v>96.25</v>
      </c>
      <c r="J1244">
        <f t="shared" si="30"/>
        <v>12.175628996694282</v>
      </c>
      <c r="K1244">
        <f t="shared" si="31"/>
        <v>14.454485142660499</v>
      </c>
    </row>
    <row r="1245" spans="1:11" x14ac:dyDescent="0.15">
      <c r="A1245" t="s">
        <v>52</v>
      </c>
      <c r="B1245">
        <v>1</v>
      </c>
      <c r="C1245">
        <v>29</v>
      </c>
      <c r="D1245">
        <v>27.89</v>
      </c>
      <c r="E1245" t="s">
        <v>51</v>
      </c>
      <c r="F1245">
        <v>3</v>
      </c>
      <c r="G1245">
        <v>1.5</v>
      </c>
      <c r="H1245">
        <v>16.539000000000001</v>
      </c>
      <c r="I1245">
        <v>94.41</v>
      </c>
      <c r="J1245">
        <f t="shared" si="30"/>
        <v>12.185092471989316</v>
      </c>
      <c r="K1245">
        <f t="shared" si="31"/>
        <v>14.454485142660499</v>
      </c>
    </row>
    <row r="1246" spans="1:11" x14ac:dyDescent="0.15">
      <c r="A1246" t="s">
        <v>52</v>
      </c>
      <c r="B1246">
        <v>1</v>
      </c>
      <c r="C1246">
        <v>29</v>
      </c>
      <c r="D1246">
        <v>27.89</v>
      </c>
      <c r="E1246" t="s">
        <v>55</v>
      </c>
      <c r="F1246">
        <v>3</v>
      </c>
      <c r="G1246">
        <v>1.5</v>
      </c>
      <c r="H1246">
        <v>16.550999999999998</v>
      </c>
      <c r="I1246">
        <v>96.4</v>
      </c>
      <c r="J1246">
        <f t="shared" si="30"/>
        <v>12.188242386774025</v>
      </c>
      <c r="K1246">
        <f t="shared" si="31"/>
        <v>14.454485142660499</v>
      </c>
    </row>
    <row r="1247" spans="1:11" x14ac:dyDescent="0.15">
      <c r="A1247" t="s">
        <v>57</v>
      </c>
      <c r="B1247">
        <v>1</v>
      </c>
      <c r="C1247">
        <v>29</v>
      </c>
      <c r="D1247">
        <v>27.89</v>
      </c>
      <c r="E1247" t="s">
        <v>51</v>
      </c>
      <c r="F1247">
        <v>3</v>
      </c>
      <c r="G1247">
        <v>1.5</v>
      </c>
      <c r="H1247">
        <v>16.597999999999999</v>
      </c>
      <c r="I1247">
        <v>96.81</v>
      </c>
      <c r="J1247">
        <f t="shared" si="30"/>
        <v>12.200557602513415</v>
      </c>
      <c r="K1247">
        <f t="shared" si="31"/>
        <v>14.454485142660499</v>
      </c>
    </row>
    <row r="1248" spans="1:11" x14ac:dyDescent="0.15">
      <c r="A1248" t="s">
        <v>52</v>
      </c>
      <c r="B1248">
        <v>1</v>
      </c>
      <c r="C1248">
        <v>29</v>
      </c>
      <c r="D1248">
        <v>27.89</v>
      </c>
      <c r="E1248" t="s">
        <v>51</v>
      </c>
      <c r="F1248">
        <v>3</v>
      </c>
      <c r="G1248">
        <v>1.5</v>
      </c>
      <c r="H1248">
        <v>16.614000000000001</v>
      </c>
      <c r="I1248">
        <v>94.39</v>
      </c>
      <c r="J1248">
        <f t="shared" si="30"/>
        <v>12.204742061292182</v>
      </c>
      <c r="K1248">
        <f t="shared" si="31"/>
        <v>14.454485142660499</v>
      </c>
    </row>
    <row r="1249" spans="1:11" x14ac:dyDescent="0.15">
      <c r="A1249" t="s">
        <v>52</v>
      </c>
      <c r="B1249">
        <v>1</v>
      </c>
      <c r="C1249">
        <v>29</v>
      </c>
      <c r="D1249">
        <v>27.89</v>
      </c>
      <c r="E1249" t="s">
        <v>51</v>
      </c>
      <c r="F1249">
        <v>3</v>
      </c>
      <c r="G1249">
        <v>1.5</v>
      </c>
      <c r="H1249">
        <v>16.646999999999998</v>
      </c>
      <c r="I1249">
        <v>96.78</v>
      </c>
      <c r="J1249">
        <f t="shared" si="30"/>
        <v>12.213359795338283</v>
      </c>
      <c r="K1249">
        <f t="shared" si="31"/>
        <v>14.454485142660499</v>
      </c>
    </row>
    <row r="1250" spans="1:11" x14ac:dyDescent="0.15">
      <c r="A1250" t="s">
        <v>52</v>
      </c>
      <c r="B1250">
        <v>1</v>
      </c>
      <c r="C1250">
        <v>29</v>
      </c>
      <c r="D1250">
        <v>27.89</v>
      </c>
      <c r="E1250" t="s">
        <v>54</v>
      </c>
      <c r="F1250">
        <v>3</v>
      </c>
      <c r="G1250">
        <v>1.5</v>
      </c>
      <c r="H1250">
        <v>16.689</v>
      </c>
      <c r="I1250">
        <v>94.23</v>
      </c>
      <c r="J1250">
        <f t="shared" si="30"/>
        <v>12.224303146604905</v>
      </c>
      <c r="K1250">
        <f t="shared" si="31"/>
        <v>14.454485142660499</v>
      </c>
    </row>
    <row r="1251" spans="1:11" x14ac:dyDescent="0.15">
      <c r="A1251" t="s">
        <v>59</v>
      </c>
      <c r="B1251">
        <v>1</v>
      </c>
      <c r="C1251">
        <v>29</v>
      </c>
      <c r="D1251">
        <v>27.89</v>
      </c>
      <c r="E1251" t="s">
        <v>55</v>
      </c>
      <c r="F1251">
        <v>3</v>
      </c>
      <c r="G1251">
        <v>1.5</v>
      </c>
      <c r="H1251">
        <v>16.696000000000002</v>
      </c>
      <c r="I1251">
        <v>96.57</v>
      </c>
      <c r="J1251">
        <f t="shared" si="30"/>
        <v>12.226124360573976</v>
      </c>
      <c r="K1251">
        <f t="shared" si="31"/>
        <v>14.454485142660499</v>
      </c>
    </row>
    <row r="1252" spans="1:11" x14ac:dyDescent="0.15">
      <c r="A1252" t="s">
        <v>52</v>
      </c>
      <c r="B1252">
        <v>1</v>
      </c>
      <c r="C1252">
        <v>29</v>
      </c>
      <c r="D1252">
        <v>27.89</v>
      </c>
      <c r="E1252" t="s">
        <v>51</v>
      </c>
      <c r="F1252">
        <v>3</v>
      </c>
      <c r="G1252">
        <v>1.5</v>
      </c>
      <c r="H1252">
        <v>16.745000000000001</v>
      </c>
      <c r="I1252">
        <v>96.52</v>
      </c>
      <c r="J1252">
        <f t="shared" si="30"/>
        <v>12.238851518758857</v>
      </c>
      <c r="K1252">
        <f t="shared" si="31"/>
        <v>14.454485142660499</v>
      </c>
    </row>
    <row r="1253" spans="1:11" x14ac:dyDescent="0.15">
      <c r="A1253" t="s">
        <v>52</v>
      </c>
      <c r="B1253">
        <v>1</v>
      </c>
      <c r="C1253">
        <v>29</v>
      </c>
      <c r="D1253">
        <v>27.89</v>
      </c>
      <c r="E1253" t="s">
        <v>51</v>
      </c>
      <c r="F1253">
        <v>3</v>
      </c>
      <c r="G1253">
        <v>1.5</v>
      </c>
      <c r="H1253">
        <v>16.765000000000001</v>
      </c>
      <c r="I1253">
        <v>94.41</v>
      </c>
      <c r="J1253">
        <f t="shared" si="30"/>
        <v>12.24403557764839</v>
      </c>
      <c r="K1253">
        <f t="shared" si="31"/>
        <v>14.454485142660499</v>
      </c>
    </row>
    <row r="1254" spans="1:11" x14ac:dyDescent="0.15">
      <c r="A1254" t="s">
        <v>53</v>
      </c>
      <c r="B1254">
        <v>1</v>
      </c>
      <c r="C1254">
        <v>29</v>
      </c>
      <c r="D1254">
        <v>27.89</v>
      </c>
      <c r="E1254" t="s">
        <v>54</v>
      </c>
      <c r="F1254">
        <v>3</v>
      </c>
      <c r="G1254">
        <v>1.5</v>
      </c>
      <c r="H1254">
        <v>16.795000000000002</v>
      </c>
      <c r="I1254">
        <v>96.3</v>
      </c>
      <c r="J1254">
        <f t="shared" si="30"/>
        <v>12.251800081776832</v>
      </c>
      <c r="K1254">
        <f t="shared" si="31"/>
        <v>14.454485142660499</v>
      </c>
    </row>
    <row r="1255" spans="1:11" x14ac:dyDescent="0.15">
      <c r="A1255" t="s">
        <v>52</v>
      </c>
      <c r="B1255">
        <v>1</v>
      </c>
      <c r="C1255">
        <v>29</v>
      </c>
      <c r="D1255">
        <v>27.89</v>
      </c>
      <c r="E1255" t="s">
        <v>55</v>
      </c>
      <c r="F1255">
        <v>3</v>
      </c>
      <c r="G1255">
        <v>1.5</v>
      </c>
      <c r="H1255">
        <v>16.841000000000001</v>
      </c>
      <c r="I1255">
        <v>94.27</v>
      </c>
      <c r="J1255">
        <f t="shared" si="30"/>
        <v>12.263678758564859</v>
      </c>
      <c r="K1255">
        <f t="shared" si="31"/>
        <v>14.454485142660499</v>
      </c>
    </row>
    <row r="1256" spans="1:11" x14ac:dyDescent="0.15">
      <c r="A1256" t="s">
        <v>52</v>
      </c>
      <c r="B1256">
        <v>1</v>
      </c>
      <c r="C1256">
        <v>29</v>
      </c>
      <c r="D1256">
        <v>27.89</v>
      </c>
      <c r="E1256" t="s">
        <v>54</v>
      </c>
      <c r="F1256">
        <v>3</v>
      </c>
      <c r="G1256">
        <v>1.5</v>
      </c>
      <c r="H1256">
        <v>16.846</v>
      </c>
      <c r="I1256">
        <v>96.77</v>
      </c>
      <c r="J1256">
        <f t="shared" si="30"/>
        <v>12.264967963555192</v>
      </c>
      <c r="K1256">
        <f t="shared" si="31"/>
        <v>14.454485142660499</v>
      </c>
    </row>
    <row r="1257" spans="1:11" x14ac:dyDescent="0.15">
      <c r="A1257" t="s">
        <v>52</v>
      </c>
      <c r="B1257">
        <v>1</v>
      </c>
      <c r="C1257">
        <v>29</v>
      </c>
      <c r="D1257">
        <v>27.89</v>
      </c>
      <c r="E1257" t="s">
        <v>51</v>
      </c>
      <c r="F1257">
        <v>3</v>
      </c>
      <c r="G1257">
        <v>1.5</v>
      </c>
      <c r="H1257">
        <v>16.896999999999998</v>
      </c>
      <c r="I1257">
        <v>96.7</v>
      </c>
      <c r="J1257">
        <f t="shared" si="30"/>
        <v>12.278096040752155</v>
      </c>
      <c r="K1257">
        <f t="shared" si="31"/>
        <v>14.454485142660499</v>
      </c>
    </row>
    <row r="1258" spans="1:11" x14ac:dyDescent="0.15">
      <c r="A1258" t="s">
        <v>52</v>
      </c>
      <c r="B1258">
        <v>1</v>
      </c>
      <c r="C1258">
        <v>29</v>
      </c>
      <c r="D1258">
        <v>27.89</v>
      </c>
      <c r="E1258" t="s">
        <v>51</v>
      </c>
      <c r="F1258">
        <v>3</v>
      </c>
      <c r="G1258">
        <v>1.5</v>
      </c>
      <c r="H1258">
        <v>16.917000000000002</v>
      </c>
      <c r="I1258">
        <v>94.31</v>
      </c>
      <c r="J1258">
        <f t="shared" si="30"/>
        <v>12.283233493080157</v>
      </c>
      <c r="K1258">
        <f t="shared" si="31"/>
        <v>14.454485142660499</v>
      </c>
    </row>
    <row r="1259" spans="1:11" x14ac:dyDescent="0.15">
      <c r="A1259" t="s">
        <v>50</v>
      </c>
      <c r="B1259">
        <v>1</v>
      </c>
      <c r="C1259">
        <v>29</v>
      </c>
      <c r="D1259">
        <v>27.89</v>
      </c>
      <c r="E1259" t="s">
        <v>51</v>
      </c>
      <c r="F1259">
        <v>3</v>
      </c>
      <c r="G1259">
        <v>1.5</v>
      </c>
      <c r="H1259">
        <v>16.949000000000002</v>
      </c>
      <c r="I1259">
        <v>96.59</v>
      </c>
      <c r="J1259">
        <f t="shared" si="30"/>
        <v>12.291440796899298</v>
      </c>
      <c r="K1259">
        <f t="shared" si="31"/>
        <v>14.454485142660499</v>
      </c>
    </row>
    <row r="1260" spans="1:11" x14ac:dyDescent="0.15">
      <c r="A1260" t="s">
        <v>52</v>
      </c>
      <c r="B1260">
        <v>1</v>
      </c>
      <c r="C1260">
        <v>29</v>
      </c>
      <c r="D1260">
        <v>27.89</v>
      </c>
      <c r="E1260" t="s">
        <v>60</v>
      </c>
      <c r="F1260">
        <v>3</v>
      </c>
      <c r="G1260">
        <v>1.5</v>
      </c>
      <c r="H1260">
        <v>16.994</v>
      </c>
      <c r="I1260">
        <v>94.6</v>
      </c>
      <c r="J1260">
        <f t="shared" si="30"/>
        <v>12.302956139170467</v>
      </c>
      <c r="K1260">
        <f t="shared" si="31"/>
        <v>14.454485142660499</v>
      </c>
    </row>
    <row r="1261" spans="1:11" x14ac:dyDescent="0.15">
      <c r="A1261" t="s">
        <v>52</v>
      </c>
      <c r="B1261">
        <v>1</v>
      </c>
      <c r="C1261">
        <v>29</v>
      </c>
      <c r="D1261">
        <v>27.89</v>
      </c>
      <c r="E1261" t="s">
        <v>64</v>
      </c>
      <c r="F1261">
        <v>3</v>
      </c>
      <c r="G1261">
        <v>1.5</v>
      </c>
      <c r="H1261">
        <v>17.001000000000001</v>
      </c>
      <c r="I1261">
        <v>95.98</v>
      </c>
      <c r="J1261">
        <f t="shared" si="30"/>
        <v>12.304744673611586</v>
      </c>
      <c r="K1261">
        <f t="shared" si="31"/>
        <v>14.454485142660499</v>
      </c>
    </row>
    <row r="1262" spans="1:11" x14ac:dyDescent="0.15">
      <c r="A1262" t="s">
        <v>57</v>
      </c>
      <c r="B1262">
        <v>1</v>
      </c>
      <c r="C1262">
        <v>29</v>
      </c>
      <c r="D1262">
        <v>27.89</v>
      </c>
      <c r="E1262" t="s">
        <v>51</v>
      </c>
      <c r="F1262">
        <v>3</v>
      </c>
      <c r="G1262">
        <v>1.5</v>
      </c>
      <c r="H1262">
        <v>17.053000000000001</v>
      </c>
      <c r="I1262">
        <v>95.99</v>
      </c>
      <c r="J1262">
        <f t="shared" si="30"/>
        <v>12.318007920578992</v>
      </c>
      <c r="K1262">
        <f t="shared" si="31"/>
        <v>14.454485142660499</v>
      </c>
    </row>
    <row r="1263" spans="1:11" x14ac:dyDescent="0.15">
      <c r="A1263" t="s">
        <v>52</v>
      </c>
      <c r="B1263">
        <v>1</v>
      </c>
      <c r="C1263">
        <v>29</v>
      </c>
      <c r="D1263">
        <v>27.89</v>
      </c>
      <c r="E1263" t="s">
        <v>51</v>
      </c>
      <c r="F1263">
        <v>3</v>
      </c>
      <c r="G1263">
        <v>1.5</v>
      </c>
      <c r="H1263">
        <v>17.071000000000002</v>
      </c>
      <c r="I1263">
        <v>94.4</v>
      </c>
      <c r="J1263">
        <f t="shared" si="30"/>
        <v>12.322589623427016</v>
      </c>
      <c r="K1263">
        <f t="shared" si="31"/>
        <v>14.454485142660499</v>
      </c>
    </row>
    <row r="1264" spans="1:11" x14ac:dyDescent="0.15">
      <c r="A1264" t="s">
        <v>57</v>
      </c>
      <c r="B1264">
        <v>1</v>
      </c>
      <c r="C1264">
        <v>29</v>
      </c>
      <c r="D1264">
        <v>27.89</v>
      </c>
      <c r="E1264" t="s">
        <v>51</v>
      </c>
      <c r="F1264">
        <v>3</v>
      </c>
      <c r="G1264">
        <v>1.5</v>
      </c>
      <c r="H1264">
        <v>17.106999999999999</v>
      </c>
      <c r="I1264">
        <v>95.81</v>
      </c>
      <c r="J1264">
        <f t="shared" si="30"/>
        <v>12.33173855380943</v>
      </c>
      <c r="K1264">
        <f t="shared" si="31"/>
        <v>14.454485142660499</v>
      </c>
    </row>
    <row r="1265" spans="1:11" x14ac:dyDescent="0.15">
      <c r="A1265" t="s">
        <v>52</v>
      </c>
      <c r="B1265">
        <v>1</v>
      </c>
      <c r="C1265">
        <v>29</v>
      </c>
      <c r="D1265">
        <v>27.89</v>
      </c>
      <c r="E1265" t="s">
        <v>64</v>
      </c>
      <c r="F1265">
        <v>3</v>
      </c>
      <c r="G1265">
        <v>1.5</v>
      </c>
      <c r="H1265">
        <v>17.148</v>
      </c>
      <c r="I1265">
        <v>94.06</v>
      </c>
      <c r="J1265">
        <f t="shared" si="30"/>
        <v>12.342134748385952</v>
      </c>
      <c r="K1265">
        <f t="shared" si="31"/>
        <v>14.454485142660499</v>
      </c>
    </row>
    <row r="1266" spans="1:11" x14ac:dyDescent="0.15">
      <c r="A1266" t="s">
        <v>65</v>
      </c>
      <c r="B1266">
        <v>1</v>
      </c>
      <c r="C1266">
        <v>29</v>
      </c>
      <c r="D1266">
        <v>27.89</v>
      </c>
      <c r="E1266" t="s">
        <v>55</v>
      </c>
      <c r="F1266">
        <v>3</v>
      </c>
      <c r="G1266">
        <v>1.5</v>
      </c>
      <c r="H1266">
        <v>17.16</v>
      </c>
      <c r="I1266">
        <v>95.68</v>
      </c>
      <c r="J1266">
        <f t="shared" si="30"/>
        <v>12.345172835126867</v>
      </c>
      <c r="K1266">
        <f t="shared" si="31"/>
        <v>14.454485142660499</v>
      </c>
    </row>
    <row r="1267" spans="1:11" x14ac:dyDescent="0.15">
      <c r="A1267" t="s">
        <v>57</v>
      </c>
      <c r="B1267">
        <v>1</v>
      </c>
      <c r="C1267">
        <v>29</v>
      </c>
      <c r="D1267">
        <v>27.89</v>
      </c>
      <c r="E1267" t="s">
        <v>54</v>
      </c>
      <c r="F1267">
        <v>3</v>
      </c>
      <c r="G1267">
        <v>1.5</v>
      </c>
      <c r="H1267">
        <v>17.213999999999999</v>
      </c>
      <c r="I1267">
        <v>95.8</v>
      </c>
      <c r="J1267">
        <f t="shared" si="30"/>
        <v>12.358817986296419</v>
      </c>
      <c r="K1267">
        <f t="shared" si="31"/>
        <v>14.454485142660499</v>
      </c>
    </row>
    <row r="1268" spans="1:11" x14ac:dyDescent="0.15">
      <c r="A1268" t="s">
        <v>52</v>
      </c>
      <c r="B1268">
        <v>1</v>
      </c>
      <c r="C1268">
        <v>29</v>
      </c>
      <c r="D1268">
        <v>27.89</v>
      </c>
      <c r="E1268" t="s">
        <v>51</v>
      </c>
      <c r="F1268">
        <v>3</v>
      </c>
      <c r="G1268">
        <v>1.5</v>
      </c>
      <c r="H1268">
        <v>17.225999999999999</v>
      </c>
      <c r="I1268">
        <v>94.3</v>
      </c>
      <c r="J1268">
        <f t="shared" si="30"/>
        <v>12.361844428801497</v>
      </c>
      <c r="K1268">
        <f t="shared" si="31"/>
        <v>14.454485142660499</v>
      </c>
    </row>
    <row r="1269" spans="1:11" x14ac:dyDescent="0.15">
      <c r="A1269" t="s">
        <v>52</v>
      </c>
      <c r="B1269">
        <v>1</v>
      </c>
      <c r="C1269">
        <v>29</v>
      </c>
      <c r="D1269">
        <v>27.89</v>
      </c>
      <c r="E1269" t="s">
        <v>66</v>
      </c>
      <c r="F1269">
        <v>3</v>
      </c>
      <c r="G1269">
        <v>1.5</v>
      </c>
      <c r="H1269">
        <v>17.268999999999998</v>
      </c>
      <c r="I1269">
        <v>95.96</v>
      </c>
      <c r="J1269">
        <f t="shared" si="30"/>
        <v>12.372671895039929</v>
      </c>
      <c r="K1269">
        <f t="shared" si="31"/>
        <v>14.454485142660499</v>
      </c>
    </row>
    <row r="1270" spans="1:11" x14ac:dyDescent="0.15">
      <c r="A1270" t="s">
        <v>56</v>
      </c>
      <c r="B1270">
        <v>1</v>
      </c>
      <c r="C1270">
        <v>29</v>
      </c>
      <c r="D1270">
        <v>27.89</v>
      </c>
      <c r="E1270" t="s">
        <v>51</v>
      </c>
      <c r="F1270">
        <v>3</v>
      </c>
      <c r="G1270">
        <v>1.5</v>
      </c>
      <c r="H1270">
        <v>17.303999999999998</v>
      </c>
      <c r="I1270">
        <v>93.87</v>
      </c>
      <c r="J1270">
        <f t="shared" si="30"/>
        <v>12.381465064310351</v>
      </c>
      <c r="K1270">
        <f t="shared" si="31"/>
        <v>14.454485142660499</v>
      </c>
    </row>
    <row r="1271" spans="1:11" x14ac:dyDescent="0.15">
      <c r="A1271" t="s">
        <v>67</v>
      </c>
      <c r="B1271">
        <v>1</v>
      </c>
      <c r="C1271">
        <v>29</v>
      </c>
      <c r="D1271">
        <v>27.89</v>
      </c>
      <c r="E1271" t="s">
        <v>58</v>
      </c>
      <c r="F1271">
        <v>3</v>
      </c>
      <c r="G1271">
        <v>1.5</v>
      </c>
      <c r="H1271">
        <v>17.324000000000002</v>
      </c>
      <c r="I1271">
        <v>96.04</v>
      </c>
      <c r="J1271">
        <f t="shared" si="30"/>
        <v>12.386481750578046</v>
      </c>
      <c r="K1271">
        <f t="shared" si="31"/>
        <v>14.454485142660499</v>
      </c>
    </row>
    <row r="1272" spans="1:11" x14ac:dyDescent="0.15">
      <c r="A1272" t="s">
        <v>56</v>
      </c>
      <c r="B1272">
        <v>1</v>
      </c>
      <c r="C1272">
        <v>29</v>
      </c>
      <c r="D1272">
        <v>27.89</v>
      </c>
      <c r="E1272" t="s">
        <v>61</v>
      </c>
      <c r="F1272">
        <v>3</v>
      </c>
      <c r="G1272">
        <v>1.5</v>
      </c>
      <c r="H1272">
        <v>17.38</v>
      </c>
      <c r="I1272">
        <v>95.96</v>
      </c>
      <c r="J1272">
        <f t="shared" si="30"/>
        <v>12.400497721126476</v>
      </c>
      <c r="K1272">
        <f t="shared" si="31"/>
        <v>14.454485142660499</v>
      </c>
    </row>
    <row r="1273" spans="1:11" x14ac:dyDescent="0.15">
      <c r="A1273" t="s">
        <v>52</v>
      </c>
      <c r="B1273">
        <v>1</v>
      </c>
      <c r="C1273">
        <v>29</v>
      </c>
      <c r="D1273">
        <v>27.89</v>
      </c>
      <c r="E1273" t="s">
        <v>51</v>
      </c>
      <c r="F1273">
        <v>3</v>
      </c>
      <c r="G1273">
        <v>1.5</v>
      </c>
      <c r="H1273">
        <v>17.382000000000001</v>
      </c>
      <c r="I1273">
        <v>93.86</v>
      </c>
      <c r="J1273">
        <f t="shared" si="30"/>
        <v>12.400997455874055</v>
      </c>
      <c r="K1273">
        <f t="shared" si="31"/>
        <v>14.454485142660499</v>
      </c>
    </row>
    <row r="1274" spans="1:11" x14ac:dyDescent="0.15">
      <c r="A1274" t="s">
        <v>57</v>
      </c>
      <c r="B1274">
        <v>1</v>
      </c>
      <c r="C1274">
        <v>29</v>
      </c>
      <c r="D1274">
        <v>27.89</v>
      </c>
      <c r="E1274" t="s">
        <v>51</v>
      </c>
      <c r="F1274">
        <v>3</v>
      </c>
      <c r="G1274">
        <v>1.5</v>
      </c>
      <c r="H1274">
        <v>17.436</v>
      </c>
      <c r="I1274">
        <v>95.88</v>
      </c>
      <c r="J1274">
        <f t="shared" si="30"/>
        <v>12.414468603456463</v>
      </c>
      <c r="K1274">
        <f t="shared" si="31"/>
        <v>14.454485142660499</v>
      </c>
    </row>
    <row r="1275" spans="1:11" x14ac:dyDescent="0.15">
      <c r="A1275" t="s">
        <v>52</v>
      </c>
      <c r="B1275">
        <v>1</v>
      </c>
      <c r="C1275">
        <v>29</v>
      </c>
      <c r="D1275">
        <v>27.89</v>
      </c>
      <c r="E1275" t="s">
        <v>64</v>
      </c>
      <c r="F1275">
        <v>3</v>
      </c>
      <c r="G1275">
        <v>1.5</v>
      </c>
      <c r="H1275">
        <v>17.46</v>
      </c>
      <c r="I1275">
        <v>93.88</v>
      </c>
      <c r="J1275">
        <f t="shared" si="30"/>
        <v>12.42044239369551</v>
      </c>
      <c r="K1275">
        <f t="shared" si="31"/>
        <v>14.454485142660499</v>
      </c>
    </row>
    <row r="1276" spans="1:11" x14ac:dyDescent="0.15">
      <c r="A1276" t="s">
        <v>52</v>
      </c>
      <c r="B1276">
        <v>1</v>
      </c>
      <c r="C1276">
        <v>29</v>
      </c>
      <c r="D1276">
        <v>27.89</v>
      </c>
      <c r="E1276" t="s">
        <v>51</v>
      </c>
      <c r="F1276">
        <v>3</v>
      </c>
      <c r="G1276">
        <v>1.5</v>
      </c>
      <c r="H1276">
        <v>17.492999999999999</v>
      </c>
      <c r="I1276">
        <v>96.02</v>
      </c>
      <c r="J1276">
        <f t="shared" si="30"/>
        <v>12.428642961407068</v>
      </c>
      <c r="K1276">
        <f t="shared" si="31"/>
        <v>14.454485142660499</v>
      </c>
    </row>
    <row r="1277" spans="1:11" x14ac:dyDescent="0.15">
      <c r="A1277" t="s">
        <v>57</v>
      </c>
      <c r="B1277">
        <v>1</v>
      </c>
      <c r="C1277">
        <v>29</v>
      </c>
      <c r="D1277">
        <v>27.89</v>
      </c>
      <c r="E1277" t="s">
        <v>51</v>
      </c>
      <c r="F1277">
        <v>3</v>
      </c>
      <c r="G1277">
        <v>1.5</v>
      </c>
      <c r="H1277">
        <v>17.539000000000001</v>
      </c>
      <c r="I1277">
        <v>93.84</v>
      </c>
      <c r="J1277">
        <f t="shared" si="30"/>
        <v>12.440048280914533</v>
      </c>
      <c r="K1277">
        <f t="shared" si="31"/>
        <v>14.454485142660499</v>
      </c>
    </row>
    <row r="1278" spans="1:11" x14ac:dyDescent="0.15">
      <c r="A1278" t="s">
        <v>62</v>
      </c>
      <c r="B1278">
        <v>1</v>
      </c>
      <c r="C1278">
        <v>29</v>
      </c>
      <c r="D1278">
        <v>27.89</v>
      </c>
      <c r="E1278" t="s">
        <v>60</v>
      </c>
      <c r="F1278">
        <v>3</v>
      </c>
      <c r="G1278">
        <v>1.5</v>
      </c>
      <c r="H1278">
        <v>17.55</v>
      </c>
      <c r="I1278">
        <v>95.98</v>
      </c>
      <c r="J1278">
        <f t="shared" si="30"/>
        <v>12.442771208018428</v>
      </c>
      <c r="K1278">
        <f t="shared" si="31"/>
        <v>14.454485142660499</v>
      </c>
    </row>
    <row r="1279" spans="1:11" x14ac:dyDescent="0.15">
      <c r="A1279" t="s">
        <v>52</v>
      </c>
      <c r="B1279">
        <v>1</v>
      </c>
      <c r="C1279">
        <v>29</v>
      </c>
      <c r="D1279">
        <v>27.89</v>
      </c>
      <c r="E1279" t="s">
        <v>64</v>
      </c>
      <c r="F1279">
        <v>3</v>
      </c>
      <c r="G1279">
        <v>1.5</v>
      </c>
      <c r="H1279">
        <v>17.606999999999999</v>
      </c>
      <c r="I1279">
        <v>95.79</v>
      </c>
      <c r="J1279">
        <f t="shared" si="30"/>
        <v>12.456853642332359</v>
      </c>
      <c r="K1279">
        <f t="shared" si="31"/>
        <v>14.454485142660499</v>
      </c>
    </row>
    <row r="1280" spans="1:11" x14ac:dyDescent="0.15">
      <c r="A1280" t="s">
        <v>57</v>
      </c>
      <c r="B1280">
        <v>1</v>
      </c>
      <c r="C1280">
        <v>29</v>
      </c>
      <c r="D1280">
        <v>27.89</v>
      </c>
      <c r="E1280" t="s">
        <v>51</v>
      </c>
      <c r="F1280">
        <v>3</v>
      </c>
      <c r="G1280">
        <v>1.5</v>
      </c>
      <c r="H1280">
        <v>17.617999999999999</v>
      </c>
      <c r="I1280">
        <v>93.88</v>
      </c>
      <c r="J1280">
        <f t="shared" si="30"/>
        <v>12.459566056501966</v>
      </c>
      <c r="K1280">
        <f t="shared" si="31"/>
        <v>14.454485142660499</v>
      </c>
    </row>
    <row r="1281" spans="1:11" x14ac:dyDescent="0.15">
      <c r="A1281" t="s">
        <v>52</v>
      </c>
      <c r="B1281">
        <v>1</v>
      </c>
      <c r="C1281">
        <v>29</v>
      </c>
      <c r="D1281">
        <v>27.89</v>
      </c>
      <c r="E1281" t="s">
        <v>51</v>
      </c>
      <c r="F1281">
        <v>3</v>
      </c>
      <c r="G1281">
        <v>1.5</v>
      </c>
      <c r="H1281">
        <v>17.664999999999999</v>
      </c>
      <c r="I1281">
        <v>96.1</v>
      </c>
      <c r="J1281">
        <f t="shared" si="30"/>
        <v>12.471136417708644</v>
      </c>
      <c r="K1281">
        <f t="shared" si="31"/>
        <v>14.454485142660499</v>
      </c>
    </row>
    <row r="1282" spans="1:11" x14ac:dyDescent="0.15">
      <c r="A1282" t="s">
        <v>57</v>
      </c>
      <c r="B1282">
        <v>1</v>
      </c>
      <c r="C1282">
        <v>29</v>
      </c>
      <c r="D1282">
        <v>27.89</v>
      </c>
      <c r="E1282" t="s">
        <v>51</v>
      </c>
      <c r="F1282">
        <v>3</v>
      </c>
      <c r="G1282">
        <v>1.5</v>
      </c>
      <c r="H1282">
        <v>17.698</v>
      </c>
      <c r="I1282">
        <v>93.15</v>
      </c>
      <c r="J1282">
        <f t="shared" si="30"/>
        <v>12.479241907663079</v>
      </c>
      <c r="K1282">
        <f t="shared" si="31"/>
        <v>14.454485142660499</v>
      </c>
    </row>
    <row r="1283" spans="1:11" x14ac:dyDescent="0.15">
      <c r="A1283" t="s">
        <v>52</v>
      </c>
      <c r="B1283">
        <v>1</v>
      </c>
      <c r="C1283">
        <v>29</v>
      </c>
      <c r="D1283">
        <v>27.89</v>
      </c>
      <c r="E1283" t="s">
        <v>64</v>
      </c>
      <c r="F1283">
        <v>3</v>
      </c>
      <c r="G1283">
        <v>1.5</v>
      </c>
      <c r="H1283">
        <v>17.724</v>
      </c>
      <c r="I1283">
        <v>96.52</v>
      </c>
      <c r="J1283">
        <f t="shared" ref="J1283:J1346" si="32">10*LOG10(H1283)</f>
        <v>12.485617413595744</v>
      </c>
      <c r="K1283">
        <f t="shared" ref="K1283:K1346" si="33">10*LOG10(D1283)</f>
        <v>14.454485142660499</v>
      </c>
    </row>
    <row r="1284" spans="1:11" x14ac:dyDescent="0.15">
      <c r="A1284" t="s">
        <v>65</v>
      </c>
      <c r="B1284">
        <v>1</v>
      </c>
      <c r="C1284">
        <v>29</v>
      </c>
      <c r="D1284">
        <v>27.89</v>
      </c>
      <c r="E1284" t="s">
        <v>55</v>
      </c>
      <c r="F1284">
        <v>3</v>
      </c>
      <c r="G1284">
        <v>1.5</v>
      </c>
      <c r="H1284">
        <v>17.777999999999999</v>
      </c>
      <c r="I1284">
        <v>92.78</v>
      </c>
      <c r="J1284">
        <f t="shared" si="32"/>
        <v>12.498829018636947</v>
      </c>
      <c r="K1284">
        <f t="shared" si="33"/>
        <v>14.454485142660499</v>
      </c>
    </row>
    <row r="1285" spans="1:11" x14ac:dyDescent="0.15">
      <c r="A1285" t="s">
        <v>57</v>
      </c>
      <c r="B1285">
        <v>1</v>
      </c>
      <c r="C1285">
        <v>29</v>
      </c>
      <c r="D1285">
        <v>27.89</v>
      </c>
      <c r="E1285" t="s">
        <v>54</v>
      </c>
      <c r="F1285">
        <v>3</v>
      </c>
      <c r="G1285">
        <v>1.5</v>
      </c>
      <c r="H1285">
        <v>17.782</v>
      </c>
      <c r="I1285">
        <v>96.44</v>
      </c>
      <c r="J1285">
        <f t="shared" si="32"/>
        <v>12.499806059095294</v>
      </c>
      <c r="K1285">
        <f t="shared" si="33"/>
        <v>14.454485142660499</v>
      </c>
    </row>
    <row r="1286" spans="1:11" x14ac:dyDescent="0.15">
      <c r="A1286" t="s">
        <v>52</v>
      </c>
      <c r="B1286">
        <v>1</v>
      </c>
      <c r="C1286">
        <v>29</v>
      </c>
      <c r="D1286">
        <v>27.89</v>
      </c>
      <c r="E1286" t="s">
        <v>51</v>
      </c>
      <c r="F1286">
        <v>3</v>
      </c>
      <c r="G1286">
        <v>1.5</v>
      </c>
      <c r="H1286">
        <v>17.841999999999999</v>
      </c>
      <c r="I1286">
        <v>96.46</v>
      </c>
      <c r="J1286">
        <f t="shared" si="32"/>
        <v>12.514435350333621</v>
      </c>
      <c r="K1286">
        <f t="shared" si="33"/>
        <v>14.454485142660499</v>
      </c>
    </row>
    <row r="1287" spans="1:11" x14ac:dyDescent="0.15">
      <c r="A1287" t="s">
        <v>52</v>
      </c>
      <c r="B1287">
        <v>1</v>
      </c>
      <c r="C1287">
        <v>29</v>
      </c>
      <c r="D1287">
        <v>27.89</v>
      </c>
      <c r="E1287" t="s">
        <v>66</v>
      </c>
      <c r="F1287">
        <v>3</v>
      </c>
      <c r="G1287">
        <v>1.5</v>
      </c>
      <c r="H1287">
        <v>17.858000000000001</v>
      </c>
      <c r="I1287">
        <v>92.98</v>
      </c>
      <c r="J1287">
        <f t="shared" si="32"/>
        <v>12.518328186286398</v>
      </c>
      <c r="K1287">
        <f t="shared" si="33"/>
        <v>14.454485142660499</v>
      </c>
    </row>
    <row r="1288" spans="1:11" x14ac:dyDescent="0.15">
      <c r="A1288" t="s">
        <v>56</v>
      </c>
      <c r="B1288">
        <v>1</v>
      </c>
      <c r="C1288">
        <v>29</v>
      </c>
      <c r="D1288">
        <v>27.89</v>
      </c>
      <c r="E1288" t="s">
        <v>51</v>
      </c>
      <c r="F1288">
        <v>3</v>
      </c>
      <c r="G1288">
        <v>1.5</v>
      </c>
      <c r="H1288">
        <v>17.902000000000001</v>
      </c>
      <c r="I1288">
        <v>96.42</v>
      </c>
      <c r="J1288">
        <f t="shared" si="32"/>
        <v>12.529015527923455</v>
      </c>
      <c r="K1288">
        <f t="shared" si="33"/>
        <v>14.454485142660499</v>
      </c>
    </row>
    <row r="1289" spans="1:11" x14ac:dyDescent="0.15">
      <c r="A1289" t="s">
        <v>67</v>
      </c>
      <c r="B1289">
        <v>1</v>
      </c>
      <c r="C1289">
        <v>29</v>
      </c>
      <c r="D1289">
        <v>27.89</v>
      </c>
      <c r="E1289" t="s">
        <v>58</v>
      </c>
      <c r="F1289">
        <v>3</v>
      </c>
      <c r="G1289">
        <v>1.5</v>
      </c>
      <c r="H1289">
        <v>17.937999999999999</v>
      </c>
      <c r="I1289">
        <v>92.97</v>
      </c>
      <c r="J1289">
        <f t="shared" si="32"/>
        <v>12.537740196788796</v>
      </c>
      <c r="K1289">
        <f t="shared" si="33"/>
        <v>14.454485142660499</v>
      </c>
    </row>
    <row r="1290" spans="1:11" x14ac:dyDescent="0.15">
      <c r="A1290" t="s">
        <v>56</v>
      </c>
      <c r="B1290">
        <v>1</v>
      </c>
      <c r="C1290">
        <v>29</v>
      </c>
      <c r="D1290">
        <v>27.89</v>
      </c>
      <c r="E1290" t="s">
        <v>61</v>
      </c>
      <c r="F1290">
        <v>3</v>
      </c>
      <c r="G1290">
        <v>1.5</v>
      </c>
      <c r="H1290">
        <v>17.962</v>
      </c>
      <c r="I1290">
        <v>96.25</v>
      </c>
      <c r="J1290">
        <f t="shared" si="32"/>
        <v>12.543546920531664</v>
      </c>
      <c r="K1290">
        <f t="shared" si="33"/>
        <v>14.454485142660499</v>
      </c>
    </row>
    <row r="1291" spans="1:11" x14ac:dyDescent="0.15">
      <c r="A1291" t="s">
        <v>52</v>
      </c>
      <c r="B1291">
        <v>1</v>
      </c>
      <c r="C1291">
        <v>29</v>
      </c>
      <c r="D1291">
        <v>27.89</v>
      </c>
      <c r="E1291" t="s">
        <v>51</v>
      </c>
      <c r="F1291">
        <v>3</v>
      </c>
      <c r="G1291">
        <v>1.5</v>
      </c>
      <c r="H1291">
        <v>18.018000000000001</v>
      </c>
      <c r="I1291">
        <v>92.73</v>
      </c>
      <c r="J1291">
        <f t="shared" si="32"/>
        <v>12.557065825826248</v>
      </c>
      <c r="K1291">
        <f t="shared" si="33"/>
        <v>14.454485142660499</v>
      </c>
    </row>
    <row r="1292" spans="1:11" x14ac:dyDescent="0.15">
      <c r="A1292" t="s">
        <v>57</v>
      </c>
      <c r="B1292">
        <v>1</v>
      </c>
      <c r="C1292">
        <v>29</v>
      </c>
      <c r="D1292">
        <v>27.89</v>
      </c>
      <c r="E1292" t="s">
        <v>51</v>
      </c>
      <c r="F1292">
        <v>3</v>
      </c>
      <c r="G1292">
        <v>1.5</v>
      </c>
      <c r="H1292">
        <v>18.023</v>
      </c>
      <c r="I1292">
        <v>96.16</v>
      </c>
      <c r="J1292">
        <f t="shared" si="32"/>
        <v>12.558270827032345</v>
      </c>
      <c r="K1292">
        <f t="shared" si="33"/>
        <v>14.454485142660499</v>
      </c>
    </row>
    <row r="1293" spans="1:11" x14ac:dyDescent="0.15">
      <c r="A1293" t="s">
        <v>52</v>
      </c>
      <c r="B1293">
        <v>1</v>
      </c>
      <c r="C1293">
        <v>29</v>
      </c>
      <c r="D1293">
        <v>27.89</v>
      </c>
      <c r="E1293" t="s">
        <v>64</v>
      </c>
      <c r="F1293">
        <v>3</v>
      </c>
      <c r="G1293">
        <v>1.5</v>
      </c>
      <c r="H1293">
        <v>18.084</v>
      </c>
      <c r="I1293">
        <v>96.11</v>
      </c>
      <c r="J1293">
        <f t="shared" si="32"/>
        <v>12.572944983622566</v>
      </c>
      <c r="K1293">
        <f t="shared" si="33"/>
        <v>14.454485142660499</v>
      </c>
    </row>
    <row r="1294" spans="1:11" x14ac:dyDescent="0.15">
      <c r="A1294" t="s">
        <v>52</v>
      </c>
      <c r="B1294">
        <v>1</v>
      </c>
      <c r="C1294">
        <v>29</v>
      </c>
      <c r="D1294">
        <v>27.89</v>
      </c>
      <c r="E1294" t="s">
        <v>51</v>
      </c>
      <c r="F1294">
        <v>3</v>
      </c>
      <c r="G1294">
        <v>1.5</v>
      </c>
      <c r="H1294">
        <v>18.099</v>
      </c>
      <c r="I1294">
        <v>92.7</v>
      </c>
      <c r="J1294">
        <f t="shared" si="32"/>
        <v>12.576545800360668</v>
      </c>
      <c r="K1294">
        <f t="shared" si="33"/>
        <v>14.454485142660499</v>
      </c>
    </row>
    <row r="1295" spans="1:11" x14ac:dyDescent="0.15">
      <c r="A1295" t="s">
        <v>57</v>
      </c>
      <c r="B1295">
        <v>1</v>
      </c>
      <c r="C1295">
        <v>29</v>
      </c>
      <c r="D1295">
        <v>27.89</v>
      </c>
      <c r="E1295" t="s">
        <v>51</v>
      </c>
      <c r="F1295">
        <v>3</v>
      </c>
      <c r="G1295">
        <v>1.5</v>
      </c>
      <c r="H1295">
        <v>18.145</v>
      </c>
      <c r="I1295">
        <v>95.93</v>
      </c>
      <c r="J1295">
        <f t="shared" si="32"/>
        <v>12.587569725365753</v>
      </c>
      <c r="K1295">
        <f t="shared" si="33"/>
        <v>14.454485142660499</v>
      </c>
    </row>
    <row r="1296" spans="1:11" x14ac:dyDescent="0.15">
      <c r="A1296" t="s">
        <v>62</v>
      </c>
      <c r="B1296">
        <v>1</v>
      </c>
      <c r="C1296">
        <v>29</v>
      </c>
      <c r="D1296">
        <v>27.89</v>
      </c>
      <c r="E1296" t="s">
        <v>51</v>
      </c>
      <c r="F1296">
        <v>3</v>
      </c>
      <c r="G1296">
        <v>1.5</v>
      </c>
      <c r="H1296">
        <v>18.18</v>
      </c>
      <c r="I1296">
        <v>92.51</v>
      </c>
      <c r="J1296">
        <f t="shared" si="32"/>
        <v>12.595938788859486</v>
      </c>
      <c r="K1296">
        <f t="shared" si="33"/>
        <v>14.454485142660499</v>
      </c>
    </row>
    <row r="1297" spans="1:11" x14ac:dyDescent="0.15">
      <c r="A1297" t="s">
        <v>57</v>
      </c>
      <c r="B1297">
        <v>1</v>
      </c>
      <c r="C1297">
        <v>29</v>
      </c>
      <c r="D1297">
        <v>27.89</v>
      </c>
      <c r="E1297" t="s">
        <v>51</v>
      </c>
      <c r="F1297">
        <v>3</v>
      </c>
      <c r="G1297">
        <v>1.5</v>
      </c>
      <c r="H1297">
        <v>18.207000000000001</v>
      </c>
      <c r="I1297">
        <v>95.86</v>
      </c>
      <c r="J1297">
        <f t="shared" si="32"/>
        <v>12.602383922101296</v>
      </c>
      <c r="K1297">
        <f t="shared" si="33"/>
        <v>14.454485142660499</v>
      </c>
    </row>
    <row r="1298" spans="1:11" x14ac:dyDescent="0.15">
      <c r="A1298" t="s">
        <v>52</v>
      </c>
      <c r="B1298">
        <v>1</v>
      </c>
      <c r="C1298">
        <v>29</v>
      </c>
      <c r="D1298">
        <v>27.89</v>
      </c>
      <c r="E1298" t="s">
        <v>51</v>
      </c>
      <c r="F1298">
        <v>3</v>
      </c>
      <c r="G1298">
        <v>1.5</v>
      </c>
      <c r="H1298">
        <v>18.262</v>
      </c>
      <c r="I1298">
        <v>92.49</v>
      </c>
      <c r="J1298">
        <f t="shared" si="32"/>
        <v>12.61548338444689</v>
      </c>
      <c r="K1298">
        <f t="shared" si="33"/>
        <v>14.454485142660499</v>
      </c>
    </row>
    <row r="1299" spans="1:11" x14ac:dyDescent="0.15">
      <c r="A1299" t="s">
        <v>52</v>
      </c>
      <c r="B1299">
        <v>1</v>
      </c>
      <c r="C1299">
        <v>29</v>
      </c>
      <c r="D1299">
        <v>27.89</v>
      </c>
      <c r="E1299" t="s">
        <v>61</v>
      </c>
      <c r="F1299">
        <v>3</v>
      </c>
      <c r="G1299">
        <v>1.5</v>
      </c>
      <c r="H1299">
        <v>18.268999999999998</v>
      </c>
      <c r="I1299">
        <v>95.71</v>
      </c>
      <c r="J1299">
        <f t="shared" si="32"/>
        <v>12.617147757943663</v>
      </c>
      <c r="K1299">
        <f t="shared" si="33"/>
        <v>14.454485142660499</v>
      </c>
    </row>
    <row r="1300" spans="1:11" x14ac:dyDescent="0.15">
      <c r="A1300" t="s">
        <v>52</v>
      </c>
      <c r="B1300">
        <v>1</v>
      </c>
      <c r="C1300">
        <v>29</v>
      </c>
      <c r="D1300">
        <v>27.89</v>
      </c>
      <c r="E1300" t="s">
        <v>51</v>
      </c>
      <c r="F1300">
        <v>3</v>
      </c>
      <c r="G1300">
        <v>1.5</v>
      </c>
      <c r="H1300">
        <v>18.332000000000001</v>
      </c>
      <c r="I1300">
        <v>95.64</v>
      </c>
      <c r="J1300">
        <f t="shared" si="32"/>
        <v>12.632098485727489</v>
      </c>
      <c r="K1300">
        <f t="shared" si="33"/>
        <v>14.454485142660499</v>
      </c>
    </row>
    <row r="1301" spans="1:11" x14ac:dyDescent="0.15">
      <c r="A1301" t="s">
        <v>52</v>
      </c>
      <c r="B1301">
        <v>1</v>
      </c>
      <c r="C1301">
        <v>29</v>
      </c>
      <c r="D1301">
        <v>27.89</v>
      </c>
      <c r="E1301" t="s">
        <v>51</v>
      </c>
      <c r="F1301">
        <v>3</v>
      </c>
      <c r="G1301">
        <v>1.5</v>
      </c>
      <c r="H1301">
        <v>18.343</v>
      </c>
      <c r="I1301">
        <v>92.53</v>
      </c>
      <c r="J1301">
        <f t="shared" si="32"/>
        <v>12.634703660611846</v>
      </c>
      <c r="K1301">
        <f t="shared" si="33"/>
        <v>14.454485142660499</v>
      </c>
    </row>
    <row r="1302" spans="1:11" x14ac:dyDescent="0.15">
      <c r="A1302" t="s">
        <v>52</v>
      </c>
      <c r="B1302">
        <v>1</v>
      </c>
      <c r="C1302">
        <v>29</v>
      </c>
      <c r="D1302">
        <v>27.89</v>
      </c>
      <c r="E1302" t="s">
        <v>55</v>
      </c>
      <c r="F1302">
        <v>3</v>
      </c>
      <c r="G1302">
        <v>1.5</v>
      </c>
      <c r="H1302">
        <v>18.396000000000001</v>
      </c>
      <c r="I1302">
        <v>95.85</v>
      </c>
      <c r="J1302">
        <f t="shared" si="32"/>
        <v>12.64723400902</v>
      </c>
      <c r="K1302">
        <f t="shared" si="33"/>
        <v>14.454485142660499</v>
      </c>
    </row>
    <row r="1303" spans="1:11" x14ac:dyDescent="0.15">
      <c r="A1303" t="s">
        <v>59</v>
      </c>
      <c r="B1303">
        <v>1</v>
      </c>
      <c r="C1303">
        <v>29</v>
      </c>
      <c r="D1303">
        <v>27.89</v>
      </c>
      <c r="E1303" t="s">
        <v>51</v>
      </c>
      <c r="F1303">
        <v>3</v>
      </c>
      <c r="G1303">
        <v>1.5</v>
      </c>
      <c r="H1303">
        <v>18.425000000000001</v>
      </c>
      <c r="I1303">
        <v>92.63</v>
      </c>
      <c r="J1303">
        <f t="shared" si="32"/>
        <v>12.65407496531089</v>
      </c>
      <c r="K1303">
        <f t="shared" si="33"/>
        <v>14.454485142660499</v>
      </c>
    </row>
    <row r="1304" spans="1:11" x14ac:dyDescent="0.15">
      <c r="A1304" t="s">
        <v>52</v>
      </c>
      <c r="B1304">
        <v>1</v>
      </c>
      <c r="C1304">
        <v>29</v>
      </c>
      <c r="D1304">
        <v>27.89</v>
      </c>
      <c r="E1304" t="s">
        <v>51</v>
      </c>
      <c r="F1304">
        <v>3</v>
      </c>
      <c r="G1304">
        <v>1.5</v>
      </c>
      <c r="H1304">
        <v>18.459</v>
      </c>
      <c r="I1304">
        <v>95.81</v>
      </c>
      <c r="J1304">
        <f t="shared" si="32"/>
        <v>12.662081698076912</v>
      </c>
      <c r="K1304">
        <f t="shared" si="33"/>
        <v>14.454485142660499</v>
      </c>
    </row>
    <row r="1305" spans="1:11" x14ac:dyDescent="0.15">
      <c r="A1305" t="s">
        <v>52</v>
      </c>
      <c r="B1305">
        <v>1</v>
      </c>
      <c r="C1305">
        <v>29</v>
      </c>
      <c r="D1305">
        <v>27.89</v>
      </c>
      <c r="E1305" t="s">
        <v>51</v>
      </c>
      <c r="F1305">
        <v>3</v>
      </c>
      <c r="G1305">
        <v>1.5</v>
      </c>
      <c r="H1305">
        <v>18.507000000000001</v>
      </c>
      <c r="I1305">
        <v>93.45</v>
      </c>
      <c r="J1305">
        <f t="shared" si="32"/>
        <v>12.673360249636419</v>
      </c>
      <c r="K1305">
        <f t="shared" si="33"/>
        <v>14.454485142660499</v>
      </c>
    </row>
    <row r="1306" spans="1:11" x14ac:dyDescent="0.15">
      <c r="A1306" t="s">
        <v>56</v>
      </c>
      <c r="B1306">
        <v>1</v>
      </c>
      <c r="C1306">
        <v>29</v>
      </c>
      <c r="D1306">
        <v>27.89</v>
      </c>
      <c r="E1306" t="s">
        <v>51</v>
      </c>
      <c r="F1306">
        <v>3</v>
      </c>
      <c r="G1306">
        <v>1.5</v>
      </c>
      <c r="H1306">
        <v>18.523</v>
      </c>
      <c r="I1306">
        <v>95.73</v>
      </c>
      <c r="J1306">
        <f t="shared" si="32"/>
        <v>12.677113267266924</v>
      </c>
      <c r="K1306">
        <f t="shared" si="33"/>
        <v>14.454485142660499</v>
      </c>
    </row>
    <row r="1307" spans="1:11" x14ac:dyDescent="0.15">
      <c r="A1307" t="s">
        <v>52</v>
      </c>
      <c r="B1307">
        <v>1</v>
      </c>
      <c r="C1307">
        <v>29</v>
      </c>
      <c r="D1307">
        <v>27.89</v>
      </c>
      <c r="E1307" t="s">
        <v>51</v>
      </c>
      <c r="F1307">
        <v>3</v>
      </c>
      <c r="G1307">
        <v>1.5</v>
      </c>
      <c r="H1307">
        <v>18.587</v>
      </c>
      <c r="I1307">
        <v>95.86</v>
      </c>
      <c r="J1307">
        <f t="shared" si="32"/>
        <v>12.692092989389351</v>
      </c>
      <c r="K1307">
        <f t="shared" si="33"/>
        <v>14.454485142660499</v>
      </c>
    </row>
    <row r="1308" spans="1:11" x14ac:dyDescent="0.15">
      <c r="A1308" t="s">
        <v>59</v>
      </c>
      <c r="B1308">
        <v>1</v>
      </c>
      <c r="C1308">
        <v>29</v>
      </c>
      <c r="D1308">
        <v>27.89</v>
      </c>
      <c r="E1308" t="s">
        <v>51</v>
      </c>
      <c r="F1308">
        <v>3</v>
      </c>
      <c r="G1308">
        <v>1.5</v>
      </c>
      <c r="H1308">
        <v>18.59</v>
      </c>
      <c r="I1308">
        <v>93.45</v>
      </c>
      <c r="J1308">
        <f t="shared" si="32"/>
        <v>12.692793897718985</v>
      </c>
      <c r="K1308">
        <f t="shared" si="33"/>
        <v>14.454485142660499</v>
      </c>
    </row>
    <row r="1309" spans="1:11" x14ac:dyDescent="0.15">
      <c r="A1309" t="s">
        <v>52</v>
      </c>
      <c r="B1309">
        <v>1</v>
      </c>
      <c r="C1309">
        <v>29</v>
      </c>
      <c r="D1309">
        <v>27.89</v>
      </c>
      <c r="E1309" t="s">
        <v>51</v>
      </c>
      <c r="F1309">
        <v>3</v>
      </c>
      <c r="G1309">
        <v>1.5</v>
      </c>
      <c r="H1309">
        <v>18.652000000000001</v>
      </c>
      <c r="I1309">
        <v>95.7</v>
      </c>
      <c r="J1309">
        <f t="shared" si="32"/>
        <v>12.707254067824545</v>
      </c>
      <c r="K1309">
        <f t="shared" si="33"/>
        <v>14.454485142660499</v>
      </c>
    </row>
    <row r="1310" spans="1:11" x14ac:dyDescent="0.15">
      <c r="A1310" t="s">
        <v>52</v>
      </c>
      <c r="B1310">
        <v>1</v>
      </c>
      <c r="C1310">
        <v>29</v>
      </c>
      <c r="D1310">
        <v>27.89</v>
      </c>
      <c r="E1310" t="s">
        <v>61</v>
      </c>
      <c r="F1310">
        <v>3</v>
      </c>
      <c r="G1310">
        <v>1.5</v>
      </c>
      <c r="H1310">
        <v>18.672000000000001</v>
      </c>
      <c r="I1310">
        <v>93.29</v>
      </c>
      <c r="J1310">
        <f t="shared" si="32"/>
        <v>12.711908387012949</v>
      </c>
      <c r="K1310">
        <f t="shared" si="33"/>
        <v>14.454485142660499</v>
      </c>
    </row>
    <row r="1311" spans="1:11" x14ac:dyDescent="0.15">
      <c r="A1311" t="s">
        <v>52</v>
      </c>
      <c r="B1311">
        <v>1</v>
      </c>
      <c r="C1311">
        <v>29</v>
      </c>
      <c r="D1311">
        <v>27.89</v>
      </c>
      <c r="E1311" t="s">
        <v>51</v>
      </c>
      <c r="F1311">
        <v>3</v>
      </c>
      <c r="G1311">
        <v>1.5</v>
      </c>
      <c r="H1311">
        <v>18.716999999999999</v>
      </c>
      <c r="I1311">
        <v>95.65</v>
      </c>
      <c r="J1311">
        <f t="shared" si="32"/>
        <v>12.722362403500256</v>
      </c>
      <c r="K1311">
        <f t="shared" si="33"/>
        <v>14.454485142660499</v>
      </c>
    </row>
    <row r="1312" spans="1:11" x14ac:dyDescent="0.15">
      <c r="A1312" t="s">
        <v>65</v>
      </c>
      <c r="B1312">
        <v>1</v>
      </c>
      <c r="C1312">
        <v>29</v>
      </c>
      <c r="D1312">
        <v>27.89</v>
      </c>
      <c r="E1312" t="s">
        <v>51</v>
      </c>
      <c r="F1312">
        <v>3</v>
      </c>
      <c r="G1312">
        <v>1.5</v>
      </c>
      <c r="H1312">
        <v>18.754999999999999</v>
      </c>
      <c r="I1312">
        <v>93.63</v>
      </c>
      <c r="J1312">
        <f t="shared" si="32"/>
        <v>12.731170684867415</v>
      </c>
      <c r="K1312">
        <f t="shared" si="33"/>
        <v>14.454485142660499</v>
      </c>
    </row>
    <row r="1313" spans="1:11" x14ac:dyDescent="0.15">
      <c r="A1313" t="s">
        <v>52</v>
      </c>
      <c r="B1313">
        <v>1</v>
      </c>
      <c r="C1313">
        <v>29</v>
      </c>
      <c r="D1313">
        <v>27.89</v>
      </c>
      <c r="E1313" t="s">
        <v>51</v>
      </c>
      <c r="F1313">
        <v>3</v>
      </c>
      <c r="G1313">
        <v>1.5</v>
      </c>
      <c r="H1313">
        <v>18.783000000000001</v>
      </c>
      <c r="I1313">
        <v>95.8</v>
      </c>
      <c r="J1313">
        <f t="shared" si="32"/>
        <v>12.737649585047791</v>
      </c>
      <c r="K1313">
        <f t="shared" si="33"/>
        <v>14.454485142660499</v>
      </c>
    </row>
    <row r="1314" spans="1:11" x14ac:dyDescent="0.15">
      <c r="A1314" t="s">
        <v>52</v>
      </c>
      <c r="B1314">
        <v>1</v>
      </c>
      <c r="C1314">
        <v>29</v>
      </c>
      <c r="D1314">
        <v>27.89</v>
      </c>
      <c r="E1314" t="s">
        <v>63</v>
      </c>
      <c r="F1314">
        <v>3</v>
      </c>
      <c r="G1314">
        <v>1.5</v>
      </c>
      <c r="H1314">
        <v>18.838000000000001</v>
      </c>
      <c r="I1314">
        <v>93.57</v>
      </c>
      <c r="J1314">
        <f t="shared" si="32"/>
        <v>12.750347925613958</v>
      </c>
      <c r="K1314">
        <f t="shared" si="33"/>
        <v>14.454485142660499</v>
      </c>
    </row>
    <row r="1315" spans="1:11" x14ac:dyDescent="0.15">
      <c r="A1315" t="s">
        <v>52</v>
      </c>
      <c r="B1315">
        <v>1</v>
      </c>
      <c r="C1315">
        <v>29</v>
      </c>
      <c r="D1315">
        <v>27.89</v>
      </c>
      <c r="E1315" t="s">
        <v>55</v>
      </c>
      <c r="F1315">
        <v>3</v>
      </c>
      <c r="G1315">
        <v>1.5</v>
      </c>
      <c r="H1315">
        <v>18.849</v>
      </c>
      <c r="I1315">
        <v>95.79</v>
      </c>
      <c r="J1315">
        <f t="shared" si="32"/>
        <v>12.752883144356018</v>
      </c>
      <c r="K1315">
        <f t="shared" si="33"/>
        <v>14.454485142660499</v>
      </c>
    </row>
    <row r="1316" spans="1:11" x14ac:dyDescent="0.15">
      <c r="A1316" t="s">
        <v>57</v>
      </c>
      <c r="B1316">
        <v>1</v>
      </c>
      <c r="C1316">
        <v>29</v>
      </c>
      <c r="D1316">
        <v>27.89</v>
      </c>
      <c r="E1316" t="s">
        <v>51</v>
      </c>
      <c r="F1316">
        <v>3</v>
      </c>
      <c r="G1316">
        <v>1.5</v>
      </c>
      <c r="H1316">
        <v>18.914999999999999</v>
      </c>
      <c r="I1316">
        <v>95.78</v>
      </c>
      <c r="J1316">
        <f t="shared" si="32"/>
        <v>12.768063456287628</v>
      </c>
      <c r="K1316">
        <f t="shared" si="33"/>
        <v>14.454485142660499</v>
      </c>
    </row>
    <row r="1317" spans="1:11" x14ac:dyDescent="0.15">
      <c r="A1317" t="s">
        <v>52</v>
      </c>
      <c r="B1317">
        <v>1</v>
      </c>
      <c r="C1317">
        <v>29</v>
      </c>
      <c r="D1317">
        <v>27.89</v>
      </c>
      <c r="E1317" t="s">
        <v>51</v>
      </c>
      <c r="F1317">
        <v>3</v>
      </c>
      <c r="G1317">
        <v>1.5</v>
      </c>
      <c r="H1317">
        <v>18.922000000000001</v>
      </c>
      <c r="I1317">
        <v>93.96</v>
      </c>
      <c r="J1317">
        <f t="shared" si="32"/>
        <v>12.769670381470918</v>
      </c>
      <c r="K1317">
        <f t="shared" si="33"/>
        <v>14.454485142660499</v>
      </c>
    </row>
    <row r="1318" spans="1:11" x14ac:dyDescent="0.15">
      <c r="A1318" t="s">
        <v>57</v>
      </c>
      <c r="B1318">
        <v>1</v>
      </c>
      <c r="C1318">
        <v>29</v>
      </c>
      <c r="D1318">
        <v>27.89</v>
      </c>
      <c r="E1318" t="s">
        <v>51</v>
      </c>
      <c r="F1318">
        <v>3</v>
      </c>
      <c r="G1318">
        <v>1.5</v>
      </c>
      <c r="H1318">
        <v>18.981999999999999</v>
      </c>
      <c r="I1318">
        <v>95.55</v>
      </c>
      <c r="J1318">
        <f t="shared" si="32"/>
        <v>12.783419690609072</v>
      </c>
      <c r="K1318">
        <f t="shared" si="33"/>
        <v>14.454485142660499</v>
      </c>
    </row>
    <row r="1319" spans="1:11" x14ac:dyDescent="0.15">
      <c r="A1319" t="s">
        <v>57</v>
      </c>
      <c r="B1319">
        <v>1</v>
      </c>
      <c r="C1319">
        <v>29</v>
      </c>
      <c r="D1319">
        <v>27.89</v>
      </c>
      <c r="E1319" t="s">
        <v>51</v>
      </c>
      <c r="F1319">
        <v>3</v>
      </c>
      <c r="G1319">
        <v>1.5</v>
      </c>
      <c r="H1319">
        <v>19.006</v>
      </c>
      <c r="I1319">
        <v>94.6</v>
      </c>
      <c r="J1319">
        <f t="shared" si="32"/>
        <v>12.788907249286785</v>
      </c>
      <c r="K1319">
        <f t="shared" si="33"/>
        <v>14.454485142660499</v>
      </c>
    </row>
    <row r="1320" spans="1:11" x14ac:dyDescent="0.15">
      <c r="A1320" t="s">
        <v>52</v>
      </c>
      <c r="B1320">
        <v>1</v>
      </c>
      <c r="C1320">
        <v>29</v>
      </c>
      <c r="D1320">
        <v>27.89</v>
      </c>
      <c r="E1320" t="s">
        <v>51</v>
      </c>
      <c r="F1320">
        <v>3</v>
      </c>
      <c r="G1320">
        <v>1.5</v>
      </c>
      <c r="H1320">
        <v>19.048999999999999</v>
      </c>
      <c r="I1320">
        <v>95.48</v>
      </c>
      <c r="J1320">
        <f t="shared" si="32"/>
        <v>12.798721818026561</v>
      </c>
      <c r="K1320">
        <f t="shared" si="33"/>
        <v>14.454485142660499</v>
      </c>
    </row>
    <row r="1321" spans="1:11" x14ac:dyDescent="0.15">
      <c r="A1321" t="s">
        <v>57</v>
      </c>
      <c r="B1321">
        <v>1</v>
      </c>
      <c r="C1321">
        <v>29</v>
      </c>
      <c r="D1321">
        <v>27.89</v>
      </c>
      <c r="E1321" t="s">
        <v>66</v>
      </c>
      <c r="F1321">
        <v>3</v>
      </c>
      <c r="G1321">
        <v>1.5</v>
      </c>
      <c r="H1321">
        <v>19.088999999999999</v>
      </c>
      <c r="I1321">
        <v>94.9</v>
      </c>
      <c r="J1321">
        <f t="shared" si="32"/>
        <v>12.807831779558867</v>
      </c>
      <c r="K1321">
        <f t="shared" si="33"/>
        <v>14.454485142660499</v>
      </c>
    </row>
    <row r="1322" spans="1:11" x14ac:dyDescent="0.15">
      <c r="A1322" t="s">
        <v>52</v>
      </c>
      <c r="B1322">
        <v>1</v>
      </c>
      <c r="C1322">
        <v>29</v>
      </c>
      <c r="D1322">
        <v>27.89</v>
      </c>
      <c r="E1322" t="s">
        <v>51</v>
      </c>
      <c r="F1322">
        <v>3</v>
      </c>
      <c r="G1322">
        <v>1.5</v>
      </c>
      <c r="H1322">
        <v>19.116</v>
      </c>
      <c r="I1322">
        <v>95.44</v>
      </c>
      <c r="J1322">
        <f t="shared" si="32"/>
        <v>12.813970218487562</v>
      </c>
      <c r="K1322">
        <f t="shared" si="33"/>
        <v>14.454485142660499</v>
      </c>
    </row>
    <row r="1323" spans="1:11" x14ac:dyDescent="0.15">
      <c r="A1323" t="s">
        <v>52</v>
      </c>
      <c r="B1323">
        <v>1</v>
      </c>
      <c r="C1323">
        <v>29</v>
      </c>
      <c r="D1323">
        <v>27.89</v>
      </c>
      <c r="E1323" t="s">
        <v>58</v>
      </c>
      <c r="F1323">
        <v>3</v>
      </c>
      <c r="G1323">
        <v>1.5</v>
      </c>
      <c r="H1323">
        <v>19.173999999999999</v>
      </c>
      <c r="I1323">
        <v>95.02</v>
      </c>
      <c r="J1323">
        <f t="shared" si="32"/>
        <v>12.827127230352666</v>
      </c>
      <c r="K1323">
        <f t="shared" si="33"/>
        <v>14.454485142660499</v>
      </c>
    </row>
    <row r="1324" spans="1:11" x14ac:dyDescent="0.15">
      <c r="A1324" t="s">
        <v>52</v>
      </c>
      <c r="B1324">
        <v>1</v>
      </c>
      <c r="C1324">
        <v>29</v>
      </c>
      <c r="D1324">
        <v>27.89</v>
      </c>
      <c r="E1324" t="s">
        <v>51</v>
      </c>
      <c r="F1324">
        <v>3</v>
      </c>
      <c r="G1324">
        <v>1.5</v>
      </c>
      <c r="H1324">
        <v>19.184000000000001</v>
      </c>
      <c r="I1324">
        <v>95.49</v>
      </c>
      <c r="J1324">
        <f t="shared" si="32"/>
        <v>12.829391657547735</v>
      </c>
      <c r="K1324">
        <f t="shared" si="33"/>
        <v>14.454485142660499</v>
      </c>
    </row>
    <row r="1325" spans="1:11" x14ac:dyDescent="0.15">
      <c r="A1325" t="s">
        <v>52</v>
      </c>
      <c r="B1325">
        <v>1</v>
      </c>
      <c r="C1325">
        <v>29</v>
      </c>
      <c r="D1325">
        <v>27.89</v>
      </c>
      <c r="E1325" t="s">
        <v>66</v>
      </c>
      <c r="F1325">
        <v>3</v>
      </c>
      <c r="G1325">
        <v>1.5</v>
      </c>
      <c r="H1325">
        <v>19.251999999999999</v>
      </c>
      <c r="I1325">
        <v>95.54</v>
      </c>
      <c r="J1325">
        <f t="shared" si="32"/>
        <v>12.844758530053209</v>
      </c>
      <c r="K1325">
        <f t="shared" si="33"/>
        <v>14.454485142660499</v>
      </c>
    </row>
    <row r="1326" spans="1:11" x14ac:dyDescent="0.15">
      <c r="A1326" t="s">
        <v>52</v>
      </c>
      <c r="B1326">
        <v>1</v>
      </c>
      <c r="C1326">
        <v>29</v>
      </c>
      <c r="D1326">
        <v>27.89</v>
      </c>
      <c r="E1326" t="s">
        <v>51</v>
      </c>
      <c r="F1326">
        <v>3</v>
      </c>
      <c r="G1326">
        <v>1.5</v>
      </c>
      <c r="H1326">
        <v>19.257999999999999</v>
      </c>
      <c r="I1326">
        <v>95.69</v>
      </c>
      <c r="J1326">
        <f t="shared" si="32"/>
        <v>12.846111823697719</v>
      </c>
      <c r="K1326">
        <f t="shared" si="33"/>
        <v>14.454485142660499</v>
      </c>
    </row>
    <row r="1327" spans="1:11" x14ac:dyDescent="0.15">
      <c r="A1327" t="s">
        <v>52</v>
      </c>
      <c r="B1327">
        <v>1</v>
      </c>
      <c r="C1327">
        <v>29</v>
      </c>
      <c r="D1327">
        <v>27.89</v>
      </c>
      <c r="E1327" t="s">
        <v>55</v>
      </c>
      <c r="F1327">
        <v>3</v>
      </c>
      <c r="G1327">
        <v>1.5</v>
      </c>
      <c r="H1327">
        <v>19.321000000000002</v>
      </c>
      <c r="I1327">
        <v>95.62</v>
      </c>
      <c r="J1327">
        <f t="shared" si="32"/>
        <v>12.860296005081901</v>
      </c>
      <c r="K1327">
        <f t="shared" si="33"/>
        <v>14.454485142660499</v>
      </c>
    </row>
    <row r="1328" spans="1:11" x14ac:dyDescent="0.15">
      <c r="A1328" t="s">
        <v>52</v>
      </c>
      <c r="B1328">
        <v>1</v>
      </c>
      <c r="C1328">
        <v>29</v>
      </c>
      <c r="D1328">
        <v>27.89</v>
      </c>
      <c r="E1328" t="s">
        <v>51</v>
      </c>
      <c r="F1328">
        <v>3</v>
      </c>
      <c r="G1328">
        <v>1.5</v>
      </c>
      <c r="H1328">
        <v>19.341999999999999</v>
      </c>
      <c r="I1328">
        <v>95.67</v>
      </c>
      <c r="J1328">
        <f t="shared" si="32"/>
        <v>12.865013789535688</v>
      </c>
      <c r="K1328">
        <f t="shared" si="33"/>
        <v>14.454485142660499</v>
      </c>
    </row>
    <row r="1329" spans="1:11" x14ac:dyDescent="0.15">
      <c r="A1329" t="s">
        <v>52</v>
      </c>
      <c r="B1329">
        <v>1</v>
      </c>
      <c r="C1329">
        <v>29</v>
      </c>
      <c r="D1329">
        <v>27.89</v>
      </c>
      <c r="E1329" t="s">
        <v>51</v>
      </c>
      <c r="F1329">
        <v>3</v>
      </c>
      <c r="G1329">
        <v>1.5</v>
      </c>
      <c r="H1329">
        <v>19.39</v>
      </c>
      <c r="I1329">
        <v>95.57</v>
      </c>
      <c r="J1329">
        <f t="shared" si="32"/>
        <v>12.875778090787053</v>
      </c>
      <c r="K1329">
        <f t="shared" si="33"/>
        <v>14.454485142660499</v>
      </c>
    </row>
    <row r="1330" spans="1:11" x14ac:dyDescent="0.15">
      <c r="A1330" t="s">
        <v>56</v>
      </c>
      <c r="B1330">
        <v>1</v>
      </c>
      <c r="C1330">
        <v>29</v>
      </c>
      <c r="D1330">
        <v>27.89</v>
      </c>
      <c r="E1330" t="s">
        <v>54</v>
      </c>
      <c r="F1330">
        <v>3</v>
      </c>
      <c r="G1330">
        <v>1.5</v>
      </c>
      <c r="H1330">
        <v>19.427</v>
      </c>
      <c r="I1330">
        <v>96.35</v>
      </c>
      <c r="J1330">
        <f t="shared" si="32"/>
        <v>12.884057401757509</v>
      </c>
      <c r="K1330">
        <f t="shared" si="33"/>
        <v>14.454485142660499</v>
      </c>
    </row>
    <row r="1331" spans="1:11" x14ac:dyDescent="0.15">
      <c r="A1331" t="s">
        <v>52</v>
      </c>
      <c r="B1331">
        <v>1</v>
      </c>
      <c r="C1331">
        <v>29</v>
      </c>
      <c r="D1331">
        <v>27.89</v>
      </c>
      <c r="E1331" t="s">
        <v>51</v>
      </c>
      <c r="F1331">
        <v>3</v>
      </c>
      <c r="G1331">
        <v>1.5</v>
      </c>
      <c r="H1331">
        <v>19.459</v>
      </c>
      <c r="I1331">
        <v>95.6</v>
      </c>
      <c r="J1331">
        <f t="shared" si="32"/>
        <v>12.891205180679481</v>
      </c>
      <c r="K1331">
        <f t="shared" si="33"/>
        <v>14.454485142660499</v>
      </c>
    </row>
    <row r="1332" spans="1:11" x14ac:dyDescent="0.15">
      <c r="A1332" t="s">
        <v>52</v>
      </c>
      <c r="B1332">
        <v>1</v>
      </c>
      <c r="C1332">
        <v>29</v>
      </c>
      <c r="D1332">
        <v>27.89</v>
      </c>
      <c r="E1332" t="s">
        <v>51</v>
      </c>
      <c r="F1332">
        <v>3</v>
      </c>
      <c r="G1332">
        <v>1.5</v>
      </c>
      <c r="H1332">
        <v>19.512</v>
      </c>
      <c r="I1332">
        <v>96.59</v>
      </c>
      <c r="J1332">
        <f t="shared" si="32"/>
        <v>12.903017873056742</v>
      </c>
      <c r="K1332">
        <f t="shared" si="33"/>
        <v>14.454485142660499</v>
      </c>
    </row>
    <row r="1333" spans="1:11" x14ac:dyDescent="0.15">
      <c r="A1333" t="s">
        <v>56</v>
      </c>
      <c r="B1333">
        <v>1</v>
      </c>
      <c r="C1333">
        <v>29</v>
      </c>
      <c r="D1333">
        <v>27.89</v>
      </c>
      <c r="E1333" t="s">
        <v>58</v>
      </c>
      <c r="F1333">
        <v>3</v>
      </c>
      <c r="G1333">
        <v>1.5</v>
      </c>
      <c r="H1333">
        <v>19.527999999999999</v>
      </c>
      <c r="I1333">
        <v>95.5</v>
      </c>
      <c r="J1333">
        <f t="shared" si="32"/>
        <v>12.906577664091321</v>
      </c>
      <c r="K1333">
        <f t="shared" si="33"/>
        <v>14.454485142660499</v>
      </c>
    </row>
    <row r="1334" spans="1:11" x14ac:dyDescent="0.15">
      <c r="A1334" t="s">
        <v>67</v>
      </c>
      <c r="B1334">
        <v>1</v>
      </c>
      <c r="C1334">
        <v>29</v>
      </c>
      <c r="D1334">
        <v>27.89</v>
      </c>
      <c r="E1334" t="s">
        <v>55</v>
      </c>
      <c r="F1334">
        <v>3</v>
      </c>
      <c r="G1334">
        <v>1.5</v>
      </c>
      <c r="H1334">
        <v>19.597000000000001</v>
      </c>
      <c r="I1334">
        <v>96.74</v>
      </c>
      <c r="J1334">
        <f t="shared" si="32"/>
        <v>12.92189592623499</v>
      </c>
      <c r="K1334">
        <f t="shared" si="33"/>
        <v>14.454485142660499</v>
      </c>
    </row>
    <row r="1335" spans="1:11" x14ac:dyDescent="0.15">
      <c r="A1335" t="s">
        <v>52</v>
      </c>
      <c r="B1335">
        <v>1</v>
      </c>
      <c r="C1335">
        <v>29</v>
      </c>
      <c r="D1335">
        <v>27.89</v>
      </c>
      <c r="E1335" t="s">
        <v>54</v>
      </c>
      <c r="F1335">
        <v>3</v>
      </c>
      <c r="G1335">
        <v>1.5</v>
      </c>
      <c r="H1335">
        <v>19.597999999999999</v>
      </c>
      <c r="I1335">
        <v>95.27</v>
      </c>
      <c r="J1335">
        <f t="shared" si="32"/>
        <v>12.922117533318545</v>
      </c>
      <c r="K1335">
        <f t="shared" si="33"/>
        <v>14.454485142660499</v>
      </c>
    </row>
    <row r="1336" spans="1:11" x14ac:dyDescent="0.15">
      <c r="A1336" t="s">
        <v>52</v>
      </c>
      <c r="B1336">
        <v>1</v>
      </c>
      <c r="C1336">
        <v>29</v>
      </c>
      <c r="D1336">
        <v>27.89</v>
      </c>
      <c r="E1336" t="s">
        <v>51</v>
      </c>
      <c r="F1336">
        <v>3</v>
      </c>
      <c r="G1336">
        <v>1.5</v>
      </c>
      <c r="H1336">
        <v>19.667999999999999</v>
      </c>
      <c r="I1336">
        <v>95.63</v>
      </c>
      <c r="J1336">
        <f t="shared" si="32"/>
        <v>12.937601996181238</v>
      </c>
      <c r="K1336">
        <f t="shared" si="33"/>
        <v>14.454485142660499</v>
      </c>
    </row>
    <row r="1337" spans="1:11" x14ac:dyDescent="0.15">
      <c r="A1337" t="s">
        <v>62</v>
      </c>
      <c r="B1337">
        <v>1</v>
      </c>
      <c r="C1337">
        <v>29</v>
      </c>
      <c r="D1337">
        <v>27.89</v>
      </c>
      <c r="E1337" t="s">
        <v>51</v>
      </c>
      <c r="F1337">
        <v>3</v>
      </c>
      <c r="G1337">
        <v>1.5</v>
      </c>
      <c r="H1337">
        <v>19.683</v>
      </c>
      <c r="I1337">
        <v>97.16</v>
      </c>
      <c r="J1337">
        <f t="shared" si="32"/>
        <v>12.940912924769618</v>
      </c>
      <c r="K1337">
        <f t="shared" si="33"/>
        <v>14.454485142660499</v>
      </c>
    </row>
    <row r="1338" spans="1:11" x14ac:dyDescent="0.15">
      <c r="A1338" t="s">
        <v>57</v>
      </c>
      <c r="B1338">
        <v>1</v>
      </c>
      <c r="C1338">
        <v>29</v>
      </c>
      <c r="D1338">
        <v>27.89</v>
      </c>
      <c r="E1338" t="s">
        <v>51</v>
      </c>
      <c r="F1338">
        <v>3</v>
      </c>
      <c r="G1338">
        <v>1.5</v>
      </c>
      <c r="H1338">
        <v>19.739000000000001</v>
      </c>
      <c r="I1338">
        <v>95.55</v>
      </c>
      <c r="J1338">
        <f t="shared" si="32"/>
        <v>12.953251470427041</v>
      </c>
      <c r="K1338">
        <f t="shared" si="33"/>
        <v>14.454485142660499</v>
      </c>
    </row>
    <row r="1339" spans="1:11" x14ac:dyDescent="0.15">
      <c r="A1339" t="s">
        <v>56</v>
      </c>
      <c r="B1339">
        <v>1</v>
      </c>
      <c r="C1339">
        <v>29</v>
      </c>
      <c r="D1339">
        <v>27.89</v>
      </c>
      <c r="E1339" t="s">
        <v>51</v>
      </c>
      <c r="F1339">
        <v>3</v>
      </c>
      <c r="G1339">
        <v>1.5</v>
      </c>
      <c r="H1339">
        <v>19.768000000000001</v>
      </c>
      <c r="I1339">
        <v>97.4</v>
      </c>
      <c r="J1339">
        <f t="shared" si="32"/>
        <v>12.95962732394023</v>
      </c>
      <c r="K1339">
        <f t="shared" si="33"/>
        <v>14.454485142660499</v>
      </c>
    </row>
    <row r="1340" spans="1:11" x14ac:dyDescent="0.15">
      <c r="A1340" t="s">
        <v>52</v>
      </c>
      <c r="B1340">
        <v>1</v>
      </c>
      <c r="C1340">
        <v>29</v>
      </c>
      <c r="D1340">
        <v>27.89</v>
      </c>
      <c r="E1340" t="s">
        <v>51</v>
      </c>
      <c r="F1340">
        <v>3</v>
      </c>
      <c r="G1340">
        <v>1.5</v>
      </c>
      <c r="H1340">
        <v>19.809999999999999</v>
      </c>
      <c r="I1340">
        <v>95.38</v>
      </c>
      <c r="J1340">
        <f t="shared" si="32"/>
        <v>12.968844755385472</v>
      </c>
      <c r="K1340">
        <f t="shared" si="33"/>
        <v>14.454485142660499</v>
      </c>
    </row>
    <row r="1341" spans="1:11" x14ac:dyDescent="0.15">
      <c r="A1341" t="s">
        <v>52</v>
      </c>
      <c r="B1341">
        <v>1</v>
      </c>
      <c r="C1341">
        <v>29</v>
      </c>
      <c r="D1341">
        <v>27.89</v>
      </c>
      <c r="E1341" t="s">
        <v>51</v>
      </c>
      <c r="F1341">
        <v>3</v>
      </c>
      <c r="G1341">
        <v>1.5</v>
      </c>
      <c r="H1341">
        <v>19.853999999999999</v>
      </c>
      <c r="I1341">
        <v>97.66</v>
      </c>
      <c r="J1341">
        <f t="shared" si="32"/>
        <v>12.978480175434965</v>
      </c>
      <c r="K1341">
        <f t="shared" si="33"/>
        <v>14.454485142660499</v>
      </c>
    </row>
    <row r="1342" spans="1:11" x14ac:dyDescent="0.15">
      <c r="A1342" t="s">
        <v>52</v>
      </c>
      <c r="B1342">
        <v>1</v>
      </c>
      <c r="C1342">
        <v>29</v>
      </c>
      <c r="D1342">
        <v>27.89</v>
      </c>
      <c r="E1342" t="s">
        <v>51</v>
      </c>
      <c r="F1342">
        <v>3</v>
      </c>
      <c r="G1342">
        <v>1.5</v>
      </c>
      <c r="H1342">
        <v>19.881</v>
      </c>
      <c r="I1342">
        <v>95.41</v>
      </c>
      <c r="J1342">
        <f t="shared" si="32"/>
        <v>12.984382253107597</v>
      </c>
      <c r="K1342">
        <f t="shared" si="33"/>
        <v>14.454485142660499</v>
      </c>
    </row>
    <row r="1343" spans="1:11" x14ac:dyDescent="0.15">
      <c r="A1343" t="s">
        <v>52</v>
      </c>
      <c r="B1343">
        <v>1</v>
      </c>
      <c r="C1343">
        <v>29</v>
      </c>
      <c r="D1343">
        <v>27.89</v>
      </c>
      <c r="E1343" t="s">
        <v>55</v>
      </c>
      <c r="F1343">
        <v>3</v>
      </c>
      <c r="G1343">
        <v>1.5</v>
      </c>
      <c r="H1343">
        <v>19.940000000000001</v>
      </c>
      <c r="I1343">
        <v>97.82</v>
      </c>
      <c r="J1343">
        <f t="shared" si="32"/>
        <v>12.99725153975637</v>
      </c>
      <c r="K1343">
        <f t="shared" si="33"/>
        <v>14.454485142660499</v>
      </c>
    </row>
    <row r="1344" spans="1:11" x14ac:dyDescent="0.15">
      <c r="A1344" t="s">
        <v>59</v>
      </c>
      <c r="B1344">
        <v>1</v>
      </c>
      <c r="C1344">
        <v>29</v>
      </c>
      <c r="D1344">
        <v>27.89</v>
      </c>
      <c r="E1344" t="s">
        <v>54</v>
      </c>
      <c r="F1344">
        <v>3</v>
      </c>
      <c r="G1344">
        <v>1.5</v>
      </c>
      <c r="H1344">
        <v>19.952000000000002</v>
      </c>
      <c r="I1344">
        <v>95.33</v>
      </c>
      <c r="J1344">
        <f t="shared" si="32"/>
        <v>12.999864361344676</v>
      </c>
      <c r="K1344">
        <f t="shared" si="33"/>
        <v>14.454485142660499</v>
      </c>
    </row>
    <row r="1345" spans="1:11" x14ac:dyDescent="0.15">
      <c r="A1345" t="s">
        <v>53</v>
      </c>
      <c r="B1345">
        <v>1</v>
      </c>
      <c r="C1345">
        <v>29</v>
      </c>
      <c r="D1345">
        <v>27.89</v>
      </c>
      <c r="E1345" t="s">
        <v>55</v>
      </c>
      <c r="F1345">
        <v>3</v>
      </c>
      <c r="G1345">
        <v>1.5</v>
      </c>
      <c r="H1345">
        <v>20.024000000000001</v>
      </c>
      <c r="I1345">
        <v>95.63</v>
      </c>
      <c r="J1345">
        <f t="shared" si="32"/>
        <v>13.015508366001669</v>
      </c>
      <c r="K1345">
        <f t="shared" si="33"/>
        <v>14.454485142660499</v>
      </c>
    </row>
    <row r="1346" spans="1:11" x14ac:dyDescent="0.15">
      <c r="A1346" t="s">
        <v>52</v>
      </c>
      <c r="B1346">
        <v>1</v>
      </c>
      <c r="C1346">
        <v>29</v>
      </c>
      <c r="D1346">
        <v>27.89</v>
      </c>
      <c r="E1346" t="s">
        <v>55</v>
      </c>
      <c r="F1346">
        <v>3</v>
      </c>
      <c r="G1346">
        <v>1.5</v>
      </c>
      <c r="H1346">
        <v>20.027000000000001</v>
      </c>
      <c r="I1346">
        <v>98.12</v>
      </c>
      <c r="J1346">
        <f t="shared" si="32"/>
        <v>13.016158978195197</v>
      </c>
      <c r="K1346">
        <f t="shared" si="33"/>
        <v>14.454485142660499</v>
      </c>
    </row>
    <row r="1347" spans="1:11" x14ac:dyDescent="0.15">
      <c r="A1347" t="s">
        <v>52</v>
      </c>
      <c r="B1347">
        <v>1</v>
      </c>
      <c r="C1347">
        <v>29</v>
      </c>
      <c r="D1347">
        <v>27.89</v>
      </c>
      <c r="E1347" t="s">
        <v>60</v>
      </c>
      <c r="F1347">
        <v>3</v>
      </c>
      <c r="G1347">
        <v>1.5</v>
      </c>
      <c r="H1347">
        <v>20.097000000000001</v>
      </c>
      <c r="I1347">
        <v>95.66</v>
      </c>
      <c r="J1347">
        <f t="shared" ref="J1347:J1410" si="34">10*LOG10(H1347)</f>
        <v>13.031312325107629</v>
      </c>
      <c r="K1347">
        <f t="shared" ref="K1347:K1410" si="35">10*LOG10(D1347)</f>
        <v>14.454485142660499</v>
      </c>
    </row>
    <row r="1348" spans="1:11" x14ac:dyDescent="0.15">
      <c r="A1348" t="s">
        <v>52</v>
      </c>
      <c r="B1348">
        <v>1</v>
      </c>
      <c r="C1348">
        <v>29</v>
      </c>
      <c r="D1348">
        <v>27.89</v>
      </c>
      <c r="E1348" t="s">
        <v>51</v>
      </c>
      <c r="F1348">
        <v>3</v>
      </c>
      <c r="G1348">
        <v>1.5</v>
      </c>
      <c r="H1348">
        <v>20.113</v>
      </c>
      <c r="I1348">
        <v>97.49</v>
      </c>
      <c r="J1348">
        <f t="shared" si="34"/>
        <v>13.034768536038834</v>
      </c>
      <c r="K1348">
        <f t="shared" si="35"/>
        <v>14.454485142660499</v>
      </c>
    </row>
    <row r="1349" spans="1:11" x14ac:dyDescent="0.15">
      <c r="A1349" t="s">
        <v>52</v>
      </c>
      <c r="B1349">
        <v>1</v>
      </c>
      <c r="C1349">
        <v>29</v>
      </c>
      <c r="D1349">
        <v>27.89</v>
      </c>
      <c r="E1349" t="s">
        <v>55</v>
      </c>
      <c r="F1349">
        <v>3</v>
      </c>
      <c r="G1349">
        <v>1.5</v>
      </c>
      <c r="H1349">
        <v>20.169</v>
      </c>
      <c r="I1349">
        <v>95.66</v>
      </c>
      <c r="J1349">
        <f t="shared" si="34"/>
        <v>13.04684365974386</v>
      </c>
      <c r="K1349">
        <f t="shared" si="35"/>
        <v>14.454485142660499</v>
      </c>
    </row>
    <row r="1350" spans="1:11" x14ac:dyDescent="0.15">
      <c r="A1350" t="s">
        <v>52</v>
      </c>
      <c r="B1350">
        <v>1</v>
      </c>
      <c r="C1350">
        <v>29</v>
      </c>
      <c r="D1350">
        <v>27.89</v>
      </c>
      <c r="E1350" t="s">
        <v>51</v>
      </c>
      <c r="F1350">
        <v>3</v>
      </c>
      <c r="G1350">
        <v>1.5</v>
      </c>
      <c r="H1350">
        <v>20.2</v>
      </c>
      <c r="I1350">
        <v>97.53</v>
      </c>
      <c r="J1350">
        <f t="shared" si="34"/>
        <v>13.053513694466236</v>
      </c>
      <c r="K1350">
        <f t="shared" si="35"/>
        <v>14.454485142660499</v>
      </c>
    </row>
    <row r="1351" spans="1:11" x14ac:dyDescent="0.15">
      <c r="A1351" t="s">
        <v>62</v>
      </c>
      <c r="B1351">
        <v>1</v>
      </c>
      <c r="C1351">
        <v>29</v>
      </c>
      <c r="D1351">
        <v>27.89</v>
      </c>
      <c r="E1351" t="s">
        <v>51</v>
      </c>
      <c r="F1351">
        <v>3</v>
      </c>
      <c r="G1351">
        <v>1.5</v>
      </c>
      <c r="H1351">
        <v>20.242000000000001</v>
      </c>
      <c r="I1351">
        <v>95.79</v>
      </c>
      <c r="J1351">
        <f t="shared" si="34"/>
        <v>13.062534205221173</v>
      </c>
      <c r="K1351">
        <f t="shared" si="35"/>
        <v>14.454485142660499</v>
      </c>
    </row>
    <row r="1352" spans="1:11" x14ac:dyDescent="0.15">
      <c r="A1352" t="s">
        <v>52</v>
      </c>
      <c r="B1352">
        <v>1</v>
      </c>
      <c r="C1352">
        <v>29</v>
      </c>
      <c r="D1352">
        <v>27.89</v>
      </c>
      <c r="E1352" t="s">
        <v>55</v>
      </c>
      <c r="F1352">
        <v>3</v>
      </c>
      <c r="G1352">
        <v>1.5</v>
      </c>
      <c r="H1352">
        <v>20.286999999999999</v>
      </c>
      <c r="I1352">
        <v>96.75</v>
      </c>
      <c r="J1352">
        <f t="shared" si="34"/>
        <v>13.072178292031424</v>
      </c>
      <c r="K1352">
        <f t="shared" si="35"/>
        <v>14.454485142660499</v>
      </c>
    </row>
    <row r="1353" spans="1:11" x14ac:dyDescent="0.15">
      <c r="A1353" t="s">
        <v>52</v>
      </c>
      <c r="B1353">
        <v>1</v>
      </c>
      <c r="C1353">
        <v>29</v>
      </c>
      <c r="D1353">
        <v>27.89</v>
      </c>
      <c r="E1353" t="s">
        <v>51</v>
      </c>
      <c r="F1353">
        <v>3</v>
      </c>
      <c r="G1353">
        <v>1.5</v>
      </c>
      <c r="H1353">
        <v>20.315000000000001</v>
      </c>
      <c r="I1353">
        <v>96.04</v>
      </c>
      <c r="J1353">
        <f t="shared" si="34"/>
        <v>13.078168266624303</v>
      </c>
      <c r="K1353">
        <f t="shared" si="35"/>
        <v>14.454485142660499</v>
      </c>
    </row>
    <row r="1354" spans="1:11" x14ac:dyDescent="0.15">
      <c r="A1354" t="s">
        <v>52</v>
      </c>
      <c r="B1354">
        <v>1</v>
      </c>
      <c r="C1354">
        <v>29</v>
      </c>
      <c r="D1354">
        <v>27.89</v>
      </c>
      <c r="E1354" t="s">
        <v>51</v>
      </c>
      <c r="F1354">
        <v>3</v>
      </c>
      <c r="G1354">
        <v>1.5</v>
      </c>
      <c r="H1354">
        <v>20.373000000000001</v>
      </c>
      <c r="I1354">
        <v>96.81</v>
      </c>
      <c r="J1354">
        <f t="shared" si="34"/>
        <v>13.090549851864079</v>
      </c>
      <c r="K1354">
        <f t="shared" si="35"/>
        <v>14.454485142660499</v>
      </c>
    </row>
    <row r="1355" spans="1:11" x14ac:dyDescent="0.15">
      <c r="A1355" t="s">
        <v>52</v>
      </c>
      <c r="B1355">
        <v>1</v>
      </c>
      <c r="C1355">
        <v>29</v>
      </c>
      <c r="D1355">
        <v>27.89</v>
      </c>
      <c r="E1355" t="s">
        <v>55</v>
      </c>
      <c r="F1355">
        <v>3</v>
      </c>
      <c r="G1355">
        <v>1.5</v>
      </c>
      <c r="H1355">
        <v>20.388000000000002</v>
      </c>
      <c r="I1355">
        <v>96.04</v>
      </c>
      <c r="J1355">
        <f t="shared" si="34"/>
        <v>13.093746249166704</v>
      </c>
      <c r="K1355">
        <f t="shared" si="35"/>
        <v>14.454485142660499</v>
      </c>
    </row>
    <row r="1356" spans="1:11" x14ac:dyDescent="0.15">
      <c r="A1356" t="s">
        <v>57</v>
      </c>
      <c r="B1356">
        <v>1</v>
      </c>
      <c r="C1356">
        <v>29</v>
      </c>
      <c r="D1356">
        <v>27.89</v>
      </c>
      <c r="E1356" t="s">
        <v>51</v>
      </c>
      <c r="F1356">
        <v>3</v>
      </c>
      <c r="G1356">
        <v>1.5</v>
      </c>
      <c r="H1356">
        <v>20.460999999999999</v>
      </c>
      <c r="I1356">
        <v>97.16</v>
      </c>
      <c r="J1356">
        <f t="shared" si="34"/>
        <v>13.109268553716934</v>
      </c>
      <c r="K1356">
        <f t="shared" si="35"/>
        <v>14.454485142660499</v>
      </c>
    </row>
    <row r="1357" spans="1:11" x14ac:dyDescent="0.15">
      <c r="A1357" t="s">
        <v>52</v>
      </c>
      <c r="B1357">
        <v>1</v>
      </c>
      <c r="C1357">
        <v>29</v>
      </c>
      <c r="D1357">
        <v>27.89</v>
      </c>
      <c r="E1357" t="s">
        <v>51</v>
      </c>
      <c r="F1357">
        <v>3</v>
      </c>
      <c r="G1357">
        <v>1.5</v>
      </c>
      <c r="H1357">
        <v>20.462</v>
      </c>
      <c r="I1357">
        <v>96.03</v>
      </c>
      <c r="J1357">
        <f t="shared" si="34"/>
        <v>13.109480803298826</v>
      </c>
      <c r="K1357">
        <f t="shared" si="35"/>
        <v>14.454485142660499</v>
      </c>
    </row>
    <row r="1358" spans="1:11" x14ac:dyDescent="0.15">
      <c r="A1358" t="s">
        <v>52</v>
      </c>
      <c r="B1358">
        <v>1</v>
      </c>
      <c r="C1358">
        <v>29</v>
      </c>
      <c r="D1358">
        <v>27.89</v>
      </c>
      <c r="E1358" t="s">
        <v>51</v>
      </c>
      <c r="F1358">
        <v>3</v>
      </c>
      <c r="G1358">
        <v>1.5</v>
      </c>
      <c r="H1358">
        <v>20.536000000000001</v>
      </c>
      <c r="I1358">
        <v>96.17</v>
      </c>
      <c r="J1358">
        <f t="shared" si="34"/>
        <v>13.125158556633869</v>
      </c>
      <c r="K1358">
        <f t="shared" si="35"/>
        <v>14.454485142660499</v>
      </c>
    </row>
    <row r="1359" spans="1:11" x14ac:dyDescent="0.15">
      <c r="A1359" t="s">
        <v>52</v>
      </c>
      <c r="B1359">
        <v>1</v>
      </c>
      <c r="C1359">
        <v>29</v>
      </c>
      <c r="D1359">
        <v>27.89</v>
      </c>
      <c r="E1359" t="s">
        <v>54</v>
      </c>
      <c r="F1359">
        <v>3</v>
      </c>
      <c r="G1359">
        <v>1.5</v>
      </c>
      <c r="H1359">
        <v>20.547999999999998</v>
      </c>
      <c r="I1359">
        <v>97.15</v>
      </c>
      <c r="J1359">
        <f t="shared" si="34"/>
        <v>13.127695570522995</v>
      </c>
      <c r="K1359">
        <f t="shared" si="35"/>
        <v>14.454485142660499</v>
      </c>
    </row>
    <row r="1360" spans="1:11" x14ac:dyDescent="0.15">
      <c r="A1360" t="s">
        <v>59</v>
      </c>
      <c r="B1360">
        <v>1</v>
      </c>
      <c r="C1360">
        <v>29</v>
      </c>
      <c r="D1360">
        <v>27.89</v>
      </c>
      <c r="E1360" t="s">
        <v>55</v>
      </c>
      <c r="F1360">
        <v>3</v>
      </c>
      <c r="G1360">
        <v>1.5</v>
      </c>
      <c r="H1360">
        <v>20.61</v>
      </c>
      <c r="I1360">
        <v>96.04</v>
      </c>
      <c r="J1360">
        <f t="shared" si="34"/>
        <v>13.140779917792129</v>
      </c>
      <c r="K1360">
        <f t="shared" si="35"/>
        <v>14.454485142660499</v>
      </c>
    </row>
    <row r="1361" spans="1:11" x14ac:dyDescent="0.15">
      <c r="A1361" t="s">
        <v>52</v>
      </c>
      <c r="B1361">
        <v>1</v>
      </c>
      <c r="C1361">
        <v>29</v>
      </c>
      <c r="D1361">
        <v>27.89</v>
      </c>
      <c r="E1361" t="s">
        <v>51</v>
      </c>
      <c r="F1361">
        <v>3</v>
      </c>
      <c r="G1361">
        <v>1.5</v>
      </c>
      <c r="H1361">
        <v>20.635999999999999</v>
      </c>
      <c r="I1361">
        <v>96.95</v>
      </c>
      <c r="J1361">
        <f t="shared" si="34"/>
        <v>13.146255192012706</v>
      </c>
      <c r="K1361">
        <f t="shared" si="35"/>
        <v>14.454485142660499</v>
      </c>
    </row>
    <row r="1362" spans="1:11" x14ac:dyDescent="0.15">
      <c r="A1362" t="s">
        <v>52</v>
      </c>
      <c r="B1362">
        <v>1</v>
      </c>
      <c r="C1362">
        <v>29</v>
      </c>
      <c r="D1362">
        <v>27.89</v>
      </c>
      <c r="E1362" t="s">
        <v>51</v>
      </c>
      <c r="F1362">
        <v>3</v>
      </c>
      <c r="G1362">
        <v>1.5</v>
      </c>
      <c r="H1362">
        <v>20.684000000000001</v>
      </c>
      <c r="I1362">
        <v>96.25</v>
      </c>
      <c r="J1362">
        <f t="shared" si="34"/>
        <v>13.156345291000322</v>
      </c>
      <c r="K1362">
        <f t="shared" si="35"/>
        <v>14.454485142660499</v>
      </c>
    </row>
    <row r="1363" spans="1:11" x14ac:dyDescent="0.15">
      <c r="A1363" t="s">
        <v>53</v>
      </c>
      <c r="B1363">
        <v>1</v>
      </c>
      <c r="C1363">
        <v>29</v>
      </c>
      <c r="D1363">
        <v>27.89</v>
      </c>
      <c r="E1363" t="s">
        <v>64</v>
      </c>
      <c r="F1363">
        <v>3</v>
      </c>
      <c r="G1363">
        <v>1.5</v>
      </c>
      <c r="H1363">
        <v>20.724</v>
      </c>
      <c r="I1363">
        <v>96.73</v>
      </c>
      <c r="J1363">
        <f t="shared" si="34"/>
        <v>13.164735836150836</v>
      </c>
      <c r="K1363">
        <f t="shared" si="35"/>
        <v>14.454485142660499</v>
      </c>
    </row>
    <row r="1364" spans="1:11" x14ac:dyDescent="0.15">
      <c r="A1364" t="s">
        <v>65</v>
      </c>
      <c r="B1364">
        <v>1</v>
      </c>
      <c r="C1364">
        <v>29</v>
      </c>
      <c r="D1364">
        <v>27.89</v>
      </c>
      <c r="E1364" t="s">
        <v>55</v>
      </c>
      <c r="F1364">
        <v>3</v>
      </c>
      <c r="G1364">
        <v>1.5</v>
      </c>
      <c r="H1364">
        <v>20.759</v>
      </c>
      <c r="I1364">
        <v>95.96</v>
      </c>
      <c r="J1364">
        <f t="shared" si="34"/>
        <v>13.172064288998246</v>
      </c>
      <c r="K1364">
        <f t="shared" si="35"/>
        <v>14.454485142660499</v>
      </c>
    </row>
    <row r="1365" spans="1:11" x14ac:dyDescent="0.15">
      <c r="A1365" t="s">
        <v>57</v>
      </c>
      <c r="B1365">
        <v>1</v>
      </c>
      <c r="C1365">
        <v>29</v>
      </c>
      <c r="D1365">
        <v>27.89</v>
      </c>
      <c r="E1365" t="s">
        <v>54</v>
      </c>
      <c r="F1365">
        <v>3</v>
      </c>
      <c r="G1365">
        <v>1.5</v>
      </c>
      <c r="H1365">
        <v>20.811</v>
      </c>
      <c r="I1365">
        <v>96.56</v>
      </c>
      <c r="J1365">
        <f t="shared" si="34"/>
        <v>13.182929492191946</v>
      </c>
      <c r="K1365">
        <f t="shared" si="35"/>
        <v>14.454485142660499</v>
      </c>
    </row>
    <row r="1366" spans="1:11" x14ac:dyDescent="0.15">
      <c r="A1366" t="s">
        <v>52</v>
      </c>
      <c r="B1366">
        <v>1</v>
      </c>
      <c r="C1366">
        <v>29</v>
      </c>
      <c r="D1366">
        <v>27.89</v>
      </c>
      <c r="E1366" t="s">
        <v>51</v>
      </c>
      <c r="F1366">
        <v>3</v>
      </c>
      <c r="G1366">
        <v>1.5</v>
      </c>
      <c r="H1366">
        <v>20.834</v>
      </c>
      <c r="I1366">
        <v>96.03</v>
      </c>
      <c r="J1366">
        <f t="shared" si="34"/>
        <v>13.187726598254796</v>
      </c>
      <c r="K1366">
        <f t="shared" si="35"/>
        <v>14.454485142660499</v>
      </c>
    </row>
    <row r="1367" spans="1:11" x14ac:dyDescent="0.15">
      <c r="A1367" t="s">
        <v>52</v>
      </c>
      <c r="B1367">
        <v>1</v>
      </c>
      <c r="C1367">
        <v>29</v>
      </c>
      <c r="D1367">
        <v>27.89</v>
      </c>
      <c r="E1367" t="s">
        <v>66</v>
      </c>
      <c r="F1367">
        <v>3</v>
      </c>
      <c r="G1367">
        <v>1.5</v>
      </c>
      <c r="H1367">
        <v>20.9</v>
      </c>
      <c r="I1367">
        <v>96.55</v>
      </c>
      <c r="J1367">
        <f t="shared" si="34"/>
        <v>13.20146286111054</v>
      </c>
      <c r="K1367">
        <f t="shared" si="35"/>
        <v>14.454485142660499</v>
      </c>
    </row>
    <row r="1368" spans="1:11" x14ac:dyDescent="0.15">
      <c r="A1368" t="s">
        <v>56</v>
      </c>
      <c r="B1368">
        <v>1</v>
      </c>
      <c r="C1368">
        <v>29</v>
      </c>
      <c r="D1368">
        <v>27.89</v>
      </c>
      <c r="E1368" t="s">
        <v>51</v>
      </c>
      <c r="F1368">
        <v>3</v>
      </c>
      <c r="G1368">
        <v>1.5</v>
      </c>
      <c r="H1368">
        <v>20.91</v>
      </c>
      <c r="I1368">
        <v>95.91</v>
      </c>
      <c r="J1368">
        <f t="shared" si="34"/>
        <v>13.20354032817672</v>
      </c>
      <c r="K1368">
        <f t="shared" si="35"/>
        <v>14.454485142660499</v>
      </c>
    </row>
    <row r="1369" spans="1:11" x14ac:dyDescent="0.15">
      <c r="A1369" t="s">
        <v>67</v>
      </c>
      <c r="B1369">
        <v>1</v>
      </c>
      <c r="C1369">
        <v>29</v>
      </c>
      <c r="D1369">
        <v>27.89</v>
      </c>
      <c r="E1369" t="s">
        <v>58</v>
      </c>
      <c r="F1369">
        <v>3</v>
      </c>
      <c r="G1369">
        <v>1.5</v>
      </c>
      <c r="H1369">
        <v>20.984999999999999</v>
      </c>
      <c r="I1369">
        <v>95.87</v>
      </c>
      <c r="J1369">
        <f t="shared" si="34"/>
        <v>13.219089735475089</v>
      </c>
      <c r="K1369">
        <f t="shared" si="35"/>
        <v>14.454485142660499</v>
      </c>
    </row>
    <row r="1370" spans="1:11" x14ac:dyDescent="0.15">
      <c r="A1370" t="s">
        <v>56</v>
      </c>
      <c r="B1370">
        <v>1</v>
      </c>
      <c r="C1370">
        <v>29</v>
      </c>
      <c r="D1370">
        <v>27.89</v>
      </c>
      <c r="E1370" t="s">
        <v>61</v>
      </c>
      <c r="F1370">
        <v>3</v>
      </c>
      <c r="G1370">
        <v>1.5</v>
      </c>
      <c r="H1370">
        <v>20.988</v>
      </c>
      <c r="I1370">
        <v>97.07</v>
      </c>
      <c r="J1370">
        <f t="shared" si="34"/>
        <v>13.219710555263013</v>
      </c>
      <c r="K1370">
        <f t="shared" si="35"/>
        <v>14.454485142660499</v>
      </c>
    </row>
    <row r="1371" spans="1:11" x14ac:dyDescent="0.15">
      <c r="A1371" t="s">
        <v>52</v>
      </c>
      <c r="B1371">
        <v>1</v>
      </c>
      <c r="C1371">
        <v>29</v>
      </c>
      <c r="D1371">
        <v>27.89</v>
      </c>
      <c r="E1371" t="s">
        <v>51</v>
      </c>
      <c r="F1371">
        <v>3</v>
      </c>
      <c r="G1371">
        <v>1.5</v>
      </c>
      <c r="H1371">
        <v>21.061</v>
      </c>
      <c r="I1371">
        <v>95.94</v>
      </c>
      <c r="J1371">
        <f t="shared" si="34"/>
        <v>13.234789881301584</v>
      </c>
      <c r="K1371">
        <f t="shared" si="35"/>
        <v>14.454485142660499</v>
      </c>
    </row>
    <row r="1372" spans="1:11" x14ac:dyDescent="0.15">
      <c r="A1372" t="s">
        <v>57</v>
      </c>
      <c r="B1372">
        <v>1</v>
      </c>
      <c r="C1372">
        <v>29</v>
      </c>
      <c r="D1372">
        <v>27.89</v>
      </c>
      <c r="E1372" t="s">
        <v>51</v>
      </c>
      <c r="F1372">
        <v>3</v>
      </c>
      <c r="G1372">
        <v>1.5</v>
      </c>
      <c r="H1372">
        <v>21.076000000000001</v>
      </c>
      <c r="I1372">
        <v>97.11</v>
      </c>
      <c r="J1372">
        <f t="shared" si="34"/>
        <v>13.237881899007506</v>
      </c>
      <c r="K1372">
        <f t="shared" si="35"/>
        <v>14.454485142660499</v>
      </c>
    </row>
    <row r="1373" spans="1:11" x14ac:dyDescent="0.15">
      <c r="A1373" t="s">
        <v>52</v>
      </c>
      <c r="B1373">
        <v>1</v>
      </c>
      <c r="C1373">
        <v>29</v>
      </c>
      <c r="D1373">
        <v>27.89</v>
      </c>
      <c r="E1373" t="s">
        <v>64</v>
      </c>
      <c r="F1373">
        <v>3</v>
      </c>
      <c r="G1373">
        <v>1.5</v>
      </c>
      <c r="H1373">
        <v>21.138000000000002</v>
      </c>
      <c r="I1373">
        <v>95.92</v>
      </c>
      <c r="J1373">
        <f t="shared" si="34"/>
        <v>13.250638935648862</v>
      </c>
      <c r="K1373">
        <f t="shared" si="35"/>
        <v>14.454485142660499</v>
      </c>
    </row>
    <row r="1374" spans="1:11" x14ac:dyDescent="0.15">
      <c r="A1374" t="s">
        <v>52</v>
      </c>
      <c r="B1374">
        <v>1</v>
      </c>
      <c r="C1374">
        <v>29</v>
      </c>
      <c r="D1374">
        <v>27.89</v>
      </c>
      <c r="E1374" t="s">
        <v>51</v>
      </c>
      <c r="F1374">
        <v>3</v>
      </c>
      <c r="G1374">
        <v>1.5</v>
      </c>
      <c r="H1374">
        <v>21.164999999999999</v>
      </c>
      <c r="I1374">
        <v>97.47</v>
      </c>
      <c r="J1374">
        <f t="shared" si="34"/>
        <v>13.25618272810029</v>
      </c>
      <c r="K1374">
        <f t="shared" si="35"/>
        <v>14.454485142660499</v>
      </c>
    </row>
    <row r="1375" spans="1:11" x14ac:dyDescent="0.15">
      <c r="A1375" t="s">
        <v>57</v>
      </c>
      <c r="B1375">
        <v>1</v>
      </c>
      <c r="C1375">
        <v>29</v>
      </c>
      <c r="D1375">
        <v>27.89</v>
      </c>
      <c r="E1375" t="s">
        <v>51</v>
      </c>
      <c r="F1375">
        <v>3</v>
      </c>
      <c r="G1375">
        <v>1.5</v>
      </c>
      <c r="H1375">
        <v>21.213999999999999</v>
      </c>
      <c r="I1375">
        <v>96.22</v>
      </c>
      <c r="J1375">
        <f t="shared" si="34"/>
        <v>13.266225645156549</v>
      </c>
      <c r="K1375">
        <f t="shared" si="35"/>
        <v>14.454485142660499</v>
      </c>
    </row>
    <row r="1376" spans="1:11" x14ac:dyDescent="0.15">
      <c r="A1376" t="s">
        <v>62</v>
      </c>
      <c r="B1376">
        <v>1</v>
      </c>
      <c r="C1376">
        <v>29</v>
      </c>
      <c r="D1376">
        <v>27.89</v>
      </c>
      <c r="E1376" t="s">
        <v>51</v>
      </c>
      <c r="F1376">
        <v>3</v>
      </c>
      <c r="G1376">
        <v>1.5</v>
      </c>
      <c r="H1376">
        <v>21.254000000000001</v>
      </c>
      <c r="I1376">
        <v>97.84</v>
      </c>
      <c r="J1376">
        <f t="shared" si="34"/>
        <v>13.274406762427553</v>
      </c>
      <c r="K1376">
        <f t="shared" si="35"/>
        <v>14.454485142660499</v>
      </c>
    </row>
    <row r="1377" spans="1:11" x14ac:dyDescent="0.15">
      <c r="A1377" t="s">
        <v>57</v>
      </c>
      <c r="B1377">
        <v>1</v>
      </c>
      <c r="C1377">
        <v>29</v>
      </c>
      <c r="D1377">
        <v>27.89</v>
      </c>
      <c r="E1377" t="s">
        <v>51</v>
      </c>
      <c r="F1377">
        <v>3</v>
      </c>
      <c r="G1377">
        <v>1.5</v>
      </c>
      <c r="H1377">
        <v>21.291</v>
      </c>
      <c r="I1377">
        <v>96.41</v>
      </c>
      <c r="J1377">
        <f t="shared" si="34"/>
        <v>13.281960599485494</v>
      </c>
      <c r="K1377">
        <f t="shared" si="35"/>
        <v>14.454485142660499</v>
      </c>
    </row>
    <row r="1378" spans="1:11" x14ac:dyDescent="0.15">
      <c r="A1378" t="s">
        <v>52</v>
      </c>
      <c r="B1378">
        <v>1</v>
      </c>
      <c r="C1378">
        <v>29</v>
      </c>
      <c r="D1378">
        <v>27.89</v>
      </c>
      <c r="E1378" t="s">
        <v>51</v>
      </c>
      <c r="F1378">
        <v>3</v>
      </c>
      <c r="G1378">
        <v>1.5</v>
      </c>
      <c r="H1378">
        <v>21.343</v>
      </c>
      <c r="I1378">
        <v>98.03</v>
      </c>
      <c r="J1378">
        <f t="shared" si="34"/>
        <v>13.292554643796375</v>
      </c>
      <c r="K1378">
        <f t="shared" si="35"/>
        <v>14.454485142660499</v>
      </c>
    </row>
    <row r="1379" spans="1:11" x14ac:dyDescent="0.15">
      <c r="A1379" t="s">
        <v>52</v>
      </c>
      <c r="B1379">
        <v>1</v>
      </c>
      <c r="C1379">
        <v>29</v>
      </c>
      <c r="D1379">
        <v>27.89</v>
      </c>
      <c r="E1379" t="s">
        <v>61</v>
      </c>
      <c r="F1379">
        <v>3</v>
      </c>
      <c r="G1379">
        <v>1.5</v>
      </c>
      <c r="H1379">
        <v>21.367999999999999</v>
      </c>
      <c r="I1379">
        <v>96.55</v>
      </c>
      <c r="J1379">
        <f t="shared" si="34"/>
        <v>13.297638750133165</v>
      </c>
      <c r="K1379">
        <f t="shared" si="35"/>
        <v>14.454485142660499</v>
      </c>
    </row>
    <row r="1380" spans="1:11" x14ac:dyDescent="0.15">
      <c r="A1380" t="s">
        <v>52</v>
      </c>
      <c r="B1380">
        <v>1</v>
      </c>
      <c r="C1380">
        <v>29</v>
      </c>
      <c r="D1380">
        <v>27.89</v>
      </c>
      <c r="E1380" t="s">
        <v>51</v>
      </c>
      <c r="F1380">
        <v>3</v>
      </c>
      <c r="G1380">
        <v>1.5</v>
      </c>
      <c r="H1380">
        <v>21.431999999999999</v>
      </c>
      <c r="I1380">
        <v>98.26</v>
      </c>
      <c r="J1380">
        <f t="shared" si="34"/>
        <v>13.310627006001525</v>
      </c>
      <c r="K1380">
        <f t="shared" si="35"/>
        <v>14.454485142660499</v>
      </c>
    </row>
    <row r="1381" spans="1:11" x14ac:dyDescent="0.15">
      <c r="A1381" t="s">
        <v>52</v>
      </c>
      <c r="B1381">
        <v>1</v>
      </c>
      <c r="C1381">
        <v>29</v>
      </c>
      <c r="D1381">
        <v>27.89</v>
      </c>
      <c r="E1381" t="s">
        <v>51</v>
      </c>
      <c r="F1381">
        <v>3</v>
      </c>
      <c r="G1381">
        <v>1.5</v>
      </c>
      <c r="H1381">
        <v>21.445</v>
      </c>
      <c r="I1381">
        <v>96.33</v>
      </c>
      <c r="J1381">
        <f t="shared" si="34"/>
        <v>13.313260505750918</v>
      </c>
      <c r="K1381">
        <f t="shared" si="35"/>
        <v>14.454485142660499</v>
      </c>
    </row>
    <row r="1382" spans="1:11" x14ac:dyDescent="0.15">
      <c r="A1382" t="s">
        <v>52</v>
      </c>
      <c r="B1382">
        <v>1</v>
      </c>
      <c r="C1382">
        <v>29</v>
      </c>
      <c r="D1382">
        <v>27.89</v>
      </c>
      <c r="E1382" t="s">
        <v>55</v>
      </c>
      <c r="F1382">
        <v>3</v>
      </c>
      <c r="G1382">
        <v>1.5</v>
      </c>
      <c r="H1382">
        <v>21.521000000000001</v>
      </c>
      <c r="I1382">
        <v>98.61</v>
      </c>
      <c r="J1382">
        <f t="shared" si="34"/>
        <v>13.328624474958261</v>
      </c>
      <c r="K1382">
        <f t="shared" si="35"/>
        <v>14.454485142660499</v>
      </c>
    </row>
    <row r="1383" spans="1:11" x14ac:dyDescent="0.15">
      <c r="A1383" t="s">
        <v>59</v>
      </c>
      <c r="B1383">
        <v>1</v>
      </c>
      <c r="C1383">
        <v>29</v>
      </c>
      <c r="D1383">
        <v>27.89</v>
      </c>
      <c r="E1383" t="s">
        <v>51</v>
      </c>
      <c r="F1383">
        <v>3</v>
      </c>
      <c r="G1383">
        <v>1.5</v>
      </c>
      <c r="H1383">
        <v>21.521999999999998</v>
      </c>
      <c r="I1383">
        <v>96.49</v>
      </c>
      <c r="J1383">
        <f t="shared" si="34"/>
        <v>13.328826270596101</v>
      </c>
      <c r="K1383">
        <f t="shared" si="35"/>
        <v>14.454485142660499</v>
      </c>
    </row>
    <row r="1384" spans="1:11" x14ac:dyDescent="0.15">
      <c r="A1384" t="s">
        <v>52</v>
      </c>
      <c r="B1384">
        <v>1</v>
      </c>
      <c r="C1384">
        <v>29</v>
      </c>
      <c r="D1384">
        <v>27.89</v>
      </c>
      <c r="E1384" t="s">
        <v>51</v>
      </c>
      <c r="F1384">
        <v>3</v>
      </c>
      <c r="G1384">
        <v>1.5</v>
      </c>
      <c r="H1384">
        <v>21.6</v>
      </c>
      <c r="I1384">
        <v>96.4</v>
      </c>
      <c r="J1384">
        <f t="shared" si="34"/>
        <v>13.344537511509309</v>
      </c>
      <c r="K1384">
        <f t="shared" si="35"/>
        <v>14.454485142660499</v>
      </c>
    </row>
    <row r="1385" spans="1:11" x14ac:dyDescent="0.15">
      <c r="A1385" t="s">
        <v>52</v>
      </c>
      <c r="B1385">
        <v>1</v>
      </c>
      <c r="C1385">
        <v>29</v>
      </c>
      <c r="D1385">
        <v>27.89</v>
      </c>
      <c r="E1385" t="s">
        <v>51</v>
      </c>
      <c r="F1385">
        <v>3</v>
      </c>
      <c r="G1385">
        <v>1.5</v>
      </c>
      <c r="H1385">
        <v>21.611000000000001</v>
      </c>
      <c r="I1385">
        <v>98.84</v>
      </c>
      <c r="J1385">
        <f t="shared" si="34"/>
        <v>13.346748633401479</v>
      </c>
      <c r="K1385">
        <f t="shared" si="35"/>
        <v>14.454485142660499</v>
      </c>
    </row>
    <row r="1386" spans="1:11" x14ac:dyDescent="0.15">
      <c r="A1386" t="s">
        <v>56</v>
      </c>
      <c r="B1386">
        <v>1</v>
      </c>
      <c r="C1386">
        <v>29</v>
      </c>
      <c r="D1386">
        <v>27.89</v>
      </c>
      <c r="E1386" t="s">
        <v>51</v>
      </c>
      <c r="F1386">
        <v>3</v>
      </c>
      <c r="G1386">
        <v>1.5</v>
      </c>
      <c r="H1386">
        <v>21.678000000000001</v>
      </c>
      <c r="I1386">
        <v>96.45</v>
      </c>
      <c r="J1386">
        <f t="shared" si="34"/>
        <v>13.360192119516658</v>
      </c>
      <c r="K1386">
        <f t="shared" si="35"/>
        <v>14.454485142660499</v>
      </c>
    </row>
    <row r="1387" spans="1:11" x14ac:dyDescent="0.15">
      <c r="A1387" t="s">
        <v>52</v>
      </c>
      <c r="B1387">
        <v>1</v>
      </c>
      <c r="C1387">
        <v>29</v>
      </c>
      <c r="D1387">
        <v>27.89</v>
      </c>
      <c r="E1387" t="s">
        <v>51</v>
      </c>
      <c r="F1387">
        <v>3</v>
      </c>
      <c r="G1387">
        <v>1.5</v>
      </c>
      <c r="H1387">
        <v>21.701000000000001</v>
      </c>
      <c r="I1387">
        <v>98.96</v>
      </c>
      <c r="J1387">
        <f t="shared" si="34"/>
        <v>13.364797469579962</v>
      </c>
      <c r="K1387">
        <f t="shared" si="35"/>
        <v>14.454485142660499</v>
      </c>
    </row>
    <row r="1388" spans="1:11" x14ac:dyDescent="0.15">
      <c r="A1388" t="s">
        <v>59</v>
      </c>
      <c r="B1388">
        <v>1</v>
      </c>
      <c r="C1388">
        <v>29</v>
      </c>
      <c r="D1388">
        <v>27.89</v>
      </c>
      <c r="E1388" t="s">
        <v>51</v>
      </c>
      <c r="F1388">
        <v>3</v>
      </c>
      <c r="G1388">
        <v>1.5</v>
      </c>
      <c r="H1388">
        <v>21.756</v>
      </c>
      <c r="I1388">
        <v>96.65</v>
      </c>
      <c r="J1388">
        <f t="shared" si="34"/>
        <v>13.375790501431336</v>
      </c>
      <c r="K1388">
        <f t="shared" si="35"/>
        <v>14.454485142660499</v>
      </c>
    </row>
    <row r="1389" spans="1:11" x14ac:dyDescent="0.15">
      <c r="A1389" t="s">
        <v>52</v>
      </c>
      <c r="B1389">
        <v>1</v>
      </c>
      <c r="C1389">
        <v>29</v>
      </c>
      <c r="D1389">
        <v>27.89</v>
      </c>
      <c r="E1389" t="s">
        <v>51</v>
      </c>
      <c r="F1389">
        <v>3</v>
      </c>
      <c r="G1389">
        <v>1.5</v>
      </c>
      <c r="H1389">
        <v>21.79</v>
      </c>
      <c r="I1389">
        <v>99.12</v>
      </c>
      <c r="J1389">
        <f t="shared" si="34"/>
        <v>13.382572302462556</v>
      </c>
      <c r="K1389">
        <f t="shared" si="35"/>
        <v>14.454485142660499</v>
      </c>
    </row>
    <row r="1390" spans="1:11" x14ac:dyDescent="0.15">
      <c r="A1390" t="s">
        <v>52</v>
      </c>
      <c r="B1390">
        <v>1</v>
      </c>
      <c r="C1390">
        <v>29</v>
      </c>
      <c r="D1390">
        <v>27.89</v>
      </c>
      <c r="E1390" t="s">
        <v>61</v>
      </c>
      <c r="F1390">
        <v>3</v>
      </c>
      <c r="G1390">
        <v>1.5</v>
      </c>
      <c r="H1390">
        <v>21.835000000000001</v>
      </c>
      <c r="I1390">
        <v>96.54</v>
      </c>
      <c r="J1390">
        <f t="shared" si="34"/>
        <v>13.391531962573588</v>
      </c>
      <c r="K1390">
        <f t="shared" si="35"/>
        <v>14.454485142660499</v>
      </c>
    </row>
    <row r="1391" spans="1:11" x14ac:dyDescent="0.15">
      <c r="A1391" t="s">
        <v>52</v>
      </c>
      <c r="B1391">
        <v>1</v>
      </c>
      <c r="C1391">
        <v>29</v>
      </c>
      <c r="D1391">
        <v>27.89</v>
      </c>
      <c r="E1391" t="s">
        <v>51</v>
      </c>
      <c r="F1391">
        <v>3</v>
      </c>
      <c r="G1391">
        <v>1.5</v>
      </c>
      <c r="H1391">
        <v>21.88</v>
      </c>
      <c r="I1391">
        <v>98.95</v>
      </c>
      <c r="J1391">
        <f t="shared" si="34"/>
        <v>13.400473176613932</v>
      </c>
      <c r="K1391">
        <f t="shared" si="35"/>
        <v>14.454485142660499</v>
      </c>
    </row>
    <row r="1392" spans="1:11" x14ac:dyDescent="0.15">
      <c r="A1392" t="s">
        <v>65</v>
      </c>
      <c r="B1392">
        <v>1</v>
      </c>
      <c r="C1392">
        <v>29</v>
      </c>
      <c r="D1392">
        <v>27.89</v>
      </c>
      <c r="E1392" t="s">
        <v>51</v>
      </c>
      <c r="F1392">
        <v>3</v>
      </c>
      <c r="G1392">
        <v>1.5</v>
      </c>
      <c r="H1392">
        <v>21.914000000000001</v>
      </c>
      <c r="I1392">
        <v>96.37</v>
      </c>
      <c r="J1392">
        <f t="shared" si="34"/>
        <v>13.407216573130071</v>
      </c>
      <c r="K1392">
        <f t="shared" si="35"/>
        <v>14.454485142660499</v>
      </c>
    </row>
    <row r="1393" spans="1:11" x14ac:dyDescent="0.15">
      <c r="A1393" t="s">
        <v>52</v>
      </c>
      <c r="B1393">
        <v>1</v>
      </c>
      <c r="C1393">
        <v>29</v>
      </c>
      <c r="D1393">
        <v>27.89</v>
      </c>
      <c r="E1393" t="s">
        <v>51</v>
      </c>
      <c r="F1393">
        <v>3</v>
      </c>
      <c r="G1393">
        <v>1.5</v>
      </c>
      <c r="H1393">
        <v>21.971</v>
      </c>
      <c r="I1393">
        <v>98.92</v>
      </c>
      <c r="J1393">
        <f t="shared" si="34"/>
        <v>13.418498240847523</v>
      </c>
      <c r="K1393">
        <f t="shared" si="35"/>
        <v>14.454485142660499</v>
      </c>
    </row>
    <row r="1394" spans="1:11" x14ac:dyDescent="0.15">
      <c r="A1394" t="s">
        <v>52</v>
      </c>
      <c r="B1394">
        <v>1</v>
      </c>
      <c r="C1394">
        <v>29</v>
      </c>
      <c r="D1394">
        <v>27.89</v>
      </c>
      <c r="E1394" t="s">
        <v>63</v>
      </c>
      <c r="F1394">
        <v>3</v>
      </c>
      <c r="G1394">
        <v>1.5</v>
      </c>
      <c r="H1394">
        <v>21.992999999999999</v>
      </c>
      <c r="I1394">
        <v>96.31</v>
      </c>
      <c r="J1394">
        <f t="shared" si="34"/>
        <v>13.422844742257487</v>
      </c>
      <c r="K1394">
        <f t="shared" si="35"/>
        <v>14.454485142660499</v>
      </c>
    </row>
    <row r="1395" spans="1:11" x14ac:dyDescent="0.15">
      <c r="A1395" t="s">
        <v>52</v>
      </c>
      <c r="B1395">
        <v>1</v>
      </c>
      <c r="C1395">
        <v>29</v>
      </c>
      <c r="D1395">
        <v>27.89</v>
      </c>
      <c r="E1395" t="s">
        <v>55</v>
      </c>
      <c r="F1395">
        <v>3</v>
      </c>
      <c r="G1395">
        <v>1.5</v>
      </c>
      <c r="H1395">
        <v>22.061</v>
      </c>
      <c r="I1395">
        <v>98.76</v>
      </c>
      <c r="J1395">
        <f t="shared" si="34"/>
        <v>13.436251946245125</v>
      </c>
      <c r="K1395">
        <f t="shared" si="35"/>
        <v>14.454485142660499</v>
      </c>
    </row>
    <row r="1396" spans="1:11" x14ac:dyDescent="0.15">
      <c r="A1396" t="s">
        <v>57</v>
      </c>
      <c r="B1396">
        <v>1</v>
      </c>
      <c r="C1396">
        <v>29</v>
      </c>
      <c r="D1396">
        <v>27.89</v>
      </c>
      <c r="E1396" t="s">
        <v>51</v>
      </c>
      <c r="F1396">
        <v>3</v>
      </c>
      <c r="G1396">
        <v>1.5</v>
      </c>
      <c r="H1396">
        <v>22.071999999999999</v>
      </c>
      <c r="I1396">
        <v>96.21</v>
      </c>
      <c r="J1396">
        <f t="shared" si="34"/>
        <v>13.43841687471129</v>
      </c>
      <c r="K1396">
        <f t="shared" si="35"/>
        <v>14.454485142660499</v>
      </c>
    </row>
    <row r="1397" spans="1:11" x14ac:dyDescent="0.15">
      <c r="A1397" t="s">
        <v>52</v>
      </c>
      <c r="B1397">
        <v>1</v>
      </c>
      <c r="C1397">
        <v>29</v>
      </c>
      <c r="D1397">
        <v>27.89</v>
      </c>
      <c r="E1397" t="s">
        <v>51</v>
      </c>
      <c r="F1397">
        <v>3</v>
      </c>
      <c r="G1397">
        <v>1.5</v>
      </c>
      <c r="H1397">
        <v>22.151</v>
      </c>
      <c r="I1397">
        <v>98.54</v>
      </c>
      <c r="J1397">
        <f t="shared" si="34"/>
        <v>13.453933370908587</v>
      </c>
      <c r="K1397">
        <f t="shared" si="35"/>
        <v>14.454485142660499</v>
      </c>
    </row>
    <row r="1398" spans="1:11" x14ac:dyDescent="0.15">
      <c r="A1398" t="s">
        <v>57</v>
      </c>
      <c r="B1398">
        <v>1</v>
      </c>
      <c r="C1398">
        <v>29</v>
      </c>
      <c r="D1398">
        <v>27.89</v>
      </c>
      <c r="E1398" t="s">
        <v>51</v>
      </c>
      <c r="F1398">
        <v>3</v>
      </c>
      <c r="G1398">
        <v>1.5</v>
      </c>
      <c r="H1398">
        <v>22.151</v>
      </c>
      <c r="I1398">
        <v>96.36</v>
      </c>
      <c r="J1398">
        <f t="shared" si="34"/>
        <v>13.453933370908587</v>
      </c>
      <c r="K1398">
        <f t="shared" si="35"/>
        <v>14.454485142660499</v>
      </c>
    </row>
    <row r="1399" spans="1:11" x14ac:dyDescent="0.15">
      <c r="A1399" t="s">
        <v>57</v>
      </c>
      <c r="B1399">
        <v>1</v>
      </c>
      <c r="C1399">
        <v>29</v>
      </c>
      <c r="D1399">
        <v>27.89</v>
      </c>
      <c r="E1399" t="s">
        <v>51</v>
      </c>
      <c r="F1399">
        <v>3</v>
      </c>
      <c r="G1399">
        <v>1.5</v>
      </c>
      <c r="H1399">
        <v>22.231000000000002</v>
      </c>
      <c r="I1399">
        <v>96.33</v>
      </c>
      <c r="J1399">
        <f t="shared" si="34"/>
        <v>13.46958998673529</v>
      </c>
      <c r="K1399">
        <f t="shared" si="35"/>
        <v>14.454485142660499</v>
      </c>
    </row>
    <row r="1400" spans="1:11" x14ac:dyDescent="0.15">
      <c r="A1400" t="s">
        <v>52</v>
      </c>
      <c r="B1400">
        <v>1</v>
      </c>
      <c r="C1400">
        <v>29</v>
      </c>
      <c r="D1400">
        <v>27.89</v>
      </c>
      <c r="E1400" t="s">
        <v>51</v>
      </c>
      <c r="F1400">
        <v>3</v>
      </c>
      <c r="G1400">
        <v>1.5</v>
      </c>
      <c r="H1400">
        <v>22.242000000000001</v>
      </c>
      <c r="I1400">
        <v>98.41</v>
      </c>
      <c r="J1400">
        <f t="shared" si="34"/>
        <v>13.471738364132072</v>
      </c>
      <c r="K1400">
        <f t="shared" si="35"/>
        <v>14.454485142660499</v>
      </c>
    </row>
    <row r="1401" spans="1:11" x14ac:dyDescent="0.15">
      <c r="A1401" t="s">
        <v>57</v>
      </c>
      <c r="B1401">
        <v>1</v>
      </c>
      <c r="C1401">
        <v>29</v>
      </c>
      <c r="D1401">
        <v>27.89</v>
      </c>
      <c r="E1401" t="s">
        <v>51</v>
      </c>
      <c r="F1401">
        <v>3</v>
      </c>
      <c r="G1401">
        <v>1.5</v>
      </c>
      <c r="H1401">
        <v>22.311</v>
      </c>
      <c r="I1401">
        <v>96.51</v>
      </c>
      <c r="J1401">
        <f t="shared" si="34"/>
        <v>13.485190362071464</v>
      </c>
      <c r="K1401">
        <f t="shared" si="35"/>
        <v>14.454485142660499</v>
      </c>
    </row>
    <row r="1402" spans="1:11" x14ac:dyDescent="0.15">
      <c r="A1402" t="s">
        <v>52</v>
      </c>
      <c r="B1402">
        <v>1</v>
      </c>
      <c r="C1402">
        <v>29</v>
      </c>
      <c r="D1402">
        <v>27.89</v>
      </c>
      <c r="E1402" t="s">
        <v>51</v>
      </c>
      <c r="F1402">
        <v>3</v>
      </c>
      <c r="G1402">
        <v>1.5</v>
      </c>
      <c r="H1402">
        <v>22.332999999999998</v>
      </c>
      <c r="I1402">
        <v>98.43</v>
      </c>
      <c r="J1402">
        <f t="shared" si="34"/>
        <v>13.489470659255979</v>
      </c>
      <c r="K1402">
        <f t="shared" si="35"/>
        <v>14.454485142660499</v>
      </c>
    </row>
    <row r="1403" spans="1:11" x14ac:dyDescent="0.15">
      <c r="A1403" t="s">
        <v>56</v>
      </c>
      <c r="B1403">
        <v>1</v>
      </c>
      <c r="C1403">
        <v>29</v>
      </c>
      <c r="D1403">
        <v>27.89</v>
      </c>
      <c r="E1403" t="s">
        <v>51</v>
      </c>
      <c r="F1403">
        <v>3</v>
      </c>
      <c r="G1403">
        <v>1.5</v>
      </c>
      <c r="H1403">
        <v>22.390999999999998</v>
      </c>
      <c r="I1403">
        <v>96.79</v>
      </c>
      <c r="J1403">
        <f t="shared" si="34"/>
        <v>13.500734899516871</v>
      </c>
      <c r="K1403">
        <f t="shared" si="35"/>
        <v>14.454485142660499</v>
      </c>
    </row>
    <row r="1404" spans="1:11" x14ac:dyDescent="0.15">
      <c r="A1404" t="s">
        <v>52</v>
      </c>
      <c r="B1404">
        <v>1</v>
      </c>
      <c r="C1404">
        <v>29</v>
      </c>
      <c r="D1404">
        <v>27.89</v>
      </c>
      <c r="E1404" t="s">
        <v>55</v>
      </c>
      <c r="F1404">
        <v>3</v>
      </c>
      <c r="G1404">
        <v>1.5</v>
      </c>
      <c r="H1404">
        <v>22.422999999999998</v>
      </c>
      <c r="I1404">
        <v>98.41</v>
      </c>
      <c r="J1404">
        <f t="shared" si="34"/>
        <v>13.506937169246392</v>
      </c>
      <c r="K1404">
        <f t="shared" si="35"/>
        <v>14.454485142660499</v>
      </c>
    </row>
    <row r="1405" spans="1:11" x14ac:dyDescent="0.15">
      <c r="A1405" t="s">
        <v>52</v>
      </c>
      <c r="B1405">
        <v>1</v>
      </c>
      <c r="C1405">
        <v>29</v>
      </c>
      <c r="D1405">
        <v>27.89</v>
      </c>
      <c r="E1405" t="s">
        <v>51</v>
      </c>
      <c r="F1405">
        <v>3</v>
      </c>
      <c r="G1405">
        <v>1.5</v>
      </c>
      <c r="H1405">
        <v>22.471</v>
      </c>
      <c r="I1405">
        <v>97.02</v>
      </c>
      <c r="J1405">
        <f t="shared" si="34"/>
        <v>13.516223997363658</v>
      </c>
      <c r="K1405">
        <f t="shared" si="35"/>
        <v>14.454485142660499</v>
      </c>
    </row>
    <row r="1406" spans="1:11" x14ac:dyDescent="0.15">
      <c r="A1406" t="s">
        <v>52</v>
      </c>
      <c r="B1406">
        <v>1</v>
      </c>
      <c r="C1406">
        <v>29</v>
      </c>
      <c r="D1406">
        <v>27.89</v>
      </c>
      <c r="E1406" t="s">
        <v>51</v>
      </c>
      <c r="F1406">
        <v>3</v>
      </c>
      <c r="G1406">
        <v>1.5</v>
      </c>
      <c r="H1406">
        <v>22.513999999999999</v>
      </c>
      <c r="I1406">
        <v>98.34</v>
      </c>
      <c r="J1406">
        <f t="shared" si="34"/>
        <v>13.524526617530157</v>
      </c>
      <c r="K1406">
        <f t="shared" si="35"/>
        <v>14.454485142660499</v>
      </c>
    </row>
    <row r="1407" spans="1:11" x14ac:dyDescent="0.15">
      <c r="A1407" t="s">
        <v>52</v>
      </c>
      <c r="B1407">
        <v>1</v>
      </c>
      <c r="C1407">
        <v>29</v>
      </c>
      <c r="D1407">
        <v>27.89</v>
      </c>
      <c r="E1407" t="s">
        <v>51</v>
      </c>
      <c r="F1407">
        <v>3</v>
      </c>
      <c r="G1407">
        <v>1.5</v>
      </c>
      <c r="H1407">
        <v>22.552</v>
      </c>
      <c r="I1407">
        <v>97.17</v>
      </c>
      <c r="J1407">
        <f t="shared" si="34"/>
        <v>13.531850628635461</v>
      </c>
      <c r="K1407">
        <f t="shared" si="35"/>
        <v>14.454485142660499</v>
      </c>
    </row>
    <row r="1408" spans="1:11" x14ac:dyDescent="0.15">
      <c r="A1408" t="s">
        <v>52</v>
      </c>
      <c r="B1408">
        <v>1</v>
      </c>
      <c r="C1408">
        <v>29</v>
      </c>
      <c r="D1408">
        <v>27.89</v>
      </c>
      <c r="E1408" t="s">
        <v>51</v>
      </c>
      <c r="F1408">
        <v>3</v>
      </c>
      <c r="G1408">
        <v>1.5</v>
      </c>
      <c r="H1408">
        <v>22.606000000000002</v>
      </c>
      <c r="I1408">
        <v>98.49</v>
      </c>
      <c r="J1408">
        <f t="shared" si="34"/>
        <v>13.542237232648509</v>
      </c>
      <c r="K1408">
        <f t="shared" si="35"/>
        <v>14.454485142660499</v>
      </c>
    </row>
    <row r="1409" spans="1:11" x14ac:dyDescent="0.15">
      <c r="A1409" t="s">
        <v>57</v>
      </c>
      <c r="B1409">
        <v>1</v>
      </c>
      <c r="C1409">
        <v>29</v>
      </c>
      <c r="D1409">
        <v>27.89</v>
      </c>
      <c r="E1409" t="s">
        <v>54</v>
      </c>
      <c r="F1409">
        <v>3</v>
      </c>
      <c r="G1409">
        <v>1.5</v>
      </c>
      <c r="H1409">
        <v>22.632999999999999</v>
      </c>
      <c r="I1409">
        <v>97.24</v>
      </c>
      <c r="J1409">
        <f t="shared" si="34"/>
        <v>13.547421234241678</v>
      </c>
      <c r="K1409">
        <f t="shared" si="35"/>
        <v>14.454485142660499</v>
      </c>
    </row>
    <row r="1410" spans="1:11" x14ac:dyDescent="0.15">
      <c r="A1410" t="s">
        <v>59</v>
      </c>
      <c r="B1410">
        <v>1</v>
      </c>
      <c r="C1410">
        <v>29</v>
      </c>
      <c r="D1410">
        <v>27.89</v>
      </c>
      <c r="E1410" t="s">
        <v>64</v>
      </c>
      <c r="F1410">
        <v>3</v>
      </c>
      <c r="G1410">
        <v>1.5</v>
      </c>
      <c r="H1410">
        <v>22.696999999999999</v>
      </c>
      <c r="I1410">
        <v>98.47</v>
      </c>
      <c r="J1410">
        <f t="shared" si="34"/>
        <v>13.55968457653611</v>
      </c>
      <c r="K1410">
        <f t="shared" si="35"/>
        <v>14.454485142660499</v>
      </c>
    </row>
    <row r="1411" spans="1:11" x14ac:dyDescent="0.15">
      <c r="A1411" t="s">
        <v>57</v>
      </c>
      <c r="B1411">
        <v>1</v>
      </c>
      <c r="C1411">
        <v>29</v>
      </c>
      <c r="D1411">
        <v>27.89</v>
      </c>
      <c r="E1411" t="s">
        <v>51</v>
      </c>
      <c r="F1411">
        <v>3</v>
      </c>
      <c r="G1411">
        <v>1.5</v>
      </c>
      <c r="H1411">
        <v>22.713999999999999</v>
      </c>
      <c r="I1411">
        <v>97.42</v>
      </c>
      <c r="J1411">
        <f t="shared" ref="J1411:J1474" si="36">10*LOG10(H1411)</f>
        <v>13.562936214481651</v>
      </c>
      <c r="K1411">
        <f t="shared" ref="K1411:K1474" si="37">10*LOG10(D1411)</f>
        <v>14.454485142660499</v>
      </c>
    </row>
    <row r="1412" spans="1:11" x14ac:dyDescent="0.15">
      <c r="A1412" t="s">
        <v>57</v>
      </c>
      <c r="B1412">
        <v>1</v>
      </c>
      <c r="C1412">
        <v>29</v>
      </c>
      <c r="D1412">
        <v>27.89</v>
      </c>
      <c r="E1412" t="s">
        <v>51</v>
      </c>
      <c r="F1412">
        <v>3</v>
      </c>
      <c r="G1412">
        <v>1.5</v>
      </c>
      <c r="H1412">
        <v>22.788</v>
      </c>
      <c r="I1412">
        <v>98.4</v>
      </c>
      <c r="J1412">
        <f t="shared" si="36"/>
        <v>13.577062107846423</v>
      </c>
      <c r="K1412">
        <f t="shared" si="37"/>
        <v>14.454485142660499</v>
      </c>
    </row>
    <row r="1413" spans="1:11" x14ac:dyDescent="0.15">
      <c r="A1413" t="s">
        <v>67</v>
      </c>
      <c r="B1413">
        <v>1</v>
      </c>
      <c r="C1413">
        <v>29</v>
      </c>
      <c r="D1413">
        <v>27.89</v>
      </c>
      <c r="E1413" t="s">
        <v>51</v>
      </c>
      <c r="F1413">
        <v>3</v>
      </c>
      <c r="G1413">
        <v>1.5</v>
      </c>
      <c r="H1413">
        <v>22.795000000000002</v>
      </c>
      <c r="I1413">
        <v>97.45</v>
      </c>
      <c r="J1413">
        <f t="shared" si="36"/>
        <v>13.578395965379812</v>
      </c>
      <c r="K1413">
        <f t="shared" si="37"/>
        <v>14.454485142660499</v>
      </c>
    </row>
    <row r="1414" spans="1:11" x14ac:dyDescent="0.15">
      <c r="A1414" t="s">
        <v>52</v>
      </c>
      <c r="B1414">
        <v>1</v>
      </c>
      <c r="C1414">
        <v>29</v>
      </c>
      <c r="D1414">
        <v>27.89</v>
      </c>
      <c r="E1414" t="s">
        <v>51</v>
      </c>
      <c r="F1414">
        <v>3</v>
      </c>
      <c r="G1414">
        <v>1.5</v>
      </c>
      <c r="H1414">
        <v>22.876999999999999</v>
      </c>
      <c r="I1414">
        <v>97.47</v>
      </c>
      <c r="J1414">
        <f t="shared" si="36"/>
        <v>13.593990721808867</v>
      </c>
      <c r="K1414">
        <f t="shared" si="37"/>
        <v>14.454485142660499</v>
      </c>
    </row>
    <row r="1415" spans="1:11" x14ac:dyDescent="0.15">
      <c r="A1415" t="s">
        <v>57</v>
      </c>
      <c r="B1415">
        <v>1</v>
      </c>
      <c r="C1415">
        <v>29</v>
      </c>
      <c r="D1415">
        <v>27.89</v>
      </c>
      <c r="E1415" t="s">
        <v>51</v>
      </c>
      <c r="F1415">
        <v>3</v>
      </c>
      <c r="G1415">
        <v>1.5</v>
      </c>
      <c r="H1415">
        <v>22.88</v>
      </c>
      <c r="I1415">
        <v>98.47</v>
      </c>
      <c r="J1415">
        <f t="shared" si="36"/>
        <v>13.594560201209866</v>
      </c>
      <c r="K1415">
        <f t="shared" si="37"/>
        <v>14.454485142660499</v>
      </c>
    </row>
    <row r="1416" spans="1:11" x14ac:dyDescent="0.15">
      <c r="A1416" t="s">
        <v>52</v>
      </c>
      <c r="B1416">
        <v>1</v>
      </c>
      <c r="C1416">
        <v>29</v>
      </c>
      <c r="D1416">
        <v>27.89</v>
      </c>
      <c r="E1416" t="s">
        <v>61</v>
      </c>
      <c r="F1416">
        <v>3</v>
      </c>
      <c r="G1416">
        <v>1.5</v>
      </c>
      <c r="H1416">
        <v>22.957999999999998</v>
      </c>
      <c r="I1416">
        <v>97.3</v>
      </c>
      <c r="J1416">
        <f t="shared" si="36"/>
        <v>13.609340515483865</v>
      </c>
      <c r="K1416">
        <f t="shared" si="37"/>
        <v>14.454485142660499</v>
      </c>
    </row>
    <row r="1417" spans="1:11" x14ac:dyDescent="0.15">
      <c r="A1417" t="s">
        <v>52</v>
      </c>
      <c r="B1417">
        <v>1</v>
      </c>
      <c r="C1417">
        <v>29</v>
      </c>
      <c r="D1417">
        <v>27.89</v>
      </c>
      <c r="E1417" t="s">
        <v>51</v>
      </c>
      <c r="F1417">
        <v>3</v>
      </c>
      <c r="G1417">
        <v>1.5</v>
      </c>
      <c r="H1417">
        <v>22.971</v>
      </c>
      <c r="I1417">
        <v>99.12</v>
      </c>
      <c r="J1417">
        <f t="shared" si="36"/>
        <v>13.611799018136008</v>
      </c>
      <c r="K1417">
        <f t="shared" si="37"/>
        <v>14.454485142660499</v>
      </c>
    </row>
    <row r="1418" spans="1:11" x14ac:dyDescent="0.15">
      <c r="A1418" t="s">
        <v>57</v>
      </c>
      <c r="B1418">
        <v>1</v>
      </c>
      <c r="C1418">
        <v>29</v>
      </c>
      <c r="D1418">
        <v>27.89</v>
      </c>
      <c r="E1418" t="s">
        <v>51</v>
      </c>
      <c r="F1418">
        <v>3</v>
      </c>
      <c r="G1418">
        <v>1.5</v>
      </c>
      <c r="H1418">
        <v>23.04</v>
      </c>
      <c r="I1418">
        <v>97.35</v>
      </c>
      <c r="J1418">
        <f t="shared" si="36"/>
        <v>13.624824747511743</v>
      </c>
      <c r="K1418">
        <f t="shared" si="37"/>
        <v>14.454485142660499</v>
      </c>
    </row>
    <row r="1419" spans="1:11" x14ac:dyDescent="0.15">
      <c r="A1419" t="s">
        <v>52</v>
      </c>
      <c r="B1419">
        <v>1</v>
      </c>
      <c r="C1419">
        <v>29</v>
      </c>
      <c r="D1419">
        <v>27.89</v>
      </c>
      <c r="E1419" t="s">
        <v>51</v>
      </c>
      <c r="F1419">
        <v>3</v>
      </c>
      <c r="G1419">
        <v>1.5</v>
      </c>
      <c r="H1419">
        <v>23.062999999999999</v>
      </c>
      <c r="I1419">
        <v>99.15</v>
      </c>
      <c r="J1419">
        <f t="shared" si="36"/>
        <v>13.629157989995946</v>
      </c>
      <c r="K1419">
        <f t="shared" si="37"/>
        <v>14.454485142660499</v>
      </c>
    </row>
    <row r="1420" spans="1:11" x14ac:dyDescent="0.15">
      <c r="A1420" t="s">
        <v>52</v>
      </c>
      <c r="B1420">
        <v>1</v>
      </c>
      <c r="C1420">
        <v>29</v>
      </c>
      <c r="D1420">
        <v>27.89</v>
      </c>
      <c r="E1420" t="s">
        <v>51</v>
      </c>
      <c r="F1420">
        <v>3</v>
      </c>
      <c r="G1420">
        <v>1.5</v>
      </c>
      <c r="H1420">
        <v>23.122</v>
      </c>
      <c r="I1420">
        <v>97.23</v>
      </c>
      <c r="J1420">
        <f t="shared" si="36"/>
        <v>13.640253968504485</v>
      </c>
      <c r="K1420">
        <f t="shared" si="37"/>
        <v>14.454485142660499</v>
      </c>
    </row>
    <row r="1421" spans="1:11" x14ac:dyDescent="0.15">
      <c r="A1421" t="s">
        <v>57</v>
      </c>
      <c r="B1421">
        <v>1</v>
      </c>
      <c r="C1421">
        <v>29</v>
      </c>
      <c r="D1421">
        <v>27.89</v>
      </c>
      <c r="E1421" t="s">
        <v>55</v>
      </c>
      <c r="F1421">
        <v>3</v>
      </c>
      <c r="G1421">
        <v>1.5</v>
      </c>
      <c r="H1421">
        <v>23.155000000000001</v>
      </c>
      <c r="I1421">
        <v>99.45</v>
      </c>
      <c r="J1421">
        <f t="shared" si="36"/>
        <v>13.646447853299122</v>
      </c>
      <c r="K1421">
        <f t="shared" si="37"/>
        <v>14.454485142660499</v>
      </c>
    </row>
    <row r="1422" spans="1:11" x14ac:dyDescent="0.15">
      <c r="A1422" t="s">
        <v>52</v>
      </c>
      <c r="B1422">
        <v>1</v>
      </c>
      <c r="C1422">
        <v>29</v>
      </c>
      <c r="D1422">
        <v>27.89</v>
      </c>
      <c r="E1422" t="s">
        <v>51</v>
      </c>
      <c r="F1422">
        <v>3</v>
      </c>
      <c r="G1422">
        <v>1.5</v>
      </c>
      <c r="H1422">
        <v>23.204999999999998</v>
      </c>
      <c r="I1422">
        <v>97.02</v>
      </c>
      <c r="J1422">
        <f t="shared" si="36"/>
        <v>13.655815727550486</v>
      </c>
      <c r="K1422">
        <f t="shared" si="37"/>
        <v>14.454485142660499</v>
      </c>
    </row>
    <row r="1423" spans="1:11" x14ac:dyDescent="0.15">
      <c r="A1423" t="s">
        <v>52</v>
      </c>
      <c r="B1423">
        <v>1</v>
      </c>
      <c r="C1423">
        <v>29</v>
      </c>
      <c r="D1423">
        <v>27.89</v>
      </c>
      <c r="E1423" t="s">
        <v>51</v>
      </c>
      <c r="F1423">
        <v>3</v>
      </c>
      <c r="G1423">
        <v>1.5</v>
      </c>
      <c r="H1423">
        <v>23.247</v>
      </c>
      <c r="I1423">
        <v>99.44</v>
      </c>
      <c r="J1423">
        <f t="shared" si="36"/>
        <v>13.663669156126421</v>
      </c>
      <c r="K1423">
        <f t="shared" si="37"/>
        <v>14.454485142660499</v>
      </c>
    </row>
    <row r="1424" spans="1:11" x14ac:dyDescent="0.15">
      <c r="A1424" t="s">
        <v>52</v>
      </c>
      <c r="B1424">
        <v>1</v>
      </c>
      <c r="C1424">
        <v>29</v>
      </c>
      <c r="D1424">
        <v>27.89</v>
      </c>
      <c r="E1424" t="s">
        <v>51</v>
      </c>
      <c r="F1424">
        <v>3</v>
      </c>
      <c r="G1424">
        <v>1.5</v>
      </c>
      <c r="H1424">
        <v>23.286999999999999</v>
      </c>
      <c r="I1424">
        <v>97.17</v>
      </c>
      <c r="J1424">
        <f t="shared" si="36"/>
        <v>13.671135431776371</v>
      </c>
      <c r="K1424">
        <f t="shared" si="37"/>
        <v>14.454485142660499</v>
      </c>
    </row>
    <row r="1425" spans="1:11" x14ac:dyDescent="0.15">
      <c r="A1425" t="s">
        <v>59</v>
      </c>
      <c r="B1425">
        <v>1</v>
      </c>
      <c r="C1425">
        <v>29</v>
      </c>
      <c r="D1425">
        <v>27.89</v>
      </c>
      <c r="E1425" t="s">
        <v>54</v>
      </c>
      <c r="F1425">
        <v>3</v>
      </c>
      <c r="G1425">
        <v>1.5</v>
      </c>
      <c r="H1425">
        <v>23.34</v>
      </c>
      <c r="I1425">
        <v>99.45</v>
      </c>
      <c r="J1425">
        <f t="shared" si="36"/>
        <v>13.681008517093513</v>
      </c>
      <c r="K1425">
        <f t="shared" si="37"/>
        <v>14.454485142660499</v>
      </c>
    </row>
    <row r="1426" spans="1:11" x14ac:dyDescent="0.15">
      <c r="A1426" t="s">
        <v>57</v>
      </c>
      <c r="B1426">
        <v>1</v>
      </c>
      <c r="C1426">
        <v>29</v>
      </c>
      <c r="D1426">
        <v>27.89</v>
      </c>
      <c r="E1426" t="s">
        <v>51</v>
      </c>
      <c r="F1426">
        <v>3</v>
      </c>
      <c r="G1426">
        <v>1.5</v>
      </c>
      <c r="H1426">
        <v>23.37</v>
      </c>
      <c r="I1426">
        <v>97.4</v>
      </c>
      <c r="J1426">
        <f t="shared" si="36"/>
        <v>13.686587123922269</v>
      </c>
      <c r="K1426">
        <f t="shared" si="37"/>
        <v>14.454485142660499</v>
      </c>
    </row>
    <row r="1427" spans="1:11" x14ac:dyDescent="0.15">
      <c r="A1427" t="s">
        <v>52</v>
      </c>
      <c r="B1427">
        <v>1</v>
      </c>
      <c r="C1427">
        <v>29</v>
      </c>
      <c r="D1427">
        <v>27.89</v>
      </c>
      <c r="E1427" t="s">
        <v>51</v>
      </c>
      <c r="F1427">
        <v>3</v>
      </c>
      <c r="G1427">
        <v>1.5</v>
      </c>
      <c r="H1427">
        <v>23.431999999999999</v>
      </c>
      <c r="I1427">
        <v>99.62</v>
      </c>
      <c r="J1427">
        <f t="shared" si="36"/>
        <v>13.698093586735423</v>
      </c>
      <c r="K1427">
        <f t="shared" si="37"/>
        <v>14.454485142660499</v>
      </c>
    </row>
    <row r="1428" spans="1:11" x14ac:dyDescent="0.15">
      <c r="A1428" t="s">
        <v>52</v>
      </c>
      <c r="B1428">
        <v>1</v>
      </c>
      <c r="C1428">
        <v>29</v>
      </c>
      <c r="D1428">
        <v>27.89</v>
      </c>
      <c r="E1428" t="s">
        <v>64</v>
      </c>
      <c r="F1428">
        <v>3</v>
      </c>
      <c r="G1428">
        <v>1.5</v>
      </c>
      <c r="H1428">
        <v>23.452999999999999</v>
      </c>
      <c r="I1428">
        <v>97.76</v>
      </c>
      <c r="J1428">
        <f t="shared" si="36"/>
        <v>13.701984035591073</v>
      </c>
      <c r="K1428">
        <f t="shared" si="37"/>
        <v>14.454485142660499</v>
      </c>
    </row>
    <row r="1429" spans="1:11" x14ac:dyDescent="0.15">
      <c r="A1429" t="s">
        <v>59</v>
      </c>
      <c r="B1429">
        <v>1</v>
      </c>
      <c r="C1429">
        <v>29</v>
      </c>
      <c r="D1429">
        <v>27.89</v>
      </c>
      <c r="E1429" t="s">
        <v>51</v>
      </c>
      <c r="F1429">
        <v>3</v>
      </c>
      <c r="G1429">
        <v>1.5</v>
      </c>
      <c r="H1429">
        <v>23.524000000000001</v>
      </c>
      <c r="I1429">
        <v>99.42</v>
      </c>
      <c r="J1429">
        <f t="shared" si="36"/>
        <v>13.7151117073</v>
      </c>
      <c r="K1429">
        <f t="shared" si="37"/>
        <v>14.454485142660499</v>
      </c>
    </row>
    <row r="1430" spans="1:11" x14ac:dyDescent="0.15">
      <c r="A1430" t="s">
        <v>57</v>
      </c>
      <c r="B1430">
        <v>1</v>
      </c>
      <c r="C1430">
        <v>29</v>
      </c>
      <c r="D1430">
        <v>27.89</v>
      </c>
      <c r="E1430" t="s">
        <v>51</v>
      </c>
      <c r="F1430">
        <v>3</v>
      </c>
      <c r="G1430">
        <v>1.5</v>
      </c>
      <c r="H1430">
        <v>23.536000000000001</v>
      </c>
      <c r="I1430">
        <v>97.76</v>
      </c>
      <c r="J1430">
        <f t="shared" si="36"/>
        <v>13.71732655383455</v>
      </c>
      <c r="K1430">
        <f t="shared" si="37"/>
        <v>14.454485142660499</v>
      </c>
    </row>
    <row r="1431" spans="1:11" x14ac:dyDescent="0.15">
      <c r="A1431" t="s">
        <v>59</v>
      </c>
      <c r="B1431">
        <v>1</v>
      </c>
      <c r="C1431">
        <v>29</v>
      </c>
      <c r="D1431">
        <v>27.89</v>
      </c>
      <c r="E1431" t="s">
        <v>51</v>
      </c>
      <c r="F1431">
        <v>3</v>
      </c>
      <c r="G1431">
        <v>1.5</v>
      </c>
      <c r="H1431">
        <v>23.617000000000001</v>
      </c>
      <c r="I1431">
        <v>99.39</v>
      </c>
      <c r="J1431">
        <f t="shared" si="36"/>
        <v>13.732247295944738</v>
      </c>
      <c r="K1431">
        <f t="shared" si="37"/>
        <v>14.454485142660499</v>
      </c>
    </row>
    <row r="1432" spans="1:11" x14ac:dyDescent="0.15">
      <c r="A1432" t="s">
        <v>52</v>
      </c>
      <c r="B1432">
        <v>1</v>
      </c>
      <c r="C1432">
        <v>29</v>
      </c>
      <c r="D1432">
        <v>27.89</v>
      </c>
      <c r="E1432" t="s">
        <v>51</v>
      </c>
      <c r="F1432">
        <v>3</v>
      </c>
      <c r="G1432">
        <v>1.5</v>
      </c>
      <c r="H1432">
        <v>23.619</v>
      </c>
      <c r="I1432">
        <v>97.93</v>
      </c>
      <c r="J1432">
        <f t="shared" si="36"/>
        <v>13.732615061616819</v>
      </c>
      <c r="K1432">
        <f t="shared" si="37"/>
        <v>14.454485142660499</v>
      </c>
    </row>
    <row r="1433" spans="1:11" x14ac:dyDescent="0.15">
      <c r="A1433" t="s">
        <v>52</v>
      </c>
      <c r="B1433">
        <v>1</v>
      </c>
      <c r="C1433">
        <v>29</v>
      </c>
      <c r="D1433">
        <v>27.89</v>
      </c>
      <c r="E1433" t="s">
        <v>66</v>
      </c>
      <c r="F1433">
        <v>3</v>
      </c>
      <c r="G1433">
        <v>1.5</v>
      </c>
      <c r="H1433">
        <v>23.702000000000002</v>
      </c>
      <c r="I1433">
        <v>97.95</v>
      </c>
      <c r="J1433">
        <f t="shared" si="36"/>
        <v>13.747849937871733</v>
      </c>
      <c r="K1433">
        <f t="shared" si="37"/>
        <v>14.454485142660499</v>
      </c>
    </row>
    <row r="1434" spans="1:11" x14ac:dyDescent="0.15">
      <c r="A1434" t="s">
        <v>52</v>
      </c>
      <c r="B1434">
        <v>1</v>
      </c>
      <c r="C1434">
        <v>29</v>
      </c>
      <c r="D1434">
        <v>27.89</v>
      </c>
      <c r="E1434" t="s">
        <v>51</v>
      </c>
      <c r="F1434">
        <v>3</v>
      </c>
      <c r="G1434">
        <v>1.5</v>
      </c>
      <c r="H1434">
        <v>23.71</v>
      </c>
      <c r="I1434">
        <v>99.5</v>
      </c>
      <c r="J1434">
        <f t="shared" si="36"/>
        <v>13.749315539781881</v>
      </c>
      <c r="K1434">
        <f t="shared" si="37"/>
        <v>14.454485142660499</v>
      </c>
    </row>
    <row r="1435" spans="1:11" x14ac:dyDescent="0.15">
      <c r="A1435" t="s">
        <v>67</v>
      </c>
      <c r="B1435">
        <v>1</v>
      </c>
      <c r="C1435">
        <v>29</v>
      </c>
      <c r="D1435">
        <v>27.89</v>
      </c>
      <c r="E1435" t="s">
        <v>51</v>
      </c>
      <c r="F1435">
        <v>3</v>
      </c>
      <c r="G1435">
        <v>1.5</v>
      </c>
      <c r="H1435">
        <v>23.786000000000001</v>
      </c>
      <c r="I1435">
        <v>98</v>
      </c>
      <c r="J1435">
        <f t="shared" si="36"/>
        <v>13.763214145472837</v>
      </c>
      <c r="K1435">
        <f t="shared" si="37"/>
        <v>14.454485142660499</v>
      </c>
    </row>
    <row r="1436" spans="1:11" x14ac:dyDescent="0.15">
      <c r="A1436" t="s">
        <v>53</v>
      </c>
      <c r="B1436">
        <v>1</v>
      </c>
      <c r="C1436">
        <v>29</v>
      </c>
      <c r="D1436">
        <v>27.89</v>
      </c>
      <c r="E1436" t="s">
        <v>55</v>
      </c>
      <c r="F1436">
        <v>3</v>
      </c>
      <c r="G1436">
        <v>1.5</v>
      </c>
      <c r="H1436">
        <v>23.802</v>
      </c>
      <c r="I1436">
        <v>99.54</v>
      </c>
      <c r="J1436">
        <f t="shared" si="36"/>
        <v>13.766134508577942</v>
      </c>
      <c r="K1436">
        <f t="shared" si="37"/>
        <v>14.454485142660499</v>
      </c>
    </row>
    <row r="1437" spans="1:11" x14ac:dyDescent="0.15">
      <c r="A1437" t="s">
        <v>52</v>
      </c>
      <c r="B1437">
        <v>1</v>
      </c>
      <c r="C1437">
        <v>29</v>
      </c>
      <c r="D1437">
        <v>27.89</v>
      </c>
      <c r="E1437" t="s">
        <v>51</v>
      </c>
      <c r="F1437">
        <v>3</v>
      </c>
      <c r="G1437">
        <v>1.5</v>
      </c>
      <c r="H1437">
        <v>23.87</v>
      </c>
      <c r="I1437">
        <v>98.16</v>
      </c>
      <c r="J1437">
        <f t="shared" si="36"/>
        <v>13.778524190067545</v>
      </c>
      <c r="K1437">
        <f t="shared" si="37"/>
        <v>14.454485142660499</v>
      </c>
    </row>
    <row r="1438" spans="1:11" x14ac:dyDescent="0.15">
      <c r="A1438" t="s">
        <v>52</v>
      </c>
      <c r="B1438">
        <v>1</v>
      </c>
      <c r="C1438">
        <v>29</v>
      </c>
      <c r="D1438">
        <v>27.89</v>
      </c>
      <c r="E1438" t="s">
        <v>55</v>
      </c>
      <c r="F1438">
        <v>3</v>
      </c>
      <c r="G1438">
        <v>1.5</v>
      </c>
      <c r="H1438">
        <v>23.895</v>
      </c>
      <c r="I1438">
        <v>99.3</v>
      </c>
      <c r="J1438">
        <f t="shared" si="36"/>
        <v>13.783070348568128</v>
      </c>
      <c r="K1438">
        <f t="shared" si="37"/>
        <v>14.454485142660499</v>
      </c>
    </row>
    <row r="1439" spans="1:11" x14ac:dyDescent="0.15">
      <c r="A1439" t="s">
        <v>52</v>
      </c>
      <c r="B1439">
        <v>1</v>
      </c>
      <c r="C1439">
        <v>29</v>
      </c>
      <c r="D1439">
        <v>27.89</v>
      </c>
      <c r="E1439" t="s">
        <v>51</v>
      </c>
      <c r="F1439">
        <v>3</v>
      </c>
      <c r="G1439">
        <v>1.5</v>
      </c>
      <c r="H1439">
        <v>23.954000000000001</v>
      </c>
      <c r="I1439">
        <v>98.4</v>
      </c>
      <c r="J1439">
        <f t="shared" si="36"/>
        <v>13.793780452193383</v>
      </c>
      <c r="K1439">
        <f t="shared" si="37"/>
        <v>14.454485142660499</v>
      </c>
    </row>
    <row r="1440" spans="1:11" x14ac:dyDescent="0.15">
      <c r="A1440" t="s">
        <v>53</v>
      </c>
      <c r="B1440">
        <v>1</v>
      </c>
      <c r="C1440">
        <v>29</v>
      </c>
      <c r="D1440">
        <v>27.89</v>
      </c>
      <c r="E1440" t="s">
        <v>63</v>
      </c>
      <c r="F1440">
        <v>3</v>
      </c>
      <c r="G1440">
        <v>1.5</v>
      </c>
      <c r="H1440">
        <v>23.989000000000001</v>
      </c>
      <c r="I1440">
        <v>99.08</v>
      </c>
      <c r="J1440">
        <f t="shared" si="36"/>
        <v>13.800121444441238</v>
      </c>
      <c r="K1440">
        <f t="shared" si="37"/>
        <v>14.454485142660499</v>
      </c>
    </row>
    <row r="1441" spans="1:11" x14ac:dyDescent="0.15">
      <c r="A1441" t="s">
        <v>57</v>
      </c>
      <c r="B1441">
        <v>1</v>
      </c>
      <c r="C1441">
        <v>29</v>
      </c>
      <c r="D1441">
        <v>27.89</v>
      </c>
      <c r="E1441" t="s">
        <v>55</v>
      </c>
      <c r="F1441">
        <v>3</v>
      </c>
      <c r="G1441">
        <v>1.5</v>
      </c>
      <c r="H1441">
        <v>24.038</v>
      </c>
      <c r="I1441">
        <v>98.68</v>
      </c>
      <c r="J1441">
        <f t="shared" si="36"/>
        <v>13.808983308391545</v>
      </c>
      <c r="K1441">
        <f t="shared" si="37"/>
        <v>14.454485142660499</v>
      </c>
    </row>
    <row r="1442" spans="1:11" x14ac:dyDescent="0.15">
      <c r="A1442" t="s">
        <v>59</v>
      </c>
      <c r="B1442">
        <v>1</v>
      </c>
      <c r="C1442">
        <v>29</v>
      </c>
      <c r="D1442">
        <v>27.89</v>
      </c>
      <c r="E1442" t="s">
        <v>51</v>
      </c>
      <c r="F1442">
        <v>3</v>
      </c>
      <c r="G1442">
        <v>1.5</v>
      </c>
      <c r="H1442">
        <v>24.082000000000001</v>
      </c>
      <c r="I1442">
        <v>99.1</v>
      </c>
      <c r="J1442">
        <f t="shared" si="36"/>
        <v>13.816925520581638</v>
      </c>
      <c r="K1442">
        <f t="shared" si="37"/>
        <v>14.454485142660499</v>
      </c>
    </row>
    <row r="1443" spans="1:11" x14ac:dyDescent="0.15">
      <c r="A1443" t="s">
        <v>52</v>
      </c>
      <c r="B1443">
        <v>1</v>
      </c>
      <c r="C1443">
        <v>29</v>
      </c>
      <c r="D1443">
        <v>27.89</v>
      </c>
      <c r="E1443" t="s">
        <v>51</v>
      </c>
      <c r="F1443">
        <v>3</v>
      </c>
      <c r="G1443">
        <v>1.5</v>
      </c>
      <c r="H1443">
        <v>24.122</v>
      </c>
      <c r="I1443">
        <v>98.47</v>
      </c>
      <c r="J1443">
        <f t="shared" si="36"/>
        <v>13.824133131262666</v>
      </c>
      <c r="K1443">
        <f t="shared" si="37"/>
        <v>14.454485142660499</v>
      </c>
    </row>
    <row r="1444" spans="1:11" x14ac:dyDescent="0.15">
      <c r="A1444" t="s">
        <v>50</v>
      </c>
      <c r="B1444">
        <v>1</v>
      </c>
      <c r="C1444">
        <v>29</v>
      </c>
      <c r="D1444">
        <v>27.89</v>
      </c>
      <c r="E1444" t="s">
        <v>58</v>
      </c>
      <c r="F1444">
        <v>3</v>
      </c>
      <c r="G1444">
        <v>1.5</v>
      </c>
      <c r="H1444">
        <v>24.175000000000001</v>
      </c>
      <c r="I1444">
        <v>99.38</v>
      </c>
      <c r="J1444">
        <f t="shared" si="36"/>
        <v>13.833664827550393</v>
      </c>
      <c r="K1444">
        <f t="shared" si="37"/>
        <v>14.454485142660499</v>
      </c>
    </row>
    <row r="1445" spans="1:11" x14ac:dyDescent="0.15">
      <c r="A1445" t="s">
        <v>52</v>
      </c>
      <c r="B1445">
        <v>1</v>
      </c>
      <c r="C1445">
        <v>29</v>
      </c>
      <c r="D1445">
        <v>27.89</v>
      </c>
      <c r="E1445" t="s">
        <v>60</v>
      </c>
      <c r="F1445">
        <v>3</v>
      </c>
      <c r="G1445">
        <v>1.5</v>
      </c>
      <c r="H1445">
        <v>24.207000000000001</v>
      </c>
      <c r="I1445">
        <v>98.28</v>
      </c>
      <c r="J1445">
        <f t="shared" si="36"/>
        <v>13.839409701862078</v>
      </c>
      <c r="K1445">
        <f t="shared" si="37"/>
        <v>14.454485142660499</v>
      </c>
    </row>
    <row r="1446" spans="1:11" x14ac:dyDescent="0.15">
      <c r="A1446" t="s">
        <v>56</v>
      </c>
      <c r="B1446">
        <v>1</v>
      </c>
      <c r="C1446">
        <v>29</v>
      </c>
      <c r="D1446">
        <v>27.89</v>
      </c>
      <c r="E1446" t="s">
        <v>58</v>
      </c>
      <c r="F1446">
        <v>3</v>
      </c>
      <c r="G1446">
        <v>1.5</v>
      </c>
      <c r="H1446">
        <v>24.268000000000001</v>
      </c>
      <c r="I1446">
        <v>99.4</v>
      </c>
      <c r="J1446">
        <f t="shared" si="36"/>
        <v>13.850339862720107</v>
      </c>
      <c r="K1446">
        <f t="shared" si="37"/>
        <v>14.454485142660499</v>
      </c>
    </row>
    <row r="1447" spans="1:11" x14ac:dyDescent="0.15">
      <c r="A1447" t="s">
        <v>62</v>
      </c>
      <c r="B1447">
        <v>1</v>
      </c>
      <c r="C1447">
        <v>29</v>
      </c>
      <c r="D1447">
        <v>27.89</v>
      </c>
      <c r="E1447" t="s">
        <v>51</v>
      </c>
      <c r="F1447">
        <v>3</v>
      </c>
      <c r="G1447">
        <v>1.5</v>
      </c>
      <c r="H1447">
        <v>24.292000000000002</v>
      </c>
      <c r="I1447">
        <v>98.09</v>
      </c>
      <c r="J1447">
        <f t="shared" si="36"/>
        <v>13.854632724505258</v>
      </c>
      <c r="K1447">
        <f t="shared" si="37"/>
        <v>14.454485142660499</v>
      </c>
    </row>
    <row r="1448" spans="1:11" x14ac:dyDescent="0.15">
      <c r="A1448" t="s">
        <v>52</v>
      </c>
      <c r="B1448">
        <v>1</v>
      </c>
      <c r="C1448">
        <v>29</v>
      </c>
      <c r="D1448">
        <v>27.89</v>
      </c>
      <c r="E1448" t="s">
        <v>55</v>
      </c>
      <c r="F1448">
        <v>3</v>
      </c>
      <c r="G1448">
        <v>1.5</v>
      </c>
      <c r="H1448">
        <v>24.361999999999998</v>
      </c>
      <c r="I1448">
        <v>99.5</v>
      </c>
      <c r="J1448">
        <f t="shared" si="36"/>
        <v>13.867129388585962</v>
      </c>
      <c r="K1448">
        <f t="shared" si="37"/>
        <v>14.454485142660499</v>
      </c>
    </row>
    <row r="1449" spans="1:11" x14ac:dyDescent="0.15">
      <c r="A1449" t="s">
        <v>52</v>
      </c>
      <c r="B1449">
        <v>1</v>
      </c>
      <c r="C1449">
        <v>29</v>
      </c>
      <c r="D1449">
        <v>27.89</v>
      </c>
      <c r="E1449" t="s">
        <v>51</v>
      </c>
      <c r="F1449">
        <v>3</v>
      </c>
      <c r="G1449">
        <v>1.5</v>
      </c>
      <c r="H1449">
        <v>24.376999999999999</v>
      </c>
      <c r="I1449">
        <v>98.27</v>
      </c>
      <c r="J1449">
        <f t="shared" si="36"/>
        <v>13.869802573277575</v>
      </c>
      <c r="K1449">
        <f t="shared" si="37"/>
        <v>14.454485142660499</v>
      </c>
    </row>
    <row r="1450" spans="1:11" x14ac:dyDescent="0.15">
      <c r="A1450" t="s">
        <v>52</v>
      </c>
      <c r="B1450">
        <v>1</v>
      </c>
      <c r="C1450">
        <v>29</v>
      </c>
      <c r="D1450">
        <v>27.89</v>
      </c>
      <c r="E1450" t="s">
        <v>51</v>
      </c>
      <c r="F1450">
        <v>3</v>
      </c>
      <c r="G1450">
        <v>1.5</v>
      </c>
      <c r="H1450">
        <v>24.456</v>
      </c>
      <c r="I1450">
        <v>100.16</v>
      </c>
      <c r="J1450">
        <f t="shared" si="36"/>
        <v>13.883854257180325</v>
      </c>
      <c r="K1450">
        <f t="shared" si="37"/>
        <v>14.454485142660499</v>
      </c>
    </row>
    <row r="1451" spans="1:11" x14ac:dyDescent="0.15">
      <c r="A1451" t="s">
        <v>56</v>
      </c>
      <c r="B1451">
        <v>1</v>
      </c>
      <c r="C1451">
        <v>29</v>
      </c>
      <c r="D1451">
        <v>27.89</v>
      </c>
      <c r="E1451" t="s">
        <v>51</v>
      </c>
      <c r="F1451">
        <v>3</v>
      </c>
      <c r="G1451">
        <v>1.5</v>
      </c>
      <c r="H1451">
        <v>24.462</v>
      </c>
      <c r="I1451">
        <v>98.06</v>
      </c>
      <c r="J1451">
        <f t="shared" si="36"/>
        <v>13.884919618358005</v>
      </c>
      <c r="K1451">
        <f t="shared" si="37"/>
        <v>14.454485142660499</v>
      </c>
    </row>
    <row r="1452" spans="1:11" x14ac:dyDescent="0.15">
      <c r="A1452" t="s">
        <v>52</v>
      </c>
      <c r="B1452">
        <v>1</v>
      </c>
      <c r="C1452">
        <v>29</v>
      </c>
      <c r="D1452">
        <v>27.89</v>
      </c>
      <c r="E1452" t="s">
        <v>51</v>
      </c>
      <c r="F1452">
        <v>3</v>
      </c>
      <c r="G1452">
        <v>1.5</v>
      </c>
      <c r="H1452">
        <v>24.547000000000001</v>
      </c>
      <c r="I1452">
        <v>98.51</v>
      </c>
      <c r="J1452">
        <f t="shared" si="36"/>
        <v>13.899984226073332</v>
      </c>
      <c r="K1452">
        <f t="shared" si="37"/>
        <v>14.454485142660499</v>
      </c>
    </row>
    <row r="1453" spans="1:11" x14ac:dyDescent="0.15">
      <c r="A1453" t="s">
        <v>59</v>
      </c>
      <c r="B1453">
        <v>1</v>
      </c>
      <c r="C1453">
        <v>29</v>
      </c>
      <c r="D1453">
        <v>27.89</v>
      </c>
      <c r="E1453" t="s">
        <v>51</v>
      </c>
      <c r="F1453">
        <v>3</v>
      </c>
      <c r="G1453">
        <v>1.5</v>
      </c>
      <c r="H1453">
        <v>24.548999999999999</v>
      </c>
      <c r="I1453">
        <v>100.39</v>
      </c>
      <c r="J1453">
        <f t="shared" si="36"/>
        <v>13.900338058957594</v>
      </c>
      <c r="K1453">
        <f t="shared" si="37"/>
        <v>14.454485142660499</v>
      </c>
    </row>
    <row r="1454" spans="1:11" x14ac:dyDescent="0.15">
      <c r="A1454" t="s">
        <v>52</v>
      </c>
      <c r="B1454">
        <v>1</v>
      </c>
      <c r="C1454">
        <v>29</v>
      </c>
      <c r="D1454">
        <v>27.89</v>
      </c>
      <c r="E1454" t="s">
        <v>51</v>
      </c>
      <c r="F1454">
        <v>3</v>
      </c>
      <c r="G1454">
        <v>1.5</v>
      </c>
      <c r="H1454">
        <v>24.632999999999999</v>
      </c>
      <c r="I1454">
        <v>98.9</v>
      </c>
      <c r="J1454">
        <f t="shared" si="36"/>
        <v>13.915173068494484</v>
      </c>
      <c r="K1454">
        <f t="shared" si="37"/>
        <v>14.454485142660499</v>
      </c>
    </row>
    <row r="1455" spans="1:11" x14ac:dyDescent="0.15">
      <c r="A1455" t="s">
        <v>52</v>
      </c>
      <c r="B1455">
        <v>1</v>
      </c>
      <c r="C1455">
        <v>29</v>
      </c>
      <c r="D1455">
        <v>27.89</v>
      </c>
      <c r="E1455" t="s">
        <v>61</v>
      </c>
      <c r="F1455">
        <v>3</v>
      </c>
      <c r="G1455">
        <v>1.5</v>
      </c>
      <c r="H1455">
        <v>24.643000000000001</v>
      </c>
      <c r="I1455">
        <v>100.37</v>
      </c>
      <c r="J1455">
        <f t="shared" si="36"/>
        <v>13.91693577036909</v>
      </c>
      <c r="K1455">
        <f t="shared" si="37"/>
        <v>14.454485142660499</v>
      </c>
    </row>
    <row r="1456" spans="1:11" x14ac:dyDescent="0.15">
      <c r="A1456" t="s">
        <v>52</v>
      </c>
      <c r="B1456">
        <v>1</v>
      </c>
      <c r="C1456">
        <v>29</v>
      </c>
      <c r="D1456">
        <v>27.89</v>
      </c>
      <c r="E1456" t="s">
        <v>51</v>
      </c>
      <c r="F1456">
        <v>3</v>
      </c>
      <c r="G1456">
        <v>1.5</v>
      </c>
      <c r="H1456">
        <v>24.718</v>
      </c>
      <c r="I1456">
        <v>99.16</v>
      </c>
      <c r="J1456">
        <f t="shared" si="36"/>
        <v>13.930133279012932</v>
      </c>
      <c r="K1456">
        <f t="shared" si="37"/>
        <v>14.454485142660499</v>
      </c>
    </row>
    <row r="1457" spans="1:11" x14ac:dyDescent="0.15">
      <c r="A1457" t="s">
        <v>65</v>
      </c>
      <c r="B1457">
        <v>1</v>
      </c>
      <c r="C1457">
        <v>29</v>
      </c>
      <c r="D1457">
        <v>27.89</v>
      </c>
      <c r="E1457" t="s">
        <v>51</v>
      </c>
      <c r="F1457">
        <v>3</v>
      </c>
      <c r="G1457">
        <v>1.5</v>
      </c>
      <c r="H1457">
        <v>24.736999999999998</v>
      </c>
      <c r="I1457">
        <v>100.45</v>
      </c>
      <c r="J1457">
        <f t="shared" si="36"/>
        <v>13.933470290664792</v>
      </c>
      <c r="K1457">
        <f t="shared" si="37"/>
        <v>14.454485142660499</v>
      </c>
    </row>
    <row r="1458" spans="1:11" x14ac:dyDescent="0.15">
      <c r="A1458" t="s">
        <v>52</v>
      </c>
      <c r="B1458">
        <v>1</v>
      </c>
      <c r="C1458">
        <v>29</v>
      </c>
      <c r="D1458">
        <v>27.89</v>
      </c>
      <c r="E1458" t="s">
        <v>51</v>
      </c>
      <c r="F1458">
        <v>3</v>
      </c>
      <c r="G1458">
        <v>1.5</v>
      </c>
      <c r="H1458">
        <v>24.803999999999998</v>
      </c>
      <c r="I1458">
        <v>99.31</v>
      </c>
      <c r="J1458">
        <f t="shared" si="36"/>
        <v>13.945217226749131</v>
      </c>
      <c r="K1458">
        <f t="shared" si="37"/>
        <v>14.454485142660499</v>
      </c>
    </row>
    <row r="1459" spans="1:11" x14ac:dyDescent="0.15">
      <c r="A1459" t="s">
        <v>52</v>
      </c>
      <c r="B1459">
        <v>1</v>
      </c>
      <c r="C1459">
        <v>29</v>
      </c>
      <c r="D1459">
        <v>27.89</v>
      </c>
      <c r="E1459" t="s">
        <v>63</v>
      </c>
      <c r="F1459">
        <v>3</v>
      </c>
      <c r="G1459">
        <v>1.5</v>
      </c>
      <c r="H1459">
        <v>24.831</v>
      </c>
      <c r="I1459">
        <v>100.75</v>
      </c>
      <c r="J1459">
        <f t="shared" si="36"/>
        <v>13.949942099185105</v>
      </c>
      <c r="K1459">
        <f t="shared" si="37"/>
        <v>14.454485142660499</v>
      </c>
    </row>
    <row r="1460" spans="1:11" x14ac:dyDescent="0.15">
      <c r="A1460" t="s">
        <v>52</v>
      </c>
      <c r="B1460">
        <v>1</v>
      </c>
      <c r="C1460">
        <v>29</v>
      </c>
      <c r="D1460">
        <v>27.89</v>
      </c>
      <c r="E1460" t="s">
        <v>55</v>
      </c>
      <c r="F1460">
        <v>3</v>
      </c>
      <c r="G1460">
        <v>1.5</v>
      </c>
      <c r="H1460">
        <v>24.89</v>
      </c>
      <c r="I1460">
        <v>99.42</v>
      </c>
      <c r="J1460">
        <f t="shared" si="36"/>
        <v>13.960248966085933</v>
      </c>
      <c r="K1460">
        <f t="shared" si="37"/>
        <v>14.454485142660499</v>
      </c>
    </row>
    <row r="1461" spans="1:11" x14ac:dyDescent="0.15">
      <c r="A1461" t="s">
        <v>57</v>
      </c>
      <c r="B1461">
        <v>1</v>
      </c>
      <c r="C1461">
        <v>29</v>
      </c>
      <c r="D1461">
        <v>27.89</v>
      </c>
      <c r="E1461" t="s">
        <v>51</v>
      </c>
      <c r="F1461">
        <v>3</v>
      </c>
      <c r="G1461">
        <v>1.5</v>
      </c>
      <c r="H1461">
        <v>24.925000000000001</v>
      </c>
      <c r="I1461">
        <v>101</v>
      </c>
      <c r="J1461">
        <f t="shared" si="36"/>
        <v>13.966351669836934</v>
      </c>
      <c r="K1461">
        <f t="shared" si="37"/>
        <v>14.454485142660499</v>
      </c>
    </row>
    <row r="1462" spans="1:11" x14ac:dyDescent="0.15">
      <c r="A1462" t="s">
        <v>52</v>
      </c>
      <c r="B1462">
        <v>1</v>
      </c>
      <c r="C1462">
        <v>29</v>
      </c>
      <c r="D1462">
        <v>27.89</v>
      </c>
      <c r="E1462" t="s">
        <v>51</v>
      </c>
      <c r="F1462">
        <v>3</v>
      </c>
      <c r="G1462">
        <v>1.5</v>
      </c>
      <c r="H1462">
        <v>24.975999999999999</v>
      </c>
      <c r="I1462">
        <v>99.87</v>
      </c>
      <c r="J1462">
        <f t="shared" si="36"/>
        <v>13.975228857183424</v>
      </c>
      <c r="K1462">
        <f t="shared" si="37"/>
        <v>14.454485142660499</v>
      </c>
    </row>
    <row r="1463" spans="1:11" x14ac:dyDescent="0.15">
      <c r="A1463" t="s">
        <v>57</v>
      </c>
      <c r="B1463">
        <v>1</v>
      </c>
      <c r="C1463">
        <v>29</v>
      </c>
      <c r="D1463">
        <v>27.89</v>
      </c>
      <c r="E1463" t="s">
        <v>51</v>
      </c>
      <c r="F1463">
        <v>3</v>
      </c>
      <c r="G1463">
        <v>1.5</v>
      </c>
      <c r="H1463">
        <v>25.02</v>
      </c>
      <c r="I1463">
        <v>101.33</v>
      </c>
      <c r="J1463">
        <f t="shared" si="36"/>
        <v>13.982873053574012</v>
      </c>
      <c r="K1463">
        <f t="shared" si="37"/>
        <v>14.454485142660499</v>
      </c>
    </row>
    <row r="1464" spans="1:11" x14ac:dyDescent="0.15">
      <c r="A1464" t="s">
        <v>57</v>
      </c>
      <c r="B1464">
        <v>1</v>
      </c>
      <c r="C1464">
        <v>29</v>
      </c>
      <c r="D1464">
        <v>27.89</v>
      </c>
      <c r="E1464" t="s">
        <v>51</v>
      </c>
      <c r="F1464">
        <v>3</v>
      </c>
      <c r="G1464">
        <v>1.5</v>
      </c>
      <c r="H1464">
        <v>25.062000000000001</v>
      </c>
      <c r="I1464">
        <v>100.09</v>
      </c>
      <c r="J1464">
        <f t="shared" si="36"/>
        <v>13.990157256487647</v>
      </c>
      <c r="K1464">
        <f t="shared" si="37"/>
        <v>14.454485142660499</v>
      </c>
    </row>
    <row r="1465" spans="1:11" x14ac:dyDescent="0.15">
      <c r="A1465" t="s">
        <v>52</v>
      </c>
      <c r="B1465">
        <v>1</v>
      </c>
      <c r="C1465">
        <v>29</v>
      </c>
      <c r="D1465">
        <v>27.89</v>
      </c>
      <c r="E1465" t="s">
        <v>51</v>
      </c>
      <c r="F1465">
        <v>3</v>
      </c>
      <c r="G1465">
        <v>1.5</v>
      </c>
      <c r="H1465">
        <v>25.114000000000001</v>
      </c>
      <c r="I1465">
        <v>100.89</v>
      </c>
      <c r="J1465">
        <f t="shared" si="36"/>
        <v>13.999158899163026</v>
      </c>
      <c r="K1465">
        <f t="shared" si="37"/>
        <v>14.454485142660499</v>
      </c>
    </row>
    <row r="1466" spans="1:11" x14ac:dyDescent="0.15">
      <c r="A1466" t="s">
        <v>57</v>
      </c>
      <c r="B1466">
        <v>1</v>
      </c>
      <c r="C1466">
        <v>29</v>
      </c>
      <c r="D1466">
        <v>27.89</v>
      </c>
      <c r="E1466" t="s">
        <v>51</v>
      </c>
      <c r="F1466">
        <v>3</v>
      </c>
      <c r="G1466">
        <v>1.5</v>
      </c>
      <c r="H1466">
        <v>25.149000000000001</v>
      </c>
      <c r="I1466">
        <v>100.16</v>
      </c>
      <c r="J1466">
        <f t="shared" si="36"/>
        <v>14.005207208783791</v>
      </c>
      <c r="K1466">
        <f t="shared" si="37"/>
        <v>14.454485142660499</v>
      </c>
    </row>
    <row r="1467" spans="1:11" x14ac:dyDescent="0.15">
      <c r="A1467" t="s">
        <v>52</v>
      </c>
      <c r="B1467">
        <v>1</v>
      </c>
      <c r="C1467">
        <v>29</v>
      </c>
      <c r="D1467">
        <v>27.89</v>
      </c>
      <c r="E1467" t="s">
        <v>51</v>
      </c>
      <c r="F1467">
        <v>3</v>
      </c>
      <c r="G1467">
        <v>1.5</v>
      </c>
      <c r="H1467">
        <v>25.209</v>
      </c>
      <c r="I1467">
        <v>101.13</v>
      </c>
      <c r="J1467">
        <f t="shared" si="36"/>
        <v>14.015556182628931</v>
      </c>
      <c r="K1467">
        <f t="shared" si="37"/>
        <v>14.454485142660499</v>
      </c>
    </row>
    <row r="1468" spans="1:11" x14ac:dyDescent="0.15">
      <c r="A1468" t="s">
        <v>56</v>
      </c>
      <c r="B1468">
        <v>1</v>
      </c>
      <c r="C1468">
        <v>29</v>
      </c>
      <c r="D1468">
        <v>27.89</v>
      </c>
      <c r="E1468" t="s">
        <v>51</v>
      </c>
      <c r="F1468">
        <v>3</v>
      </c>
      <c r="G1468">
        <v>1.5</v>
      </c>
      <c r="H1468">
        <v>25.234999999999999</v>
      </c>
      <c r="I1468">
        <v>100.2</v>
      </c>
      <c r="J1468">
        <f t="shared" si="36"/>
        <v>14.020033090697046</v>
      </c>
      <c r="K1468">
        <f t="shared" si="37"/>
        <v>14.454485142660499</v>
      </c>
    </row>
    <row r="1469" spans="1:11" x14ac:dyDescent="0.15">
      <c r="A1469" t="s">
        <v>52</v>
      </c>
      <c r="B1469">
        <v>1</v>
      </c>
      <c r="C1469">
        <v>29</v>
      </c>
      <c r="D1469">
        <v>27.89</v>
      </c>
      <c r="E1469" t="s">
        <v>55</v>
      </c>
      <c r="F1469">
        <v>3</v>
      </c>
      <c r="G1469">
        <v>1.5</v>
      </c>
      <c r="H1469">
        <v>25.303000000000001</v>
      </c>
      <c r="I1469">
        <v>101.35</v>
      </c>
      <c r="J1469">
        <f t="shared" si="36"/>
        <v>14.03172015492251</v>
      </c>
      <c r="K1469">
        <f t="shared" si="37"/>
        <v>14.454485142660499</v>
      </c>
    </row>
    <row r="1470" spans="1:11" x14ac:dyDescent="0.15">
      <c r="A1470" t="s">
        <v>52</v>
      </c>
      <c r="B1470">
        <v>1</v>
      </c>
      <c r="C1470">
        <v>29</v>
      </c>
      <c r="D1470">
        <v>27.89</v>
      </c>
      <c r="E1470" t="s">
        <v>51</v>
      </c>
      <c r="F1470">
        <v>3</v>
      </c>
      <c r="G1470">
        <v>1.5</v>
      </c>
      <c r="H1470">
        <v>25.321999999999999</v>
      </c>
      <c r="I1470">
        <v>100.55</v>
      </c>
      <c r="J1470">
        <f t="shared" si="36"/>
        <v>14.03498004451998</v>
      </c>
      <c r="K1470">
        <f t="shared" si="37"/>
        <v>14.454485142660499</v>
      </c>
    </row>
    <row r="1471" spans="1:11" x14ac:dyDescent="0.15">
      <c r="A1471" t="s">
        <v>52</v>
      </c>
      <c r="B1471">
        <v>1</v>
      </c>
      <c r="C1471">
        <v>29</v>
      </c>
      <c r="D1471">
        <v>27.89</v>
      </c>
      <c r="E1471" t="s">
        <v>60</v>
      </c>
      <c r="F1471">
        <v>3</v>
      </c>
      <c r="G1471">
        <v>1.5</v>
      </c>
      <c r="H1471">
        <v>25.398</v>
      </c>
      <c r="I1471">
        <v>100.77</v>
      </c>
      <c r="J1471">
        <f t="shared" si="36"/>
        <v>14.04799518857654</v>
      </c>
      <c r="K1471">
        <f t="shared" si="37"/>
        <v>14.454485142660499</v>
      </c>
    </row>
    <row r="1472" spans="1:11" x14ac:dyDescent="0.15">
      <c r="A1472" t="s">
        <v>52</v>
      </c>
      <c r="B1472">
        <v>1</v>
      </c>
      <c r="C1472">
        <v>29</v>
      </c>
      <c r="D1472">
        <v>27.89</v>
      </c>
      <c r="E1472" t="s">
        <v>54</v>
      </c>
      <c r="F1472">
        <v>3</v>
      </c>
      <c r="G1472">
        <v>1.5</v>
      </c>
      <c r="H1472">
        <v>25.408999999999999</v>
      </c>
      <c r="I1472">
        <v>100.54</v>
      </c>
      <c r="J1472">
        <f t="shared" si="36"/>
        <v>14.049875732350262</v>
      </c>
      <c r="K1472">
        <f t="shared" si="37"/>
        <v>14.454485142660499</v>
      </c>
    </row>
    <row r="1473" spans="1:11" x14ac:dyDescent="0.15">
      <c r="A1473" t="s">
        <v>59</v>
      </c>
      <c r="B1473">
        <v>1</v>
      </c>
      <c r="C1473">
        <v>29</v>
      </c>
      <c r="D1473">
        <v>27.89</v>
      </c>
      <c r="E1473" t="s">
        <v>51</v>
      </c>
      <c r="F1473">
        <v>3</v>
      </c>
      <c r="G1473">
        <v>1.5</v>
      </c>
      <c r="H1473">
        <v>25.492999999999999</v>
      </c>
      <c r="I1473">
        <v>101.18</v>
      </c>
      <c r="J1473">
        <f t="shared" si="36"/>
        <v>14.064209459746209</v>
      </c>
      <c r="K1473">
        <f t="shared" si="37"/>
        <v>14.454485142660499</v>
      </c>
    </row>
    <row r="1474" spans="1:11" x14ac:dyDescent="0.15">
      <c r="A1474" t="s">
        <v>53</v>
      </c>
      <c r="B1474">
        <v>1</v>
      </c>
      <c r="C1474">
        <v>29</v>
      </c>
      <c r="D1474">
        <v>27.89</v>
      </c>
      <c r="E1474" t="s">
        <v>55</v>
      </c>
      <c r="F1474">
        <v>3</v>
      </c>
      <c r="G1474">
        <v>1.5</v>
      </c>
      <c r="H1474">
        <v>25.495999999999999</v>
      </c>
      <c r="I1474">
        <v>100.62</v>
      </c>
      <c r="J1474">
        <f t="shared" si="36"/>
        <v>14.064720504656762</v>
      </c>
      <c r="K1474">
        <f t="shared" si="37"/>
        <v>14.454485142660499</v>
      </c>
    </row>
    <row r="1475" spans="1:11" x14ac:dyDescent="0.15">
      <c r="A1475" t="s">
        <v>52</v>
      </c>
      <c r="B1475">
        <v>1</v>
      </c>
      <c r="C1475">
        <v>29</v>
      </c>
      <c r="D1475">
        <v>27.89</v>
      </c>
      <c r="E1475" t="s">
        <v>51</v>
      </c>
      <c r="F1475">
        <v>3</v>
      </c>
      <c r="G1475">
        <v>1.5</v>
      </c>
      <c r="H1475">
        <v>25.582999999999998</v>
      </c>
      <c r="I1475">
        <v>100.61</v>
      </c>
      <c r="J1475">
        <f t="shared" ref="J1475:J1538" si="38">10*LOG10(H1475)</f>
        <v>14.07951470832673</v>
      </c>
      <c r="K1475">
        <f t="shared" ref="K1475:K1538" si="39">10*LOG10(D1475)</f>
        <v>14.454485142660499</v>
      </c>
    </row>
    <row r="1476" spans="1:11" x14ac:dyDescent="0.15">
      <c r="A1476" t="s">
        <v>52</v>
      </c>
      <c r="B1476">
        <v>1</v>
      </c>
      <c r="C1476">
        <v>29</v>
      </c>
      <c r="D1476">
        <v>27.89</v>
      </c>
      <c r="E1476" t="s">
        <v>63</v>
      </c>
      <c r="F1476">
        <v>3</v>
      </c>
      <c r="G1476">
        <v>1.5</v>
      </c>
      <c r="H1476">
        <v>25.587</v>
      </c>
      <c r="I1476">
        <v>101.26</v>
      </c>
      <c r="J1476">
        <f t="shared" si="38"/>
        <v>14.080193691297671</v>
      </c>
      <c r="K1476">
        <f t="shared" si="39"/>
        <v>14.454485142660499</v>
      </c>
    </row>
    <row r="1477" spans="1:11" x14ac:dyDescent="0.15">
      <c r="A1477" t="s">
        <v>52</v>
      </c>
      <c r="B1477">
        <v>1</v>
      </c>
      <c r="C1477">
        <v>29</v>
      </c>
      <c r="D1477">
        <v>27.89</v>
      </c>
      <c r="E1477" t="s">
        <v>51</v>
      </c>
      <c r="F1477">
        <v>3</v>
      </c>
      <c r="G1477">
        <v>1.5</v>
      </c>
      <c r="H1477">
        <v>25.67</v>
      </c>
      <c r="I1477">
        <v>100.6</v>
      </c>
      <c r="J1477">
        <f t="shared" si="38"/>
        <v>14.094258686714433</v>
      </c>
      <c r="K1477">
        <f t="shared" si="39"/>
        <v>14.454485142660499</v>
      </c>
    </row>
    <row r="1478" spans="1:11" x14ac:dyDescent="0.15">
      <c r="A1478" t="s">
        <v>52</v>
      </c>
      <c r="B1478">
        <v>1</v>
      </c>
      <c r="C1478">
        <v>29</v>
      </c>
      <c r="D1478">
        <v>27.89</v>
      </c>
      <c r="E1478" t="s">
        <v>55</v>
      </c>
      <c r="F1478">
        <v>3</v>
      </c>
      <c r="G1478">
        <v>1.5</v>
      </c>
      <c r="H1478">
        <v>25.683</v>
      </c>
      <c r="I1478">
        <v>101.31</v>
      </c>
      <c r="J1478">
        <f t="shared" si="38"/>
        <v>14.096457517702047</v>
      </c>
      <c r="K1478">
        <f t="shared" si="39"/>
        <v>14.454485142660499</v>
      </c>
    </row>
    <row r="1479" spans="1:11" x14ac:dyDescent="0.15">
      <c r="A1479" t="s">
        <v>52</v>
      </c>
      <c r="B1479">
        <v>1</v>
      </c>
      <c r="C1479">
        <v>29</v>
      </c>
      <c r="D1479">
        <v>27.89</v>
      </c>
      <c r="E1479" t="s">
        <v>55</v>
      </c>
      <c r="F1479">
        <v>3</v>
      </c>
      <c r="G1479">
        <v>1.5</v>
      </c>
      <c r="H1479">
        <v>25.757999999999999</v>
      </c>
      <c r="I1479">
        <v>100.63</v>
      </c>
      <c r="J1479">
        <f t="shared" si="38"/>
        <v>14.109121388630824</v>
      </c>
      <c r="K1479">
        <f t="shared" si="39"/>
        <v>14.454485142660499</v>
      </c>
    </row>
    <row r="1480" spans="1:11" x14ac:dyDescent="0.15">
      <c r="A1480" t="s">
        <v>52</v>
      </c>
      <c r="B1480">
        <v>1</v>
      </c>
      <c r="C1480">
        <v>29</v>
      </c>
      <c r="D1480">
        <v>27.89</v>
      </c>
      <c r="E1480" t="s">
        <v>55</v>
      </c>
      <c r="F1480">
        <v>3</v>
      </c>
      <c r="G1480">
        <v>1.5</v>
      </c>
      <c r="H1480">
        <v>25.777999999999999</v>
      </c>
      <c r="I1480">
        <v>101.28</v>
      </c>
      <c r="J1480">
        <f t="shared" si="38"/>
        <v>14.112492193533848</v>
      </c>
      <c r="K1480">
        <f t="shared" si="39"/>
        <v>14.454485142660499</v>
      </c>
    </row>
    <row r="1481" spans="1:11" x14ac:dyDescent="0.15">
      <c r="A1481" t="s">
        <v>52</v>
      </c>
      <c r="B1481">
        <v>1</v>
      </c>
      <c r="C1481">
        <v>29</v>
      </c>
      <c r="D1481">
        <v>27.89</v>
      </c>
      <c r="E1481" t="s">
        <v>55</v>
      </c>
      <c r="F1481">
        <v>3</v>
      </c>
      <c r="G1481">
        <v>1.5</v>
      </c>
      <c r="H1481">
        <v>25.846</v>
      </c>
      <c r="I1481">
        <v>100.49</v>
      </c>
      <c r="J1481">
        <f t="shared" si="38"/>
        <v>14.123933399891119</v>
      </c>
      <c r="K1481">
        <f t="shared" si="39"/>
        <v>14.454485142660499</v>
      </c>
    </row>
    <row r="1482" spans="1:11" x14ac:dyDescent="0.15">
      <c r="A1482" t="s">
        <v>52</v>
      </c>
      <c r="B1482">
        <v>1</v>
      </c>
      <c r="C1482">
        <v>29</v>
      </c>
      <c r="D1482">
        <v>27.89</v>
      </c>
      <c r="E1482" t="s">
        <v>51</v>
      </c>
      <c r="F1482">
        <v>3</v>
      </c>
      <c r="G1482">
        <v>1.5</v>
      </c>
      <c r="H1482">
        <v>25.873000000000001</v>
      </c>
      <c r="I1482">
        <v>101.54</v>
      </c>
      <c r="J1482">
        <f t="shared" si="38"/>
        <v>14.128467885119619</v>
      </c>
      <c r="K1482">
        <f t="shared" si="39"/>
        <v>14.454485142660499</v>
      </c>
    </row>
    <row r="1483" spans="1:11" x14ac:dyDescent="0.15">
      <c r="A1483" t="s">
        <v>62</v>
      </c>
      <c r="B1483">
        <v>1</v>
      </c>
      <c r="C1483">
        <v>29</v>
      </c>
      <c r="D1483">
        <v>27.89</v>
      </c>
      <c r="E1483" t="s">
        <v>55</v>
      </c>
      <c r="F1483">
        <v>3</v>
      </c>
      <c r="G1483">
        <v>1.5</v>
      </c>
      <c r="H1483">
        <v>25.934000000000001</v>
      </c>
      <c r="I1483">
        <v>100.3</v>
      </c>
      <c r="J1483">
        <f t="shared" si="38"/>
        <v>14.13869506509096</v>
      </c>
      <c r="K1483">
        <f t="shared" si="39"/>
        <v>14.454485142660499</v>
      </c>
    </row>
    <row r="1484" spans="1:11" x14ac:dyDescent="0.15">
      <c r="A1484" t="s">
        <v>52</v>
      </c>
      <c r="B1484">
        <v>1</v>
      </c>
      <c r="C1484">
        <v>29</v>
      </c>
      <c r="D1484">
        <v>27.89</v>
      </c>
      <c r="E1484" t="s">
        <v>51</v>
      </c>
      <c r="F1484">
        <v>3</v>
      </c>
      <c r="G1484">
        <v>1.5</v>
      </c>
      <c r="H1484">
        <v>25.968</v>
      </c>
      <c r="I1484">
        <v>101.25</v>
      </c>
      <c r="J1484">
        <f t="shared" si="38"/>
        <v>14.144385024821567</v>
      </c>
      <c r="K1484">
        <f t="shared" si="39"/>
        <v>14.454485142660499</v>
      </c>
    </row>
    <row r="1485" spans="1:11" x14ac:dyDescent="0.15">
      <c r="A1485" t="s">
        <v>52</v>
      </c>
      <c r="B1485">
        <v>1</v>
      </c>
      <c r="C1485">
        <v>29</v>
      </c>
      <c r="D1485">
        <v>27.89</v>
      </c>
      <c r="E1485" t="s">
        <v>51</v>
      </c>
      <c r="F1485">
        <v>3</v>
      </c>
      <c r="G1485">
        <v>1.5</v>
      </c>
      <c r="H1485">
        <v>26.021000000000001</v>
      </c>
      <c r="I1485">
        <v>100.52</v>
      </c>
      <c r="J1485">
        <f t="shared" si="38"/>
        <v>14.15323982699692</v>
      </c>
      <c r="K1485">
        <f t="shared" si="39"/>
        <v>14.454485142660499</v>
      </c>
    </row>
    <row r="1486" spans="1:11" x14ac:dyDescent="0.15">
      <c r="A1486" t="s">
        <v>56</v>
      </c>
      <c r="B1486">
        <v>1</v>
      </c>
      <c r="C1486">
        <v>29</v>
      </c>
      <c r="D1486">
        <v>27.89</v>
      </c>
      <c r="E1486" t="s">
        <v>51</v>
      </c>
      <c r="F1486">
        <v>3</v>
      </c>
      <c r="G1486">
        <v>1.5</v>
      </c>
      <c r="H1486">
        <v>26.062999999999999</v>
      </c>
      <c r="I1486">
        <v>101.17</v>
      </c>
      <c r="J1486">
        <f t="shared" si="38"/>
        <v>14.160244040265342</v>
      </c>
      <c r="K1486">
        <f t="shared" si="39"/>
        <v>14.454485142660499</v>
      </c>
    </row>
    <row r="1487" spans="1:11" x14ac:dyDescent="0.15">
      <c r="A1487" t="s">
        <v>52</v>
      </c>
      <c r="B1487">
        <v>1</v>
      </c>
      <c r="C1487">
        <v>29</v>
      </c>
      <c r="D1487">
        <v>27.89</v>
      </c>
      <c r="E1487" t="s">
        <v>51</v>
      </c>
      <c r="F1487">
        <v>3</v>
      </c>
      <c r="G1487">
        <v>1.5</v>
      </c>
      <c r="H1487">
        <v>26.109000000000002</v>
      </c>
      <c r="I1487">
        <v>100.72</v>
      </c>
      <c r="J1487">
        <f t="shared" si="38"/>
        <v>14.167902382419889</v>
      </c>
      <c r="K1487">
        <f t="shared" si="39"/>
        <v>14.454485142660499</v>
      </c>
    </row>
    <row r="1488" spans="1:11" x14ac:dyDescent="0.15">
      <c r="A1488" t="s">
        <v>67</v>
      </c>
      <c r="B1488">
        <v>1</v>
      </c>
      <c r="C1488">
        <v>29</v>
      </c>
      <c r="D1488">
        <v>27.89</v>
      </c>
      <c r="E1488" t="s">
        <v>51</v>
      </c>
      <c r="F1488">
        <v>3</v>
      </c>
      <c r="G1488">
        <v>1.5</v>
      </c>
      <c r="H1488">
        <v>26.158999999999999</v>
      </c>
      <c r="I1488">
        <v>101.09</v>
      </c>
      <c r="J1488">
        <f t="shared" si="38"/>
        <v>14.176211378638943</v>
      </c>
      <c r="K1488">
        <f t="shared" si="39"/>
        <v>14.454485142660499</v>
      </c>
    </row>
    <row r="1489" spans="1:11" x14ac:dyDescent="0.15">
      <c r="A1489" t="s">
        <v>52</v>
      </c>
      <c r="B1489">
        <v>1</v>
      </c>
      <c r="C1489">
        <v>29</v>
      </c>
      <c r="D1489">
        <v>27.89</v>
      </c>
      <c r="E1489" t="s">
        <v>55</v>
      </c>
      <c r="F1489">
        <v>3</v>
      </c>
      <c r="G1489">
        <v>1.5</v>
      </c>
      <c r="H1489">
        <v>26.198</v>
      </c>
      <c r="I1489">
        <v>100.62</v>
      </c>
      <c r="J1489">
        <f t="shared" si="38"/>
        <v>14.182681378038012</v>
      </c>
      <c r="K1489">
        <f t="shared" si="39"/>
        <v>14.454485142660499</v>
      </c>
    </row>
    <row r="1490" spans="1:11" x14ac:dyDescent="0.15">
      <c r="A1490" t="s">
        <v>57</v>
      </c>
      <c r="B1490">
        <v>1</v>
      </c>
      <c r="C1490">
        <v>29</v>
      </c>
      <c r="D1490">
        <v>27.89</v>
      </c>
      <c r="E1490" t="s">
        <v>51</v>
      </c>
      <c r="F1490">
        <v>3</v>
      </c>
      <c r="G1490">
        <v>1.5</v>
      </c>
      <c r="H1490">
        <v>26.254000000000001</v>
      </c>
      <c r="I1490">
        <v>101.23</v>
      </c>
      <c r="J1490">
        <f t="shared" si="38"/>
        <v>14.191954809071049</v>
      </c>
      <c r="K1490">
        <f t="shared" si="39"/>
        <v>14.454485142660499</v>
      </c>
    </row>
    <row r="1491" spans="1:11" x14ac:dyDescent="0.15">
      <c r="A1491" t="s">
        <v>52</v>
      </c>
      <c r="B1491">
        <v>1</v>
      </c>
      <c r="C1491">
        <v>29</v>
      </c>
      <c r="D1491">
        <v>27.89</v>
      </c>
      <c r="E1491" t="s">
        <v>58</v>
      </c>
      <c r="F1491">
        <v>3</v>
      </c>
      <c r="G1491">
        <v>1.5</v>
      </c>
      <c r="H1491">
        <v>26.286000000000001</v>
      </c>
      <c r="I1491">
        <v>100.52</v>
      </c>
      <c r="J1491">
        <f t="shared" si="38"/>
        <v>14.197245035618192</v>
      </c>
      <c r="K1491">
        <f t="shared" si="39"/>
        <v>14.454485142660499</v>
      </c>
    </row>
    <row r="1492" spans="1:11" x14ac:dyDescent="0.15">
      <c r="A1492" t="s">
        <v>52</v>
      </c>
      <c r="B1492">
        <v>1</v>
      </c>
      <c r="C1492">
        <v>29</v>
      </c>
      <c r="D1492">
        <v>27.89</v>
      </c>
      <c r="E1492" t="s">
        <v>51</v>
      </c>
      <c r="F1492">
        <v>3</v>
      </c>
      <c r="G1492">
        <v>1.5</v>
      </c>
      <c r="H1492">
        <v>26.35</v>
      </c>
      <c r="I1492">
        <v>101.47</v>
      </c>
      <c r="J1492">
        <f t="shared" si="38"/>
        <v>14.207806195485656</v>
      </c>
      <c r="K1492">
        <f t="shared" si="39"/>
        <v>14.454485142660499</v>
      </c>
    </row>
    <row r="1493" spans="1:11" x14ac:dyDescent="0.15">
      <c r="A1493" t="s">
        <v>52</v>
      </c>
      <c r="B1493">
        <v>1</v>
      </c>
      <c r="C1493">
        <v>29</v>
      </c>
      <c r="D1493">
        <v>27.89</v>
      </c>
      <c r="E1493" t="s">
        <v>66</v>
      </c>
      <c r="F1493">
        <v>3</v>
      </c>
      <c r="G1493">
        <v>1.5</v>
      </c>
      <c r="H1493">
        <v>26.375</v>
      </c>
      <c r="I1493">
        <v>100.53</v>
      </c>
      <c r="J1493">
        <f t="shared" si="38"/>
        <v>14.211924683057491</v>
      </c>
      <c r="K1493">
        <f t="shared" si="39"/>
        <v>14.454485142660499</v>
      </c>
    </row>
    <row r="1494" spans="1:11" x14ac:dyDescent="0.15">
      <c r="A1494" t="s">
        <v>52</v>
      </c>
      <c r="B1494">
        <v>1</v>
      </c>
      <c r="C1494">
        <v>29</v>
      </c>
      <c r="D1494">
        <v>27.89</v>
      </c>
      <c r="E1494" t="s">
        <v>51</v>
      </c>
      <c r="F1494">
        <v>3</v>
      </c>
      <c r="G1494">
        <v>1.5</v>
      </c>
      <c r="H1494">
        <v>26.446000000000002</v>
      </c>
      <c r="I1494">
        <v>101.16</v>
      </c>
      <c r="J1494">
        <f t="shared" si="38"/>
        <v>14.223599936000717</v>
      </c>
      <c r="K1494">
        <f t="shared" si="39"/>
        <v>14.454485142660499</v>
      </c>
    </row>
    <row r="1495" spans="1:11" x14ac:dyDescent="0.15">
      <c r="A1495" t="s">
        <v>52</v>
      </c>
      <c r="B1495">
        <v>1</v>
      </c>
      <c r="C1495">
        <v>29</v>
      </c>
      <c r="D1495">
        <v>27.89</v>
      </c>
      <c r="E1495" t="s">
        <v>55</v>
      </c>
      <c r="F1495">
        <v>3</v>
      </c>
      <c r="G1495">
        <v>1.5</v>
      </c>
      <c r="H1495">
        <v>26.463000000000001</v>
      </c>
      <c r="I1495">
        <v>100.56</v>
      </c>
      <c r="J1495">
        <f t="shared" si="38"/>
        <v>14.226390767975021</v>
      </c>
      <c r="K1495">
        <f t="shared" si="39"/>
        <v>14.454485142660499</v>
      </c>
    </row>
    <row r="1496" spans="1:11" x14ac:dyDescent="0.15">
      <c r="A1496" t="s">
        <v>52</v>
      </c>
      <c r="B1496">
        <v>1</v>
      </c>
      <c r="C1496">
        <v>29</v>
      </c>
      <c r="D1496">
        <v>27.89</v>
      </c>
      <c r="E1496" t="s">
        <v>51</v>
      </c>
      <c r="F1496">
        <v>3</v>
      </c>
      <c r="G1496">
        <v>1.5</v>
      </c>
      <c r="H1496">
        <v>26.541</v>
      </c>
      <c r="I1496">
        <v>101.24</v>
      </c>
      <c r="J1496">
        <f t="shared" si="38"/>
        <v>14.23917281991123</v>
      </c>
      <c r="K1496">
        <f t="shared" si="39"/>
        <v>14.454485142660499</v>
      </c>
    </row>
    <row r="1497" spans="1:11" x14ac:dyDescent="0.15">
      <c r="A1497" t="s">
        <v>52</v>
      </c>
      <c r="B1497">
        <v>1</v>
      </c>
      <c r="C1497">
        <v>29</v>
      </c>
      <c r="D1497">
        <v>27.89</v>
      </c>
      <c r="E1497" t="s">
        <v>51</v>
      </c>
      <c r="F1497">
        <v>3</v>
      </c>
      <c r="G1497">
        <v>1.5</v>
      </c>
      <c r="H1497">
        <v>26.552</v>
      </c>
      <c r="I1497">
        <v>100.34</v>
      </c>
      <c r="J1497">
        <f t="shared" si="38"/>
        <v>14.240972394005475</v>
      </c>
      <c r="K1497">
        <f t="shared" si="39"/>
        <v>14.454485142660499</v>
      </c>
    </row>
    <row r="1498" spans="1:11" x14ac:dyDescent="0.15">
      <c r="A1498" t="s">
        <v>56</v>
      </c>
      <c r="B1498">
        <v>1</v>
      </c>
      <c r="C1498">
        <v>29</v>
      </c>
      <c r="D1498">
        <v>27.89</v>
      </c>
      <c r="E1498" t="s">
        <v>54</v>
      </c>
      <c r="F1498">
        <v>3</v>
      </c>
      <c r="G1498">
        <v>1.5</v>
      </c>
      <c r="H1498">
        <v>26.637</v>
      </c>
      <c r="I1498">
        <v>101.22</v>
      </c>
      <c r="J1498">
        <f t="shared" si="38"/>
        <v>14.254853107080319</v>
      </c>
      <c r="K1498">
        <f t="shared" si="39"/>
        <v>14.454485142660499</v>
      </c>
    </row>
    <row r="1499" spans="1:11" x14ac:dyDescent="0.15">
      <c r="A1499" t="s">
        <v>52</v>
      </c>
      <c r="B1499">
        <v>1</v>
      </c>
      <c r="C1499">
        <v>29</v>
      </c>
      <c r="D1499">
        <v>27.89</v>
      </c>
      <c r="E1499" t="s">
        <v>51</v>
      </c>
      <c r="F1499">
        <v>3</v>
      </c>
      <c r="G1499">
        <v>1.5</v>
      </c>
      <c r="H1499">
        <v>26.640999999999998</v>
      </c>
      <c r="I1499">
        <v>100.32</v>
      </c>
      <c r="J1499">
        <f t="shared" si="38"/>
        <v>14.25550522537713</v>
      </c>
      <c r="K1499">
        <f t="shared" si="39"/>
        <v>14.454485142660499</v>
      </c>
    </row>
    <row r="1500" spans="1:11" x14ac:dyDescent="0.15">
      <c r="A1500" t="s">
        <v>52</v>
      </c>
      <c r="B1500">
        <v>1</v>
      </c>
      <c r="C1500">
        <v>29</v>
      </c>
      <c r="D1500">
        <v>27.89</v>
      </c>
      <c r="E1500" t="s">
        <v>51</v>
      </c>
      <c r="F1500">
        <v>3</v>
      </c>
      <c r="G1500">
        <v>1.5</v>
      </c>
      <c r="H1500">
        <v>26.73</v>
      </c>
      <c r="I1500">
        <v>100.43</v>
      </c>
      <c r="J1500">
        <f t="shared" si="38"/>
        <v>14.269989587565373</v>
      </c>
      <c r="K1500">
        <f t="shared" si="39"/>
        <v>14.454485142660499</v>
      </c>
    </row>
    <row r="1501" spans="1:11" x14ac:dyDescent="0.15">
      <c r="A1501" t="s">
        <v>56</v>
      </c>
      <c r="B1501">
        <v>1</v>
      </c>
      <c r="C1501">
        <v>29</v>
      </c>
      <c r="D1501">
        <v>27.89</v>
      </c>
      <c r="E1501" t="s">
        <v>58</v>
      </c>
      <c r="F1501">
        <v>3</v>
      </c>
      <c r="G1501">
        <v>1.5</v>
      </c>
      <c r="H1501">
        <v>26.733000000000001</v>
      </c>
      <c r="I1501">
        <v>101.21</v>
      </c>
      <c r="J1501">
        <f t="shared" si="38"/>
        <v>14.270476983875746</v>
      </c>
      <c r="K1501">
        <f t="shared" si="39"/>
        <v>14.454485142660499</v>
      </c>
    </row>
    <row r="1502" spans="1:11" x14ac:dyDescent="0.15">
      <c r="A1502" t="s">
        <v>67</v>
      </c>
      <c r="B1502">
        <v>1</v>
      </c>
      <c r="C1502">
        <v>29</v>
      </c>
      <c r="D1502">
        <v>27.89</v>
      </c>
      <c r="E1502" t="s">
        <v>55</v>
      </c>
      <c r="F1502">
        <v>3</v>
      </c>
      <c r="G1502">
        <v>1.5</v>
      </c>
      <c r="H1502">
        <v>26.818999999999999</v>
      </c>
      <c r="I1502">
        <v>100.63</v>
      </c>
      <c r="J1502">
        <f t="shared" si="38"/>
        <v>14.284425802799882</v>
      </c>
      <c r="K1502">
        <f t="shared" si="39"/>
        <v>14.454485142660499</v>
      </c>
    </row>
    <row r="1503" spans="1:11" x14ac:dyDescent="0.15">
      <c r="A1503" t="s">
        <v>52</v>
      </c>
      <c r="B1503">
        <v>1</v>
      </c>
      <c r="C1503">
        <v>29</v>
      </c>
      <c r="D1503">
        <v>27.89</v>
      </c>
      <c r="E1503" t="s">
        <v>54</v>
      </c>
      <c r="F1503">
        <v>3</v>
      </c>
      <c r="G1503">
        <v>1.5</v>
      </c>
      <c r="H1503">
        <v>26.829000000000001</v>
      </c>
      <c r="I1503">
        <v>100.75</v>
      </c>
      <c r="J1503">
        <f t="shared" si="38"/>
        <v>14.286044854719558</v>
      </c>
      <c r="K1503">
        <f t="shared" si="39"/>
        <v>14.454485142660499</v>
      </c>
    </row>
    <row r="1504" spans="1:11" x14ac:dyDescent="0.15">
      <c r="A1504" t="s">
        <v>52</v>
      </c>
      <c r="B1504">
        <v>1</v>
      </c>
      <c r="C1504">
        <v>29</v>
      </c>
      <c r="D1504">
        <v>27.89</v>
      </c>
      <c r="E1504" t="s">
        <v>51</v>
      </c>
      <c r="F1504">
        <v>3</v>
      </c>
      <c r="G1504">
        <v>1.5</v>
      </c>
      <c r="H1504">
        <v>26.908999999999999</v>
      </c>
      <c r="I1504">
        <v>100.43</v>
      </c>
      <c r="J1504">
        <f t="shared" si="38"/>
        <v>14.298975586871476</v>
      </c>
      <c r="K1504">
        <f t="shared" si="39"/>
        <v>14.454485142660499</v>
      </c>
    </row>
    <row r="1505" spans="1:11" x14ac:dyDescent="0.15">
      <c r="A1505" t="s">
        <v>62</v>
      </c>
      <c r="B1505">
        <v>1</v>
      </c>
      <c r="C1505">
        <v>29</v>
      </c>
      <c r="D1505">
        <v>27.89</v>
      </c>
      <c r="E1505" t="s">
        <v>51</v>
      </c>
      <c r="F1505">
        <v>3</v>
      </c>
      <c r="G1505">
        <v>1.5</v>
      </c>
      <c r="H1505">
        <v>26.925999999999998</v>
      </c>
      <c r="I1505">
        <v>100.9</v>
      </c>
      <c r="J1505">
        <f t="shared" si="38"/>
        <v>14.301718414562664</v>
      </c>
      <c r="K1505">
        <f t="shared" si="39"/>
        <v>14.454485142660499</v>
      </c>
    </row>
    <row r="1506" spans="1:11" x14ac:dyDescent="0.15">
      <c r="A1506" t="s">
        <v>57</v>
      </c>
      <c r="B1506">
        <v>1</v>
      </c>
      <c r="C1506">
        <v>29</v>
      </c>
      <c r="D1506">
        <v>27.89</v>
      </c>
      <c r="E1506" t="s">
        <v>51</v>
      </c>
      <c r="F1506">
        <v>3</v>
      </c>
      <c r="G1506">
        <v>1.5</v>
      </c>
      <c r="H1506">
        <v>26.998000000000001</v>
      </c>
      <c r="I1506">
        <v>100.59</v>
      </c>
      <c r="J1506">
        <f t="shared" si="38"/>
        <v>14.313315930058259</v>
      </c>
      <c r="K1506">
        <f t="shared" si="39"/>
        <v>14.454485142660499</v>
      </c>
    </row>
    <row r="1507" spans="1:11" x14ac:dyDescent="0.15">
      <c r="A1507" t="s">
        <v>56</v>
      </c>
      <c r="B1507">
        <v>1</v>
      </c>
      <c r="C1507">
        <v>29</v>
      </c>
      <c r="D1507">
        <v>27.89</v>
      </c>
      <c r="E1507" t="s">
        <v>51</v>
      </c>
      <c r="F1507">
        <v>3</v>
      </c>
      <c r="G1507">
        <v>1.5</v>
      </c>
      <c r="H1507">
        <v>27.021999999999998</v>
      </c>
      <c r="I1507">
        <v>101.03</v>
      </c>
      <c r="J1507">
        <f t="shared" si="38"/>
        <v>14.317174896460134</v>
      </c>
      <c r="K1507">
        <f t="shared" si="39"/>
        <v>14.454485142660499</v>
      </c>
    </row>
    <row r="1508" spans="1:11" x14ac:dyDescent="0.15">
      <c r="A1508" t="s">
        <v>52</v>
      </c>
      <c r="B1508">
        <v>1</v>
      </c>
      <c r="C1508">
        <v>29</v>
      </c>
      <c r="D1508">
        <v>27.89</v>
      </c>
      <c r="E1508" t="s">
        <v>51</v>
      </c>
      <c r="F1508">
        <v>3</v>
      </c>
      <c r="G1508">
        <v>1.5</v>
      </c>
      <c r="H1508">
        <v>27.087</v>
      </c>
      <c r="I1508">
        <v>100.51</v>
      </c>
      <c r="J1508">
        <f t="shared" si="38"/>
        <v>14.327609077429145</v>
      </c>
      <c r="K1508">
        <f t="shared" si="39"/>
        <v>14.454485142660499</v>
      </c>
    </row>
    <row r="1509" spans="1:11" x14ac:dyDescent="0.15">
      <c r="A1509" t="s">
        <v>52</v>
      </c>
      <c r="B1509">
        <v>1</v>
      </c>
      <c r="C1509">
        <v>29</v>
      </c>
      <c r="D1509">
        <v>27.89</v>
      </c>
      <c r="E1509" t="s">
        <v>51</v>
      </c>
      <c r="F1509">
        <v>3</v>
      </c>
      <c r="G1509">
        <v>1.5</v>
      </c>
      <c r="H1509">
        <v>27.117999999999999</v>
      </c>
      <c r="I1509">
        <v>100.88</v>
      </c>
      <c r="J1509">
        <f t="shared" si="38"/>
        <v>14.332576563973486</v>
      </c>
      <c r="K1509">
        <f t="shared" si="39"/>
        <v>14.454485142660499</v>
      </c>
    </row>
    <row r="1510" spans="1:11" x14ac:dyDescent="0.15">
      <c r="A1510" t="s">
        <v>52</v>
      </c>
      <c r="B1510">
        <v>1</v>
      </c>
      <c r="C1510">
        <v>29</v>
      </c>
      <c r="D1510">
        <v>27.89</v>
      </c>
      <c r="E1510" t="s">
        <v>51</v>
      </c>
      <c r="F1510">
        <v>3</v>
      </c>
      <c r="G1510">
        <v>1.5</v>
      </c>
      <c r="H1510">
        <v>27.177</v>
      </c>
      <c r="I1510">
        <v>100.64</v>
      </c>
      <c r="J1510">
        <f t="shared" si="38"/>
        <v>14.342015143775624</v>
      </c>
      <c r="K1510">
        <f t="shared" si="39"/>
        <v>14.454485142660499</v>
      </c>
    </row>
    <row r="1511" spans="1:11" x14ac:dyDescent="0.15">
      <c r="A1511" t="s">
        <v>52</v>
      </c>
      <c r="B1511">
        <v>1</v>
      </c>
      <c r="C1511">
        <v>29</v>
      </c>
      <c r="D1511">
        <v>27.89</v>
      </c>
      <c r="E1511" t="s">
        <v>55</v>
      </c>
      <c r="F1511">
        <v>3</v>
      </c>
      <c r="G1511">
        <v>1.5</v>
      </c>
      <c r="H1511">
        <v>27.213999999999999</v>
      </c>
      <c r="I1511">
        <v>101.15</v>
      </c>
      <c r="J1511">
        <f t="shared" si="38"/>
        <v>14.34792380451327</v>
      </c>
      <c r="K1511">
        <f t="shared" si="39"/>
        <v>14.454485142660499</v>
      </c>
    </row>
    <row r="1512" spans="1:11" x14ac:dyDescent="0.15">
      <c r="A1512" t="s">
        <v>59</v>
      </c>
      <c r="B1512">
        <v>1</v>
      </c>
      <c r="C1512">
        <v>29</v>
      </c>
      <c r="D1512">
        <v>27.89</v>
      </c>
      <c r="E1512" t="s">
        <v>54</v>
      </c>
      <c r="F1512">
        <v>3</v>
      </c>
      <c r="G1512">
        <v>1.5</v>
      </c>
      <c r="H1512">
        <v>27.266999999999999</v>
      </c>
      <c r="I1512">
        <v>100.73</v>
      </c>
      <c r="J1512">
        <f t="shared" si="38"/>
        <v>14.356373581427036</v>
      </c>
      <c r="K1512">
        <f t="shared" si="39"/>
        <v>14.454485142660499</v>
      </c>
    </row>
    <row r="1513" spans="1:11" x14ac:dyDescent="0.15">
      <c r="A1513" t="s">
        <v>53</v>
      </c>
      <c r="B1513">
        <v>1</v>
      </c>
      <c r="C1513">
        <v>29</v>
      </c>
      <c r="D1513">
        <v>27.89</v>
      </c>
      <c r="E1513" t="s">
        <v>55</v>
      </c>
      <c r="F1513">
        <v>3</v>
      </c>
      <c r="G1513">
        <v>1.5</v>
      </c>
      <c r="H1513">
        <v>27.311</v>
      </c>
      <c r="I1513">
        <v>101.2</v>
      </c>
      <c r="J1513">
        <f t="shared" si="38"/>
        <v>14.363376022463205</v>
      </c>
      <c r="K1513">
        <f t="shared" si="39"/>
        <v>14.454485142660499</v>
      </c>
    </row>
    <row r="1514" spans="1:11" x14ac:dyDescent="0.15">
      <c r="A1514" t="s">
        <v>52</v>
      </c>
      <c r="B1514">
        <v>1</v>
      </c>
      <c r="C1514">
        <v>29</v>
      </c>
      <c r="D1514">
        <v>27.89</v>
      </c>
      <c r="E1514" t="s">
        <v>55</v>
      </c>
      <c r="F1514">
        <v>3</v>
      </c>
      <c r="G1514">
        <v>1.5</v>
      </c>
      <c r="H1514">
        <v>27.356999999999999</v>
      </c>
      <c r="I1514">
        <v>100.81</v>
      </c>
      <c r="J1514">
        <f t="shared" si="38"/>
        <v>14.370684704281611</v>
      </c>
      <c r="K1514">
        <f t="shared" si="39"/>
        <v>14.454485142660499</v>
      </c>
    </row>
    <row r="1515" spans="1:11" x14ac:dyDescent="0.15">
      <c r="A1515" t="s">
        <v>52</v>
      </c>
      <c r="B1515">
        <v>1</v>
      </c>
      <c r="C1515">
        <v>29</v>
      </c>
      <c r="D1515">
        <v>27.89</v>
      </c>
      <c r="E1515" t="s">
        <v>60</v>
      </c>
      <c r="F1515">
        <v>3</v>
      </c>
      <c r="G1515">
        <v>1.5</v>
      </c>
      <c r="H1515">
        <v>27.407</v>
      </c>
      <c r="I1515">
        <v>101.28</v>
      </c>
      <c r="J1515">
        <f t="shared" si="38"/>
        <v>14.378614997952216</v>
      </c>
      <c r="K1515">
        <f t="shared" si="39"/>
        <v>14.454485142660499</v>
      </c>
    </row>
    <row r="1516" spans="1:11" x14ac:dyDescent="0.15">
      <c r="A1516" t="s">
        <v>52</v>
      </c>
      <c r="B1516">
        <v>1</v>
      </c>
      <c r="C1516">
        <v>29</v>
      </c>
      <c r="D1516">
        <v>27.89</v>
      </c>
      <c r="E1516" t="s">
        <v>51</v>
      </c>
      <c r="F1516">
        <v>3</v>
      </c>
      <c r="G1516">
        <v>1.5</v>
      </c>
      <c r="H1516">
        <v>27.446999999999999</v>
      </c>
      <c r="I1516">
        <v>101.01</v>
      </c>
      <c r="J1516">
        <f t="shared" si="38"/>
        <v>14.384948823144637</v>
      </c>
      <c r="K1516">
        <f t="shared" si="39"/>
        <v>14.454485142660499</v>
      </c>
    </row>
    <row r="1517" spans="1:11" x14ac:dyDescent="0.15">
      <c r="A1517" t="s">
        <v>52</v>
      </c>
      <c r="B1517">
        <v>1</v>
      </c>
      <c r="C1517">
        <v>29</v>
      </c>
      <c r="D1517">
        <v>27.89</v>
      </c>
      <c r="E1517" t="s">
        <v>55</v>
      </c>
      <c r="F1517">
        <v>3</v>
      </c>
      <c r="G1517">
        <v>1.5</v>
      </c>
      <c r="H1517">
        <v>27.504000000000001</v>
      </c>
      <c r="I1517">
        <v>101.31</v>
      </c>
      <c r="J1517">
        <f t="shared" si="38"/>
        <v>14.393958593429772</v>
      </c>
      <c r="K1517">
        <f t="shared" si="39"/>
        <v>14.454485142660499</v>
      </c>
    </row>
    <row r="1518" spans="1:11" x14ac:dyDescent="0.15">
      <c r="A1518" t="s">
        <v>52</v>
      </c>
      <c r="B1518">
        <v>1</v>
      </c>
      <c r="C1518">
        <v>29</v>
      </c>
      <c r="D1518">
        <v>27.89</v>
      </c>
      <c r="E1518" t="s">
        <v>51</v>
      </c>
      <c r="F1518">
        <v>3</v>
      </c>
      <c r="G1518">
        <v>1.5</v>
      </c>
      <c r="H1518">
        <v>27.536999999999999</v>
      </c>
      <c r="I1518">
        <v>100.9</v>
      </c>
      <c r="J1518">
        <f t="shared" si="38"/>
        <v>14.399166245768956</v>
      </c>
      <c r="K1518">
        <f t="shared" si="39"/>
        <v>14.454485142660499</v>
      </c>
    </row>
    <row r="1519" spans="1:11" x14ac:dyDescent="0.15">
      <c r="A1519" t="s">
        <v>62</v>
      </c>
      <c r="B1519">
        <v>1</v>
      </c>
      <c r="C1519">
        <v>29</v>
      </c>
      <c r="D1519">
        <v>27.89</v>
      </c>
      <c r="E1519" t="s">
        <v>51</v>
      </c>
      <c r="F1519">
        <v>3</v>
      </c>
      <c r="G1519">
        <v>1.5</v>
      </c>
      <c r="H1519">
        <v>27.600999999999999</v>
      </c>
      <c r="I1519">
        <v>101.38</v>
      </c>
      <c r="J1519">
        <f t="shared" si="38"/>
        <v>14.4092481708748</v>
      </c>
      <c r="K1519">
        <f t="shared" si="39"/>
        <v>14.454485142660499</v>
      </c>
    </row>
    <row r="1520" spans="1:11" x14ac:dyDescent="0.15">
      <c r="A1520" t="s">
        <v>52</v>
      </c>
      <c r="B1520">
        <v>1</v>
      </c>
      <c r="C1520">
        <v>29</v>
      </c>
      <c r="D1520">
        <v>27.89</v>
      </c>
      <c r="E1520" t="s">
        <v>55</v>
      </c>
      <c r="F1520">
        <v>3</v>
      </c>
      <c r="G1520">
        <v>1.5</v>
      </c>
      <c r="H1520">
        <v>27.628</v>
      </c>
      <c r="I1520">
        <v>100.79</v>
      </c>
      <c r="J1520">
        <f t="shared" si="38"/>
        <v>14.413494473341093</v>
      </c>
      <c r="K1520">
        <f t="shared" si="39"/>
        <v>14.454485142660499</v>
      </c>
    </row>
    <row r="1521" spans="1:11" x14ac:dyDescent="0.15">
      <c r="A1521" t="s">
        <v>52</v>
      </c>
      <c r="B1521">
        <v>1</v>
      </c>
      <c r="C1521">
        <v>29</v>
      </c>
      <c r="D1521">
        <v>27.89</v>
      </c>
      <c r="E1521" t="s">
        <v>51</v>
      </c>
      <c r="F1521">
        <v>3</v>
      </c>
      <c r="G1521">
        <v>1.5</v>
      </c>
      <c r="H1521">
        <v>27.698</v>
      </c>
      <c r="I1521">
        <v>101.46</v>
      </c>
      <c r="J1521">
        <f t="shared" si="38"/>
        <v>14.424484109300689</v>
      </c>
      <c r="K1521">
        <f t="shared" si="39"/>
        <v>14.454485142660499</v>
      </c>
    </row>
    <row r="1522" spans="1:11" x14ac:dyDescent="0.15">
      <c r="A1522" t="s">
        <v>52</v>
      </c>
      <c r="B1522">
        <v>1</v>
      </c>
      <c r="C1522">
        <v>29</v>
      </c>
      <c r="D1522">
        <v>27.89</v>
      </c>
      <c r="E1522" t="s">
        <v>51</v>
      </c>
      <c r="F1522">
        <v>3</v>
      </c>
      <c r="G1522">
        <v>1.5</v>
      </c>
      <c r="H1522">
        <v>27.718</v>
      </c>
      <c r="I1522">
        <v>100.62</v>
      </c>
      <c r="J1522">
        <f t="shared" si="38"/>
        <v>14.42761890431122</v>
      </c>
      <c r="K1522">
        <f t="shared" si="39"/>
        <v>14.454485142660499</v>
      </c>
    </row>
    <row r="1523" spans="1:11" x14ac:dyDescent="0.15">
      <c r="A1523" t="s">
        <v>52</v>
      </c>
      <c r="B1523">
        <v>1</v>
      </c>
      <c r="C1523">
        <v>29</v>
      </c>
      <c r="D1523">
        <v>27.89</v>
      </c>
      <c r="E1523" t="s">
        <v>55</v>
      </c>
      <c r="F1523">
        <v>3</v>
      </c>
      <c r="G1523">
        <v>1.5</v>
      </c>
      <c r="H1523">
        <v>27.794</v>
      </c>
      <c r="I1523">
        <v>101.49</v>
      </c>
      <c r="J1523">
        <f t="shared" si="38"/>
        <v>14.43951053179596</v>
      </c>
      <c r="K1523">
        <f t="shared" si="39"/>
        <v>14.454485142660499</v>
      </c>
    </row>
    <row r="1524" spans="1:11" x14ac:dyDescent="0.15">
      <c r="A1524" t="s">
        <v>57</v>
      </c>
      <c r="B1524">
        <v>1</v>
      </c>
      <c r="C1524">
        <v>29</v>
      </c>
      <c r="D1524">
        <v>27.89</v>
      </c>
      <c r="E1524" t="s">
        <v>51</v>
      </c>
      <c r="F1524">
        <v>3</v>
      </c>
      <c r="G1524">
        <v>1.5</v>
      </c>
      <c r="H1524">
        <v>27.809000000000001</v>
      </c>
      <c r="I1524">
        <v>100.67</v>
      </c>
      <c r="J1524">
        <f t="shared" si="38"/>
        <v>14.441853720971572</v>
      </c>
      <c r="K1524">
        <f t="shared" si="39"/>
        <v>14.454485142660499</v>
      </c>
    </row>
    <row r="1525" spans="1:11" x14ac:dyDescent="0.15">
      <c r="A1525" t="s">
        <v>52</v>
      </c>
      <c r="B1525">
        <v>1</v>
      </c>
      <c r="C1525">
        <v>29</v>
      </c>
      <c r="D1525">
        <v>27.89</v>
      </c>
      <c r="E1525" t="s">
        <v>51</v>
      </c>
      <c r="F1525">
        <v>3</v>
      </c>
      <c r="G1525">
        <v>1.5</v>
      </c>
      <c r="H1525">
        <v>27.890999999999998</v>
      </c>
      <c r="I1525">
        <v>101.54</v>
      </c>
      <c r="J1525">
        <f t="shared" si="38"/>
        <v>14.454640856786078</v>
      </c>
      <c r="K1525">
        <f t="shared" si="39"/>
        <v>14.454485142660499</v>
      </c>
    </row>
    <row r="1526" spans="1:11" x14ac:dyDescent="0.15">
      <c r="A1526" t="s">
        <v>52</v>
      </c>
      <c r="B1526">
        <v>1</v>
      </c>
      <c r="C1526">
        <v>29</v>
      </c>
      <c r="D1526">
        <v>27.89</v>
      </c>
      <c r="E1526" t="s">
        <v>51</v>
      </c>
      <c r="F1526">
        <v>3</v>
      </c>
      <c r="G1526">
        <v>1.5</v>
      </c>
      <c r="H1526">
        <v>27.899000000000001</v>
      </c>
      <c r="I1526">
        <v>100.55</v>
      </c>
      <c r="J1526">
        <f t="shared" si="38"/>
        <v>14.455886368841659</v>
      </c>
      <c r="K1526">
        <f t="shared" si="39"/>
        <v>14.454485142660499</v>
      </c>
    </row>
    <row r="1527" spans="1:11" x14ac:dyDescent="0.15">
      <c r="A1527" t="s">
        <v>52</v>
      </c>
      <c r="B1527">
        <v>1</v>
      </c>
      <c r="C1527">
        <v>29</v>
      </c>
      <c r="D1527">
        <v>27.89</v>
      </c>
      <c r="E1527" t="s">
        <v>54</v>
      </c>
      <c r="F1527">
        <v>3</v>
      </c>
      <c r="G1527">
        <v>1.5</v>
      </c>
      <c r="H1527">
        <v>27.988</v>
      </c>
      <c r="I1527">
        <v>101.48</v>
      </c>
      <c r="J1527">
        <f t="shared" si="38"/>
        <v>14.46971865240103</v>
      </c>
      <c r="K1527">
        <f t="shared" si="39"/>
        <v>14.454485142660499</v>
      </c>
    </row>
    <row r="1528" spans="1:11" x14ac:dyDescent="0.15">
      <c r="A1528" t="s">
        <v>59</v>
      </c>
      <c r="B1528">
        <v>1</v>
      </c>
      <c r="C1528">
        <v>29</v>
      </c>
      <c r="D1528">
        <v>27.89</v>
      </c>
      <c r="E1528" t="s">
        <v>55</v>
      </c>
      <c r="F1528">
        <v>3</v>
      </c>
      <c r="G1528">
        <v>1.5</v>
      </c>
      <c r="H1528">
        <v>27.99</v>
      </c>
      <c r="I1528">
        <v>100.63</v>
      </c>
      <c r="J1528">
        <f t="shared" si="38"/>
        <v>14.470028984661623</v>
      </c>
      <c r="K1528">
        <f t="shared" si="39"/>
        <v>14.454485142660499</v>
      </c>
    </row>
    <row r="1529" spans="1:11" x14ac:dyDescent="0.15">
      <c r="A1529" t="s">
        <v>52</v>
      </c>
      <c r="B1529">
        <v>1</v>
      </c>
      <c r="C1529">
        <v>29</v>
      </c>
      <c r="D1529">
        <v>27.89</v>
      </c>
      <c r="E1529" t="s">
        <v>51</v>
      </c>
      <c r="F1529">
        <v>3</v>
      </c>
      <c r="G1529">
        <v>1.5</v>
      </c>
      <c r="H1529">
        <v>28.081</v>
      </c>
      <c r="I1529">
        <v>100.66</v>
      </c>
      <c r="J1529">
        <f t="shared" si="38"/>
        <v>14.484125695100797</v>
      </c>
      <c r="K1529">
        <f t="shared" si="39"/>
        <v>14.454485142660499</v>
      </c>
    </row>
    <row r="1530" spans="1:11" x14ac:dyDescent="0.15">
      <c r="A1530" t="s">
        <v>52</v>
      </c>
      <c r="B1530">
        <v>1</v>
      </c>
      <c r="C1530">
        <v>29</v>
      </c>
      <c r="D1530">
        <v>27.89</v>
      </c>
      <c r="E1530" t="s">
        <v>51</v>
      </c>
      <c r="F1530">
        <v>3</v>
      </c>
      <c r="G1530">
        <v>1.5</v>
      </c>
      <c r="H1530">
        <v>28.172000000000001</v>
      </c>
      <c r="I1530">
        <v>100.74</v>
      </c>
      <c r="J1530">
        <f t="shared" si="38"/>
        <v>14.498176797202937</v>
      </c>
      <c r="K1530">
        <f t="shared" si="39"/>
        <v>14.454485142660499</v>
      </c>
    </row>
    <row r="1531" spans="1:11" x14ac:dyDescent="0.15">
      <c r="A1531" t="s">
        <v>53</v>
      </c>
      <c r="B1531">
        <v>1</v>
      </c>
      <c r="C1531">
        <v>29</v>
      </c>
      <c r="D1531">
        <v>27.89</v>
      </c>
      <c r="E1531" t="s">
        <v>54</v>
      </c>
      <c r="F1531">
        <v>3</v>
      </c>
      <c r="G1531">
        <v>1.5</v>
      </c>
      <c r="H1531">
        <v>28.263000000000002</v>
      </c>
      <c r="I1531">
        <v>100.57</v>
      </c>
      <c r="J1531">
        <f t="shared" si="38"/>
        <v>14.512182585137936</v>
      </c>
      <c r="K1531">
        <f t="shared" si="39"/>
        <v>14.454485142660499</v>
      </c>
    </row>
    <row r="1532" spans="1:11" x14ac:dyDescent="0.15">
      <c r="A1532" t="s">
        <v>52</v>
      </c>
      <c r="B1532">
        <v>1</v>
      </c>
      <c r="C1532">
        <v>29</v>
      </c>
      <c r="D1532">
        <v>27.89</v>
      </c>
      <c r="E1532" t="s">
        <v>55</v>
      </c>
      <c r="F1532">
        <v>3</v>
      </c>
      <c r="G1532">
        <v>1.5</v>
      </c>
      <c r="H1532">
        <v>28.353999999999999</v>
      </c>
      <c r="I1532">
        <v>100.56</v>
      </c>
      <c r="J1532">
        <f t="shared" si="38"/>
        <v>14.526143350238778</v>
      </c>
      <c r="K1532">
        <f t="shared" si="39"/>
        <v>14.454485142660499</v>
      </c>
    </row>
    <row r="1533" spans="1:11" x14ac:dyDescent="0.15">
      <c r="A1533" t="s">
        <v>52</v>
      </c>
      <c r="B1533">
        <v>1</v>
      </c>
      <c r="C1533">
        <v>29</v>
      </c>
      <c r="D1533">
        <v>27.89</v>
      </c>
      <c r="E1533" t="s">
        <v>54</v>
      </c>
      <c r="F1533">
        <v>3</v>
      </c>
      <c r="G1533">
        <v>1.5</v>
      </c>
      <c r="H1533">
        <v>28.446000000000002</v>
      </c>
      <c r="I1533">
        <v>100.72</v>
      </c>
      <c r="J1533">
        <f t="shared" si="38"/>
        <v>14.540212057026004</v>
      </c>
      <c r="K1533">
        <f t="shared" si="39"/>
        <v>14.454485142660499</v>
      </c>
    </row>
    <row r="1534" spans="1:11" x14ac:dyDescent="0.15">
      <c r="A1534" t="s">
        <v>52</v>
      </c>
      <c r="B1534">
        <v>1</v>
      </c>
      <c r="C1534">
        <v>29</v>
      </c>
      <c r="D1534">
        <v>27.89</v>
      </c>
      <c r="E1534" t="s">
        <v>51</v>
      </c>
      <c r="F1534">
        <v>3</v>
      </c>
      <c r="G1534">
        <v>1.5</v>
      </c>
      <c r="H1534">
        <v>28.536999999999999</v>
      </c>
      <c r="I1534">
        <v>100.73</v>
      </c>
      <c r="J1534">
        <f t="shared" si="38"/>
        <v>14.554083152422857</v>
      </c>
      <c r="K1534">
        <f t="shared" si="39"/>
        <v>14.454485142660499</v>
      </c>
    </row>
    <row r="1535" spans="1:11" x14ac:dyDescent="0.15">
      <c r="A1535" t="s">
        <v>52</v>
      </c>
      <c r="B1535">
        <v>1</v>
      </c>
      <c r="C1535">
        <v>29</v>
      </c>
      <c r="D1535">
        <v>27.89</v>
      </c>
      <c r="E1535" t="s">
        <v>51</v>
      </c>
      <c r="F1535">
        <v>3</v>
      </c>
      <c r="G1535">
        <v>1.5</v>
      </c>
      <c r="H1535">
        <v>28.629000000000001</v>
      </c>
      <c r="I1535">
        <v>100.85</v>
      </c>
      <c r="J1535">
        <f t="shared" si="38"/>
        <v>14.568061785466881</v>
      </c>
      <c r="K1535">
        <f t="shared" si="39"/>
        <v>14.454485142660499</v>
      </c>
    </row>
    <row r="1536" spans="1:11" x14ac:dyDescent="0.15">
      <c r="A1536" t="s">
        <v>52</v>
      </c>
      <c r="B1536">
        <v>1</v>
      </c>
      <c r="C1536">
        <v>29</v>
      </c>
      <c r="D1536">
        <v>27.89</v>
      </c>
      <c r="E1536" t="s">
        <v>58</v>
      </c>
      <c r="F1536">
        <v>3</v>
      </c>
      <c r="G1536">
        <v>1.5</v>
      </c>
      <c r="H1536">
        <v>28.72</v>
      </c>
      <c r="I1536">
        <v>100.93</v>
      </c>
      <c r="J1536">
        <f t="shared" si="38"/>
        <v>14.581844355702627</v>
      </c>
      <c r="K1536">
        <f t="shared" si="39"/>
        <v>14.454485142660499</v>
      </c>
    </row>
    <row r="1537" spans="1:11" x14ac:dyDescent="0.15">
      <c r="A1537" t="s">
        <v>52</v>
      </c>
      <c r="B1537">
        <v>1</v>
      </c>
      <c r="C1537">
        <v>29</v>
      </c>
      <c r="D1537">
        <v>27.89</v>
      </c>
      <c r="E1537" t="s">
        <v>51</v>
      </c>
      <c r="F1537">
        <v>3</v>
      </c>
      <c r="G1537">
        <v>1.5</v>
      </c>
      <c r="H1537">
        <v>28.812000000000001</v>
      </c>
      <c r="I1537">
        <v>100.91</v>
      </c>
      <c r="J1537">
        <f t="shared" si="38"/>
        <v>14.595734061046521</v>
      </c>
      <c r="K1537">
        <f t="shared" si="39"/>
        <v>14.454485142660499</v>
      </c>
    </row>
    <row r="1538" spans="1:11" x14ac:dyDescent="0.15">
      <c r="A1538" t="s">
        <v>52</v>
      </c>
      <c r="B1538">
        <v>1</v>
      </c>
      <c r="C1538">
        <v>29</v>
      </c>
      <c r="D1538">
        <v>27.89</v>
      </c>
      <c r="E1538" t="s">
        <v>60</v>
      </c>
      <c r="F1538">
        <v>3</v>
      </c>
      <c r="G1538">
        <v>1.5</v>
      </c>
      <c r="H1538">
        <v>28.904</v>
      </c>
      <c r="I1538">
        <v>100.96</v>
      </c>
      <c r="J1538">
        <f t="shared" si="38"/>
        <v>14.609579485599657</v>
      </c>
      <c r="K1538">
        <f t="shared" si="39"/>
        <v>14.454485142660499</v>
      </c>
    </row>
    <row r="1539" spans="1:11" x14ac:dyDescent="0.15">
      <c r="A1539" t="s">
        <v>52</v>
      </c>
      <c r="B1539">
        <v>1</v>
      </c>
      <c r="C1539">
        <v>29</v>
      </c>
      <c r="D1539">
        <v>27.89</v>
      </c>
      <c r="E1539" t="s">
        <v>51</v>
      </c>
      <c r="F1539">
        <v>3</v>
      </c>
      <c r="G1539">
        <v>1.5</v>
      </c>
      <c r="H1539">
        <v>28.995999999999999</v>
      </c>
      <c r="I1539">
        <v>100.62</v>
      </c>
      <c r="J1539">
        <f t="shared" ref="J1539:J1602" si="40">10*LOG10(H1539)</f>
        <v>14.623380910801973</v>
      </c>
      <c r="K1539">
        <f t="shared" ref="K1539:K1602" si="41">10*LOG10(D1539)</f>
        <v>14.454485142660499</v>
      </c>
    </row>
    <row r="1540" spans="1:11" x14ac:dyDescent="0.15">
      <c r="A1540" t="s">
        <v>57</v>
      </c>
      <c r="B1540">
        <v>1</v>
      </c>
      <c r="C1540">
        <v>29</v>
      </c>
      <c r="D1540">
        <v>27.89</v>
      </c>
      <c r="E1540" t="s">
        <v>55</v>
      </c>
      <c r="F1540">
        <v>3</v>
      </c>
      <c r="G1540">
        <v>1.5</v>
      </c>
      <c r="H1540">
        <v>29.039000000000001</v>
      </c>
      <c r="I1540">
        <v>100.77</v>
      </c>
      <c r="J1540">
        <f t="shared" si="40"/>
        <v>14.629816567264172</v>
      </c>
      <c r="K1540">
        <f t="shared" si="41"/>
        <v>14.454485142660499</v>
      </c>
    </row>
    <row r="1541" spans="1:11" x14ac:dyDescent="0.15">
      <c r="A1541" t="s">
        <v>52</v>
      </c>
      <c r="B1541">
        <v>1</v>
      </c>
      <c r="C1541">
        <v>29</v>
      </c>
      <c r="D1541">
        <v>27.89</v>
      </c>
      <c r="E1541" t="s">
        <v>51</v>
      </c>
      <c r="F1541">
        <v>3</v>
      </c>
      <c r="G1541">
        <v>1.5</v>
      </c>
      <c r="H1541">
        <v>29.039000000000001</v>
      </c>
      <c r="I1541">
        <v>100.76</v>
      </c>
      <c r="J1541">
        <f t="shared" si="40"/>
        <v>14.629816567264172</v>
      </c>
      <c r="K1541">
        <f t="shared" si="41"/>
        <v>14.454485142660499</v>
      </c>
    </row>
    <row r="1542" spans="1:11" x14ac:dyDescent="0.15">
      <c r="A1542" t="s">
        <v>52</v>
      </c>
      <c r="B1542">
        <v>1</v>
      </c>
      <c r="C1542">
        <v>29</v>
      </c>
      <c r="D1542">
        <v>27.89</v>
      </c>
      <c r="E1542" t="s">
        <v>64</v>
      </c>
      <c r="F1542">
        <v>3</v>
      </c>
      <c r="G1542">
        <v>1.5</v>
      </c>
      <c r="H1542">
        <v>29.04</v>
      </c>
      <c r="I1542">
        <v>100.17</v>
      </c>
      <c r="J1542">
        <f t="shared" si="40"/>
        <v>14.629966120280562</v>
      </c>
      <c r="K1542">
        <f t="shared" si="41"/>
        <v>14.454485142660499</v>
      </c>
    </row>
    <row r="1543" spans="1:11" x14ac:dyDescent="0.15">
      <c r="A1543" t="s">
        <v>52</v>
      </c>
      <c r="B1543">
        <v>1</v>
      </c>
      <c r="C1543">
        <v>29</v>
      </c>
      <c r="D1543">
        <v>27.89</v>
      </c>
      <c r="E1543" t="s">
        <v>51</v>
      </c>
      <c r="F1543">
        <v>3</v>
      </c>
      <c r="G1543">
        <v>1.5</v>
      </c>
      <c r="H1543">
        <v>29.04</v>
      </c>
      <c r="I1543">
        <v>100.79</v>
      </c>
      <c r="J1543">
        <f t="shared" si="40"/>
        <v>14.629966120280562</v>
      </c>
      <c r="K1543">
        <f t="shared" si="41"/>
        <v>14.454485142660499</v>
      </c>
    </row>
    <row r="1544" spans="1:11" x14ac:dyDescent="0.15">
      <c r="A1544" t="s">
        <v>62</v>
      </c>
      <c r="B1544">
        <v>1</v>
      </c>
      <c r="C1544">
        <v>29</v>
      </c>
      <c r="D1544">
        <v>27.89</v>
      </c>
      <c r="E1544" t="s">
        <v>51</v>
      </c>
      <c r="F1544">
        <v>3</v>
      </c>
      <c r="G1544">
        <v>1.5</v>
      </c>
      <c r="H1544">
        <v>29.04</v>
      </c>
      <c r="I1544">
        <v>100.2</v>
      </c>
      <c r="J1544">
        <f t="shared" si="40"/>
        <v>14.629966120280562</v>
      </c>
      <c r="K1544">
        <f t="shared" si="41"/>
        <v>14.454485142660499</v>
      </c>
    </row>
    <row r="1545" spans="1:11" x14ac:dyDescent="0.15">
      <c r="A1545" t="s">
        <v>52</v>
      </c>
      <c r="B1545">
        <v>1</v>
      </c>
      <c r="C1545">
        <v>29</v>
      </c>
      <c r="D1545">
        <v>27.89</v>
      </c>
      <c r="E1545" t="s">
        <v>51</v>
      </c>
      <c r="F1545">
        <v>3</v>
      </c>
      <c r="G1545">
        <v>1.5</v>
      </c>
      <c r="H1545">
        <v>29.041</v>
      </c>
      <c r="I1545">
        <v>100.18</v>
      </c>
      <c r="J1545">
        <f t="shared" si="40"/>
        <v>14.630115668147143</v>
      </c>
      <c r="K1545">
        <f t="shared" si="41"/>
        <v>14.454485142660499</v>
      </c>
    </row>
    <row r="1546" spans="1:11" x14ac:dyDescent="0.15">
      <c r="A1546" t="s">
        <v>56</v>
      </c>
      <c r="B1546">
        <v>1</v>
      </c>
      <c r="C1546">
        <v>29</v>
      </c>
      <c r="D1546">
        <v>27.89</v>
      </c>
      <c r="E1546" t="s">
        <v>51</v>
      </c>
      <c r="F1546">
        <v>3</v>
      </c>
      <c r="G1546">
        <v>1.5</v>
      </c>
      <c r="H1546">
        <v>29.041</v>
      </c>
      <c r="I1546">
        <v>101.13</v>
      </c>
      <c r="J1546">
        <f t="shared" si="40"/>
        <v>14.630115668147143</v>
      </c>
      <c r="K1546">
        <f t="shared" si="41"/>
        <v>14.454485142660499</v>
      </c>
    </row>
    <row r="1547" spans="1:11" x14ac:dyDescent="0.15">
      <c r="A1547" t="s">
        <v>57</v>
      </c>
      <c r="B1547">
        <v>1</v>
      </c>
      <c r="C1547">
        <v>29</v>
      </c>
      <c r="D1547">
        <v>27.89</v>
      </c>
      <c r="E1547" t="s">
        <v>63</v>
      </c>
      <c r="F1547">
        <v>3</v>
      </c>
      <c r="G1547">
        <v>1.5</v>
      </c>
      <c r="H1547">
        <v>29.042000000000002</v>
      </c>
      <c r="I1547">
        <v>100.97</v>
      </c>
      <c r="J1547">
        <f t="shared" si="40"/>
        <v>14.63026521086427</v>
      </c>
      <c r="K1547">
        <f t="shared" si="41"/>
        <v>14.454485142660499</v>
      </c>
    </row>
    <row r="1548" spans="1:11" x14ac:dyDescent="0.15">
      <c r="A1548" t="s">
        <v>52</v>
      </c>
      <c r="B1548">
        <v>1</v>
      </c>
      <c r="C1548">
        <v>29</v>
      </c>
      <c r="D1548">
        <v>27.89</v>
      </c>
      <c r="E1548" t="s">
        <v>51</v>
      </c>
      <c r="F1548">
        <v>3</v>
      </c>
      <c r="G1548">
        <v>1.5</v>
      </c>
      <c r="H1548">
        <v>29.042999999999999</v>
      </c>
      <c r="I1548">
        <v>99.8</v>
      </c>
      <c r="J1548">
        <f t="shared" si="40"/>
        <v>14.630414748432299</v>
      </c>
      <c r="K1548">
        <f t="shared" si="41"/>
        <v>14.454485142660499</v>
      </c>
    </row>
    <row r="1549" spans="1:11" x14ac:dyDescent="0.15">
      <c r="A1549" t="s">
        <v>57</v>
      </c>
      <c r="B1549">
        <v>1</v>
      </c>
      <c r="C1549">
        <v>29</v>
      </c>
      <c r="D1549">
        <v>27.89</v>
      </c>
      <c r="E1549" t="s">
        <v>55</v>
      </c>
      <c r="F1549">
        <v>3</v>
      </c>
      <c r="G1549">
        <v>1.5</v>
      </c>
      <c r="H1549">
        <v>29.044</v>
      </c>
      <c r="I1549">
        <v>100.72</v>
      </c>
      <c r="J1549">
        <f t="shared" si="40"/>
        <v>14.630564280851582</v>
      </c>
      <c r="K1549">
        <f t="shared" si="41"/>
        <v>14.454485142660499</v>
      </c>
    </row>
    <row r="1550" spans="1:11" x14ac:dyDescent="0.15">
      <c r="A1550" t="s">
        <v>52</v>
      </c>
      <c r="B1550">
        <v>1</v>
      </c>
      <c r="C1550">
        <v>29</v>
      </c>
      <c r="D1550">
        <v>27.89</v>
      </c>
      <c r="E1550" t="s">
        <v>61</v>
      </c>
      <c r="F1550">
        <v>3</v>
      </c>
      <c r="G1550">
        <v>1.5</v>
      </c>
      <c r="H1550">
        <v>29.045000000000002</v>
      </c>
      <c r="I1550">
        <v>99.63</v>
      </c>
      <c r="J1550">
        <f t="shared" si="40"/>
        <v>14.630713808122476</v>
      </c>
      <c r="K1550">
        <f t="shared" si="41"/>
        <v>14.454485142660499</v>
      </c>
    </row>
    <row r="1551" spans="1:11" x14ac:dyDescent="0.15">
      <c r="A1551" t="s">
        <v>57</v>
      </c>
      <c r="B1551">
        <v>1</v>
      </c>
      <c r="C1551">
        <v>29</v>
      </c>
      <c r="D1551">
        <v>27.89</v>
      </c>
      <c r="E1551" t="s">
        <v>64</v>
      </c>
      <c r="F1551">
        <v>3</v>
      </c>
      <c r="G1551">
        <v>1.5</v>
      </c>
      <c r="H1551">
        <v>29.045999999999999</v>
      </c>
      <c r="I1551">
        <v>100.92</v>
      </c>
      <c r="J1551">
        <f t="shared" si="40"/>
        <v>14.630863330245333</v>
      </c>
      <c r="K1551">
        <f t="shared" si="41"/>
        <v>14.454485142660499</v>
      </c>
    </row>
    <row r="1552" spans="1:11" x14ac:dyDescent="0.15">
      <c r="A1552" t="s">
        <v>52</v>
      </c>
      <c r="B1552">
        <v>1</v>
      </c>
      <c r="C1552">
        <v>29</v>
      </c>
      <c r="D1552">
        <v>27.89</v>
      </c>
      <c r="E1552" t="s">
        <v>55</v>
      </c>
      <c r="F1552">
        <v>3</v>
      </c>
      <c r="G1552">
        <v>1.5</v>
      </c>
      <c r="H1552">
        <v>29.047000000000001</v>
      </c>
      <c r="I1552">
        <v>99.4</v>
      </c>
      <c r="J1552">
        <f t="shared" si="40"/>
        <v>14.631012847220511</v>
      </c>
      <c r="K1552">
        <f t="shared" si="41"/>
        <v>14.454485142660499</v>
      </c>
    </row>
    <row r="1553" spans="1:11" x14ac:dyDescent="0.15">
      <c r="A1553" t="s">
        <v>57</v>
      </c>
      <c r="B1553">
        <v>1</v>
      </c>
      <c r="C1553">
        <v>29</v>
      </c>
      <c r="D1553">
        <v>27.89</v>
      </c>
      <c r="E1553" t="s">
        <v>51</v>
      </c>
      <c r="F1553">
        <v>3</v>
      </c>
      <c r="G1553">
        <v>1.5</v>
      </c>
      <c r="H1553">
        <v>29.047999999999998</v>
      </c>
      <c r="I1553">
        <v>101.16</v>
      </c>
      <c r="J1553">
        <f t="shared" si="40"/>
        <v>14.631162359048361</v>
      </c>
      <c r="K1553">
        <f t="shared" si="41"/>
        <v>14.454485142660499</v>
      </c>
    </row>
    <row r="1554" spans="1:11" x14ac:dyDescent="0.15">
      <c r="A1554" t="s">
        <v>50</v>
      </c>
      <c r="B1554">
        <v>1</v>
      </c>
      <c r="C1554">
        <v>29</v>
      </c>
      <c r="D1554">
        <v>27.89</v>
      </c>
      <c r="E1554" t="s">
        <v>51</v>
      </c>
      <c r="F1554">
        <v>3</v>
      </c>
      <c r="G1554">
        <v>1.5</v>
      </c>
      <c r="H1554">
        <v>29.05</v>
      </c>
      <c r="I1554">
        <v>99.4</v>
      </c>
      <c r="J1554">
        <f t="shared" si="40"/>
        <v>14.631461367263496</v>
      </c>
      <c r="K1554">
        <f t="shared" si="41"/>
        <v>14.454485142660499</v>
      </c>
    </row>
    <row r="1555" spans="1:11" x14ac:dyDescent="0.15">
      <c r="A1555" t="s">
        <v>52</v>
      </c>
      <c r="B1555">
        <v>1</v>
      </c>
      <c r="C1555">
        <v>29</v>
      </c>
      <c r="D1555">
        <v>27.89</v>
      </c>
      <c r="E1555" t="s">
        <v>51</v>
      </c>
      <c r="F1555">
        <v>3</v>
      </c>
      <c r="G1555">
        <v>1.5</v>
      </c>
      <c r="H1555">
        <v>29.050999999999998</v>
      </c>
      <c r="I1555">
        <v>101.22</v>
      </c>
      <c r="J1555">
        <f t="shared" si="40"/>
        <v>14.63161086365149</v>
      </c>
      <c r="K1555">
        <f t="shared" si="41"/>
        <v>14.454485142660499</v>
      </c>
    </row>
    <row r="1556" spans="1:11" x14ac:dyDescent="0.15">
      <c r="A1556" t="s">
        <v>56</v>
      </c>
      <c r="B1556">
        <v>1</v>
      </c>
      <c r="C1556">
        <v>29</v>
      </c>
      <c r="D1556">
        <v>27.89</v>
      </c>
      <c r="E1556" t="s">
        <v>51</v>
      </c>
      <c r="F1556">
        <v>3</v>
      </c>
      <c r="G1556">
        <v>1.5</v>
      </c>
      <c r="H1556">
        <v>29.053000000000001</v>
      </c>
      <c r="I1556">
        <v>99.2</v>
      </c>
      <c r="J1556">
        <f t="shared" si="40"/>
        <v>14.631909840990108</v>
      </c>
      <c r="K1556">
        <f t="shared" si="41"/>
        <v>14.454485142660499</v>
      </c>
    </row>
    <row r="1557" spans="1:11" x14ac:dyDescent="0.15">
      <c r="A1557" t="s">
        <v>52</v>
      </c>
      <c r="B1557">
        <v>1</v>
      </c>
      <c r="C1557">
        <v>29</v>
      </c>
      <c r="D1557">
        <v>27.89</v>
      </c>
      <c r="E1557" t="s">
        <v>51</v>
      </c>
      <c r="F1557">
        <v>3</v>
      </c>
      <c r="G1557">
        <v>1.5</v>
      </c>
      <c r="H1557">
        <v>29.053999999999998</v>
      </c>
      <c r="I1557">
        <v>101.33</v>
      </c>
      <c r="J1557">
        <f t="shared" si="40"/>
        <v>14.632059321941437</v>
      </c>
      <c r="K1557">
        <f t="shared" si="41"/>
        <v>14.454485142660499</v>
      </c>
    </row>
    <row r="1558" spans="1:11" x14ac:dyDescent="0.15">
      <c r="A1558" t="s">
        <v>50</v>
      </c>
      <c r="B1558">
        <v>1</v>
      </c>
      <c r="C1558">
        <v>29</v>
      </c>
      <c r="D1558">
        <v>27.89</v>
      </c>
      <c r="E1558" t="s">
        <v>51</v>
      </c>
      <c r="F1558">
        <v>3</v>
      </c>
      <c r="G1558">
        <v>1.5</v>
      </c>
      <c r="H1558">
        <v>29.056000000000001</v>
      </c>
      <c r="I1558">
        <v>98.9</v>
      </c>
      <c r="J1558">
        <f t="shared" si="40"/>
        <v>14.632358268409911</v>
      </c>
      <c r="K1558">
        <f t="shared" si="41"/>
        <v>14.454485142660499</v>
      </c>
    </row>
    <row r="1559" spans="1:11" x14ac:dyDescent="0.15">
      <c r="A1559" t="s">
        <v>52</v>
      </c>
      <c r="B1559">
        <v>1</v>
      </c>
      <c r="C1559">
        <v>29</v>
      </c>
      <c r="D1559">
        <v>27.89</v>
      </c>
      <c r="E1559" t="s">
        <v>51</v>
      </c>
      <c r="F1559">
        <v>3</v>
      </c>
      <c r="G1559">
        <v>1.5</v>
      </c>
      <c r="H1559">
        <v>29.058</v>
      </c>
      <c r="I1559">
        <v>101.13</v>
      </c>
      <c r="J1559">
        <f t="shared" si="40"/>
        <v>14.63265719430183</v>
      </c>
      <c r="K1559">
        <f t="shared" si="41"/>
        <v>14.454485142660499</v>
      </c>
    </row>
    <row r="1560" spans="1:11" x14ac:dyDescent="0.15">
      <c r="A1560" t="s">
        <v>57</v>
      </c>
      <c r="B1560">
        <v>1</v>
      </c>
      <c r="C1560">
        <v>29</v>
      </c>
      <c r="D1560">
        <v>27.89</v>
      </c>
      <c r="E1560" t="s">
        <v>51</v>
      </c>
      <c r="F1560">
        <v>3</v>
      </c>
      <c r="G1560">
        <v>1.5</v>
      </c>
      <c r="H1560">
        <v>29.06</v>
      </c>
      <c r="I1560">
        <v>99.01</v>
      </c>
      <c r="J1560">
        <f t="shared" si="40"/>
        <v>14.632956099620028</v>
      </c>
      <c r="K1560">
        <f t="shared" si="41"/>
        <v>14.454485142660499</v>
      </c>
    </row>
    <row r="1561" spans="1:11" x14ac:dyDescent="0.15">
      <c r="A1561" t="s">
        <v>52</v>
      </c>
      <c r="B1561">
        <v>1</v>
      </c>
      <c r="C1561">
        <v>29</v>
      </c>
      <c r="D1561">
        <v>27.89</v>
      </c>
      <c r="E1561" t="s">
        <v>51</v>
      </c>
      <c r="F1561">
        <v>3</v>
      </c>
      <c r="G1561">
        <v>1.5</v>
      </c>
      <c r="H1561">
        <v>29.062000000000001</v>
      </c>
      <c r="I1561">
        <v>101.52</v>
      </c>
      <c r="J1561">
        <f t="shared" si="40"/>
        <v>14.633254984367333</v>
      </c>
      <c r="K1561">
        <f t="shared" si="41"/>
        <v>14.454485142660499</v>
      </c>
    </row>
    <row r="1562" spans="1:11" x14ac:dyDescent="0.15">
      <c r="A1562" t="s">
        <v>52</v>
      </c>
      <c r="B1562">
        <v>1</v>
      </c>
      <c r="C1562">
        <v>29</v>
      </c>
      <c r="D1562">
        <v>27.89</v>
      </c>
      <c r="E1562" t="s">
        <v>58</v>
      </c>
      <c r="F1562">
        <v>3</v>
      </c>
      <c r="G1562">
        <v>1.5</v>
      </c>
      <c r="H1562">
        <v>29.065000000000001</v>
      </c>
      <c r="I1562">
        <v>99.05</v>
      </c>
      <c r="J1562">
        <f t="shared" si="40"/>
        <v>14.63370327292407</v>
      </c>
      <c r="K1562">
        <f t="shared" si="41"/>
        <v>14.454485142660499</v>
      </c>
    </row>
    <row r="1563" spans="1:11" x14ac:dyDescent="0.15">
      <c r="A1563" t="s">
        <v>59</v>
      </c>
      <c r="B1563">
        <v>1</v>
      </c>
      <c r="C1563">
        <v>29</v>
      </c>
      <c r="D1563">
        <v>27.89</v>
      </c>
      <c r="E1563" t="s">
        <v>51</v>
      </c>
      <c r="F1563">
        <v>3</v>
      </c>
      <c r="G1563">
        <v>1.5</v>
      </c>
      <c r="H1563">
        <v>29.065999999999999</v>
      </c>
      <c r="I1563">
        <v>101.76</v>
      </c>
      <c r="J1563">
        <f t="shared" si="40"/>
        <v>14.633852692160602</v>
      </c>
      <c r="K1563">
        <f t="shared" si="41"/>
        <v>14.454485142660499</v>
      </c>
    </row>
    <row r="1564" spans="1:11" x14ac:dyDescent="0.15">
      <c r="A1564" t="s">
        <v>52</v>
      </c>
      <c r="B1564">
        <v>1</v>
      </c>
      <c r="C1564">
        <v>29</v>
      </c>
      <c r="D1564">
        <v>27.89</v>
      </c>
      <c r="E1564" t="s">
        <v>51</v>
      </c>
      <c r="F1564">
        <v>3</v>
      </c>
      <c r="G1564">
        <v>1.5</v>
      </c>
      <c r="H1564">
        <v>29.068999999999999</v>
      </c>
      <c r="I1564">
        <v>98.96</v>
      </c>
      <c r="J1564">
        <f t="shared" si="40"/>
        <v>14.634300919028021</v>
      </c>
      <c r="K1564">
        <f t="shared" si="41"/>
        <v>14.454485142660499</v>
      </c>
    </row>
    <row r="1565" spans="1:11" x14ac:dyDescent="0.15">
      <c r="A1565" t="s">
        <v>52</v>
      </c>
      <c r="B1565">
        <v>1</v>
      </c>
      <c r="C1565">
        <v>29</v>
      </c>
      <c r="D1565">
        <v>27.89</v>
      </c>
      <c r="E1565" t="s">
        <v>58</v>
      </c>
      <c r="F1565">
        <v>3</v>
      </c>
      <c r="G1565">
        <v>1.5</v>
      </c>
      <c r="H1565">
        <v>29.071000000000002</v>
      </c>
      <c r="I1565">
        <v>101.55</v>
      </c>
      <c r="J1565">
        <f t="shared" si="40"/>
        <v>14.63459971124135</v>
      </c>
      <c r="K1565">
        <f t="shared" si="41"/>
        <v>14.454485142660499</v>
      </c>
    </row>
    <row r="1566" spans="1:11" x14ac:dyDescent="0.15">
      <c r="A1566" t="s">
        <v>56</v>
      </c>
      <c r="B1566">
        <v>1</v>
      </c>
      <c r="C1566">
        <v>29</v>
      </c>
      <c r="D1566">
        <v>27.89</v>
      </c>
      <c r="E1566" t="s">
        <v>60</v>
      </c>
      <c r="F1566">
        <v>3</v>
      </c>
      <c r="G1566">
        <v>1.5</v>
      </c>
      <c r="H1566">
        <v>29.074000000000002</v>
      </c>
      <c r="I1566">
        <v>98.8</v>
      </c>
      <c r="J1566">
        <f t="shared" si="40"/>
        <v>14.635047861020993</v>
      </c>
      <c r="K1566">
        <f t="shared" si="41"/>
        <v>14.454485142660499</v>
      </c>
    </row>
    <row r="1567" spans="1:11" x14ac:dyDescent="0.15">
      <c r="A1567" t="s">
        <v>57</v>
      </c>
      <c r="B1567">
        <v>1</v>
      </c>
      <c r="C1567">
        <v>29</v>
      </c>
      <c r="D1567">
        <v>27.89</v>
      </c>
      <c r="E1567" t="s">
        <v>51</v>
      </c>
      <c r="F1567">
        <v>3</v>
      </c>
      <c r="G1567">
        <v>1.5</v>
      </c>
      <c r="H1567">
        <v>29.076000000000001</v>
      </c>
      <c r="I1567">
        <v>101.86</v>
      </c>
      <c r="J1567">
        <f t="shared" si="40"/>
        <v>14.63534660185131</v>
      </c>
      <c r="K1567">
        <f t="shared" si="41"/>
        <v>14.454485142660499</v>
      </c>
    </row>
    <row r="1568" spans="1:11" x14ac:dyDescent="0.15">
      <c r="A1568" t="s">
        <v>59</v>
      </c>
      <c r="B1568">
        <v>1</v>
      </c>
      <c r="C1568">
        <v>29</v>
      </c>
      <c r="D1568">
        <v>27.89</v>
      </c>
      <c r="E1568" t="s">
        <v>51</v>
      </c>
      <c r="F1568">
        <v>3</v>
      </c>
      <c r="G1568">
        <v>1.5</v>
      </c>
      <c r="H1568">
        <v>29.08</v>
      </c>
      <c r="I1568">
        <v>98.92</v>
      </c>
      <c r="J1568">
        <f t="shared" si="40"/>
        <v>14.635944021870003</v>
      </c>
      <c r="K1568">
        <f t="shared" si="41"/>
        <v>14.454485142660499</v>
      </c>
    </row>
    <row r="1569" spans="1:11" x14ac:dyDescent="0.15">
      <c r="A1569" t="s">
        <v>52</v>
      </c>
      <c r="B1569">
        <v>1</v>
      </c>
      <c r="C1569">
        <v>29</v>
      </c>
      <c r="D1569">
        <v>27.89</v>
      </c>
      <c r="E1569" t="s">
        <v>61</v>
      </c>
      <c r="F1569">
        <v>3</v>
      </c>
      <c r="G1569">
        <v>1.5</v>
      </c>
      <c r="H1569">
        <v>29.082000000000001</v>
      </c>
      <c r="I1569">
        <v>102.04</v>
      </c>
      <c r="J1569">
        <f t="shared" si="40"/>
        <v>14.636242701064027</v>
      </c>
      <c r="K1569">
        <f t="shared" si="41"/>
        <v>14.454485142660499</v>
      </c>
    </row>
    <row r="1570" spans="1:11" x14ac:dyDescent="0.15">
      <c r="A1570" t="s">
        <v>52</v>
      </c>
      <c r="B1570">
        <v>1</v>
      </c>
      <c r="C1570">
        <v>29</v>
      </c>
      <c r="D1570">
        <v>27.89</v>
      </c>
      <c r="E1570" t="s">
        <v>55</v>
      </c>
      <c r="F1570">
        <v>3</v>
      </c>
      <c r="G1570">
        <v>1.5</v>
      </c>
      <c r="H1570">
        <v>29.085999999999999</v>
      </c>
      <c r="I1570">
        <v>98.84</v>
      </c>
      <c r="J1570">
        <f t="shared" si="40"/>
        <v>14.636839997835571</v>
      </c>
      <c r="K1570">
        <f t="shared" si="41"/>
        <v>14.454485142660499</v>
      </c>
    </row>
    <row r="1571" spans="1:11" x14ac:dyDescent="0.15">
      <c r="A1571" t="s">
        <v>52</v>
      </c>
      <c r="B1571">
        <v>1</v>
      </c>
      <c r="C1571">
        <v>29</v>
      </c>
      <c r="D1571">
        <v>27.89</v>
      </c>
      <c r="E1571" t="s">
        <v>58</v>
      </c>
      <c r="F1571">
        <v>3</v>
      </c>
      <c r="G1571">
        <v>1.5</v>
      </c>
      <c r="H1571">
        <v>29.088000000000001</v>
      </c>
      <c r="I1571">
        <v>101.95</v>
      </c>
      <c r="J1571">
        <f t="shared" si="40"/>
        <v>14.637138615418735</v>
      </c>
      <c r="K1571">
        <f t="shared" si="41"/>
        <v>14.454485142660499</v>
      </c>
    </row>
    <row r="1572" spans="1:11" x14ac:dyDescent="0.15">
      <c r="A1572" t="s">
        <v>52</v>
      </c>
      <c r="B1572">
        <v>1</v>
      </c>
      <c r="C1572">
        <v>29</v>
      </c>
      <c r="D1572">
        <v>27.89</v>
      </c>
      <c r="E1572" t="s">
        <v>51</v>
      </c>
      <c r="F1572">
        <v>3</v>
      </c>
      <c r="G1572">
        <v>1.5</v>
      </c>
      <c r="H1572">
        <v>29.088000000000001</v>
      </c>
      <c r="I1572">
        <v>100.26</v>
      </c>
      <c r="J1572">
        <f t="shared" si="40"/>
        <v>14.637138615418735</v>
      </c>
      <c r="K1572">
        <f t="shared" si="41"/>
        <v>14.454485142660499</v>
      </c>
    </row>
    <row r="1573" spans="1:11" x14ac:dyDescent="0.15">
      <c r="A1573" t="s">
        <v>52</v>
      </c>
      <c r="B1573">
        <v>1</v>
      </c>
      <c r="C1573">
        <v>29</v>
      </c>
      <c r="D1573">
        <v>27.89</v>
      </c>
      <c r="E1573" t="s">
        <v>51</v>
      </c>
      <c r="F1573">
        <v>3</v>
      </c>
      <c r="G1573">
        <v>1.5</v>
      </c>
      <c r="H1573">
        <v>29.091999999999999</v>
      </c>
      <c r="I1573">
        <v>99.38</v>
      </c>
      <c r="J1573">
        <f t="shared" si="40"/>
        <v>14.637735788993966</v>
      </c>
      <c r="K1573">
        <f t="shared" si="41"/>
        <v>14.454485142660499</v>
      </c>
    </row>
    <row r="1574" spans="1:11" x14ac:dyDescent="0.15">
      <c r="A1574" t="s">
        <v>52</v>
      </c>
      <c r="B1574">
        <v>1</v>
      </c>
      <c r="C1574">
        <v>29</v>
      </c>
      <c r="D1574">
        <v>27.89</v>
      </c>
      <c r="E1574" t="s">
        <v>51</v>
      </c>
      <c r="F1574">
        <v>3</v>
      </c>
      <c r="G1574">
        <v>1.5</v>
      </c>
      <c r="H1574">
        <v>29.094000000000001</v>
      </c>
      <c r="I1574">
        <v>101.88</v>
      </c>
      <c r="J1574">
        <f t="shared" si="40"/>
        <v>14.638034344991679</v>
      </c>
      <c r="K1574">
        <f t="shared" si="41"/>
        <v>14.454485142660499</v>
      </c>
    </row>
    <row r="1575" spans="1:11" x14ac:dyDescent="0.15">
      <c r="A1575" t="s">
        <v>52</v>
      </c>
      <c r="B1575">
        <v>1</v>
      </c>
      <c r="C1575">
        <v>29</v>
      </c>
      <c r="D1575">
        <v>27.89</v>
      </c>
      <c r="E1575" t="s">
        <v>51</v>
      </c>
      <c r="F1575">
        <v>3</v>
      </c>
      <c r="G1575">
        <v>1.5</v>
      </c>
      <c r="H1575">
        <v>29.099</v>
      </c>
      <c r="I1575">
        <v>99.03</v>
      </c>
      <c r="J1575">
        <f t="shared" si="40"/>
        <v>14.638780645204717</v>
      </c>
      <c r="K1575">
        <f t="shared" si="41"/>
        <v>14.454485142660499</v>
      </c>
    </row>
    <row r="1576" spans="1:11" x14ac:dyDescent="0.15">
      <c r="A1576" t="s">
        <v>57</v>
      </c>
      <c r="B1576">
        <v>1</v>
      </c>
      <c r="C1576">
        <v>29</v>
      </c>
      <c r="D1576">
        <v>27.89</v>
      </c>
      <c r="E1576" t="s">
        <v>54</v>
      </c>
      <c r="F1576">
        <v>3</v>
      </c>
      <c r="G1576">
        <v>1.5</v>
      </c>
      <c r="H1576">
        <v>29.100999999999999</v>
      </c>
      <c r="I1576">
        <v>102.04</v>
      </c>
      <c r="J1576">
        <f t="shared" si="40"/>
        <v>14.639079129384836</v>
      </c>
      <c r="K1576">
        <f t="shared" si="41"/>
        <v>14.454485142660499</v>
      </c>
    </row>
    <row r="1577" spans="1:11" x14ac:dyDescent="0.15">
      <c r="A1577" t="s">
        <v>52</v>
      </c>
      <c r="B1577">
        <v>1</v>
      </c>
      <c r="C1577">
        <v>29</v>
      </c>
      <c r="D1577">
        <v>27.89</v>
      </c>
      <c r="E1577" t="s">
        <v>58</v>
      </c>
      <c r="F1577">
        <v>3</v>
      </c>
      <c r="G1577">
        <v>1.5</v>
      </c>
      <c r="H1577">
        <v>29.108000000000001</v>
      </c>
      <c r="I1577">
        <v>102.03</v>
      </c>
      <c r="J1577">
        <f t="shared" si="40"/>
        <v>14.64012366249414</v>
      </c>
      <c r="K1577">
        <f t="shared" si="41"/>
        <v>14.454485142660499</v>
      </c>
    </row>
    <row r="1578" spans="1:11" x14ac:dyDescent="0.15">
      <c r="A1578" t="s">
        <v>52</v>
      </c>
      <c r="B1578">
        <v>1</v>
      </c>
      <c r="C1578">
        <v>29</v>
      </c>
      <c r="D1578">
        <v>27.89</v>
      </c>
      <c r="E1578" t="s">
        <v>51</v>
      </c>
      <c r="F1578">
        <v>3</v>
      </c>
      <c r="G1578">
        <v>1.5</v>
      </c>
      <c r="H1578">
        <v>29.116</v>
      </c>
      <c r="I1578">
        <v>101.92</v>
      </c>
      <c r="J1578">
        <f t="shared" si="40"/>
        <v>14.641317107079566</v>
      </c>
      <c r="K1578">
        <f t="shared" si="41"/>
        <v>14.454485142660499</v>
      </c>
    </row>
    <row r="1579" spans="1:11" x14ac:dyDescent="0.15">
      <c r="A1579" t="s">
        <v>52</v>
      </c>
      <c r="B1579">
        <v>1</v>
      </c>
      <c r="C1579">
        <v>29</v>
      </c>
      <c r="D1579">
        <v>27.89</v>
      </c>
      <c r="E1579" t="s">
        <v>51</v>
      </c>
      <c r="F1579">
        <v>3</v>
      </c>
      <c r="G1579">
        <v>1.5</v>
      </c>
      <c r="H1579">
        <v>29.123000000000001</v>
      </c>
      <c r="I1579">
        <v>101.71</v>
      </c>
      <c r="J1579">
        <f t="shared" si="40"/>
        <v>14.642361102130293</v>
      </c>
      <c r="K1579">
        <f t="shared" si="41"/>
        <v>14.454485142660499</v>
      </c>
    </row>
    <row r="1580" spans="1:11" x14ac:dyDescent="0.15">
      <c r="A1580" t="s">
        <v>52</v>
      </c>
      <c r="B1580">
        <v>1</v>
      </c>
      <c r="C1580">
        <v>29</v>
      </c>
      <c r="D1580">
        <v>27.89</v>
      </c>
      <c r="E1580" t="s">
        <v>51</v>
      </c>
      <c r="F1580">
        <v>3</v>
      </c>
      <c r="G1580">
        <v>1.5</v>
      </c>
      <c r="H1580">
        <v>29.132000000000001</v>
      </c>
      <c r="I1580">
        <v>101.45</v>
      </c>
      <c r="J1580">
        <f t="shared" si="40"/>
        <v>14.643703012822328</v>
      </c>
      <c r="K1580">
        <f t="shared" si="41"/>
        <v>14.454485142660499</v>
      </c>
    </row>
    <row r="1581" spans="1:11" x14ac:dyDescent="0.15">
      <c r="A1581" t="s">
        <v>52</v>
      </c>
      <c r="B1581">
        <v>1</v>
      </c>
      <c r="C1581">
        <v>29</v>
      </c>
      <c r="D1581">
        <v>27.89</v>
      </c>
      <c r="E1581" t="s">
        <v>51</v>
      </c>
      <c r="F1581">
        <v>3</v>
      </c>
      <c r="G1581">
        <v>1.5</v>
      </c>
      <c r="H1581">
        <v>29.140999999999998</v>
      </c>
      <c r="I1581">
        <v>101.65</v>
      </c>
      <c r="J1581">
        <f t="shared" si="40"/>
        <v>14.64504450901034</v>
      </c>
      <c r="K1581">
        <f t="shared" si="41"/>
        <v>14.454485142660499</v>
      </c>
    </row>
    <row r="1582" spans="1:11" x14ac:dyDescent="0.15">
      <c r="A1582" t="s">
        <v>57</v>
      </c>
      <c r="B1582">
        <v>1</v>
      </c>
      <c r="C1582">
        <v>29</v>
      </c>
      <c r="D1582">
        <v>27.89</v>
      </c>
      <c r="E1582" t="s">
        <v>54</v>
      </c>
      <c r="F1582">
        <v>3</v>
      </c>
      <c r="G1582">
        <v>1.5</v>
      </c>
      <c r="H1582">
        <v>29.15</v>
      </c>
      <c r="I1582">
        <v>101.68</v>
      </c>
      <c r="J1582">
        <f t="shared" si="40"/>
        <v>14.646385590950327</v>
      </c>
      <c r="K1582">
        <f t="shared" si="41"/>
        <v>14.454485142660499</v>
      </c>
    </row>
    <row r="1583" spans="1:11" x14ac:dyDescent="0.15">
      <c r="A1583" t="s">
        <v>59</v>
      </c>
      <c r="B1583">
        <v>1</v>
      </c>
      <c r="C1583">
        <v>29</v>
      </c>
      <c r="D1583">
        <v>27.89</v>
      </c>
      <c r="E1583" t="s">
        <v>64</v>
      </c>
      <c r="F1583">
        <v>3</v>
      </c>
      <c r="G1583">
        <v>1.5</v>
      </c>
      <c r="H1583">
        <v>29.158999999999999</v>
      </c>
      <c r="I1583">
        <v>101.69</v>
      </c>
      <c r="J1583">
        <f t="shared" si="40"/>
        <v>14.647726258898043</v>
      </c>
      <c r="K1583">
        <f t="shared" si="41"/>
        <v>14.454485142660499</v>
      </c>
    </row>
    <row r="1584" spans="1:11" x14ac:dyDescent="0.15">
      <c r="A1584" t="s">
        <v>57</v>
      </c>
      <c r="B1584">
        <v>1</v>
      </c>
      <c r="C1584">
        <v>29</v>
      </c>
      <c r="D1584">
        <v>27.89</v>
      </c>
      <c r="E1584" t="s">
        <v>51</v>
      </c>
      <c r="F1584">
        <v>3</v>
      </c>
      <c r="G1584">
        <v>1.5</v>
      </c>
      <c r="H1584">
        <v>29.169</v>
      </c>
      <c r="I1584">
        <v>101.77</v>
      </c>
      <c r="J1584">
        <f t="shared" si="40"/>
        <v>14.649215404715347</v>
      </c>
      <c r="K1584">
        <f t="shared" si="41"/>
        <v>14.454485142660499</v>
      </c>
    </row>
    <row r="1585" spans="1:11" x14ac:dyDescent="0.15">
      <c r="A1585" t="s">
        <v>57</v>
      </c>
      <c r="B1585">
        <v>1</v>
      </c>
      <c r="C1585">
        <v>29</v>
      </c>
      <c r="D1585">
        <v>27.89</v>
      </c>
      <c r="E1585" t="s">
        <v>51</v>
      </c>
      <c r="F1585">
        <v>3</v>
      </c>
      <c r="G1585">
        <v>1.5</v>
      </c>
      <c r="H1585">
        <v>29.178999999999998</v>
      </c>
      <c r="I1585">
        <v>101.68</v>
      </c>
      <c r="J1585">
        <f t="shared" si="40"/>
        <v>14.6507040400967</v>
      </c>
      <c r="K1585">
        <f t="shared" si="41"/>
        <v>14.454485142660499</v>
      </c>
    </row>
    <row r="1586" spans="1:11" x14ac:dyDescent="0.15">
      <c r="A1586" t="s">
        <v>67</v>
      </c>
      <c r="B1586">
        <v>1</v>
      </c>
      <c r="C1586">
        <v>29</v>
      </c>
      <c r="D1586">
        <v>27.89</v>
      </c>
      <c r="E1586" t="s">
        <v>51</v>
      </c>
      <c r="F1586">
        <v>3</v>
      </c>
      <c r="G1586">
        <v>1.5</v>
      </c>
      <c r="H1586">
        <v>29.18</v>
      </c>
      <c r="I1586">
        <v>100.64</v>
      </c>
      <c r="J1586">
        <f t="shared" si="40"/>
        <v>14.650852875574326</v>
      </c>
      <c r="K1586">
        <f t="shared" si="41"/>
        <v>14.454485142660499</v>
      </c>
    </row>
    <row r="1587" spans="1:11" x14ac:dyDescent="0.15">
      <c r="A1587" t="s">
        <v>52</v>
      </c>
      <c r="B1587">
        <v>1</v>
      </c>
      <c r="C1587">
        <v>29</v>
      </c>
      <c r="D1587">
        <v>27.89</v>
      </c>
      <c r="E1587" t="s">
        <v>51</v>
      </c>
      <c r="F1587">
        <v>3</v>
      </c>
      <c r="G1587">
        <v>1.5</v>
      </c>
      <c r="H1587">
        <v>29.19</v>
      </c>
      <c r="I1587">
        <v>101.61</v>
      </c>
      <c r="J1587">
        <f t="shared" si="40"/>
        <v>14.652340949880143</v>
      </c>
      <c r="K1587">
        <f t="shared" si="41"/>
        <v>14.454485142660499</v>
      </c>
    </row>
    <row r="1588" spans="1:11" x14ac:dyDescent="0.15">
      <c r="A1588" t="s">
        <v>57</v>
      </c>
      <c r="B1588">
        <v>1</v>
      </c>
      <c r="C1588">
        <v>29</v>
      </c>
      <c r="D1588">
        <v>27.89</v>
      </c>
      <c r="E1588" t="s">
        <v>51</v>
      </c>
      <c r="F1588">
        <v>3</v>
      </c>
      <c r="G1588">
        <v>1.5</v>
      </c>
      <c r="H1588">
        <v>29.201000000000001</v>
      </c>
      <c r="I1588">
        <v>101.87</v>
      </c>
      <c r="J1588">
        <f t="shared" si="40"/>
        <v>14.653977242924432</v>
      </c>
      <c r="K1588">
        <f t="shared" si="41"/>
        <v>14.454485142660499</v>
      </c>
    </row>
    <row r="1589" spans="1:11" x14ac:dyDescent="0.15">
      <c r="A1589" t="s">
        <v>52</v>
      </c>
      <c r="B1589">
        <v>1</v>
      </c>
      <c r="C1589">
        <v>29</v>
      </c>
      <c r="D1589">
        <v>27.89</v>
      </c>
      <c r="E1589" t="s">
        <v>61</v>
      </c>
      <c r="F1589">
        <v>3</v>
      </c>
      <c r="G1589">
        <v>1.5</v>
      </c>
      <c r="H1589">
        <v>29.212</v>
      </c>
      <c r="I1589">
        <v>102.05</v>
      </c>
      <c r="J1589">
        <f t="shared" si="40"/>
        <v>14.655612919694125</v>
      </c>
      <c r="K1589">
        <f t="shared" si="41"/>
        <v>14.454485142660499</v>
      </c>
    </row>
    <row r="1590" spans="1:11" x14ac:dyDescent="0.15">
      <c r="A1590" t="s">
        <v>52</v>
      </c>
      <c r="B1590">
        <v>1</v>
      </c>
      <c r="C1590">
        <v>29</v>
      </c>
      <c r="D1590">
        <v>27.89</v>
      </c>
      <c r="E1590" t="s">
        <v>51</v>
      </c>
      <c r="F1590">
        <v>3</v>
      </c>
      <c r="G1590">
        <v>1.5</v>
      </c>
      <c r="H1590">
        <v>29.224</v>
      </c>
      <c r="I1590">
        <v>102.06</v>
      </c>
      <c r="J1590">
        <f t="shared" si="40"/>
        <v>14.657396592038603</v>
      </c>
      <c r="K1590">
        <f t="shared" si="41"/>
        <v>14.454485142660499</v>
      </c>
    </row>
    <row r="1591" spans="1:11" x14ac:dyDescent="0.15">
      <c r="A1591" t="s">
        <v>57</v>
      </c>
      <c r="B1591">
        <v>1</v>
      </c>
      <c r="C1591">
        <v>29</v>
      </c>
      <c r="D1591">
        <v>27.89</v>
      </c>
      <c r="E1591" t="s">
        <v>51</v>
      </c>
      <c r="F1591">
        <v>3</v>
      </c>
      <c r="G1591">
        <v>1.5</v>
      </c>
      <c r="H1591">
        <v>29.236000000000001</v>
      </c>
      <c r="I1591">
        <v>102.25</v>
      </c>
      <c r="J1591">
        <f t="shared" si="40"/>
        <v>14.659179532119353</v>
      </c>
      <c r="K1591">
        <f t="shared" si="41"/>
        <v>14.454485142660499</v>
      </c>
    </row>
    <row r="1592" spans="1:11" x14ac:dyDescent="0.15">
      <c r="A1592" t="s">
        <v>52</v>
      </c>
      <c r="B1592">
        <v>1</v>
      </c>
      <c r="C1592">
        <v>29</v>
      </c>
      <c r="D1592">
        <v>27.89</v>
      </c>
      <c r="E1592" t="s">
        <v>51</v>
      </c>
      <c r="F1592">
        <v>3</v>
      </c>
      <c r="G1592">
        <v>1.5</v>
      </c>
      <c r="H1592">
        <v>29.248999999999999</v>
      </c>
      <c r="I1592">
        <v>102.2</v>
      </c>
      <c r="J1592">
        <f t="shared" si="40"/>
        <v>14.66111022489792</v>
      </c>
      <c r="K1592">
        <f t="shared" si="41"/>
        <v>14.454485142660499</v>
      </c>
    </row>
    <row r="1593" spans="1:11" x14ac:dyDescent="0.15">
      <c r="A1593" t="s">
        <v>52</v>
      </c>
      <c r="B1593">
        <v>1</v>
      </c>
      <c r="C1593">
        <v>29</v>
      </c>
      <c r="D1593">
        <v>27.89</v>
      </c>
      <c r="E1593" t="s">
        <v>51</v>
      </c>
      <c r="F1593">
        <v>3</v>
      </c>
      <c r="G1593">
        <v>1.5</v>
      </c>
      <c r="H1593">
        <v>29.262</v>
      </c>
      <c r="I1593">
        <v>102.27</v>
      </c>
      <c r="J1593">
        <f t="shared" si="40"/>
        <v>14.663040059752099</v>
      </c>
      <c r="K1593">
        <f t="shared" si="41"/>
        <v>14.454485142660499</v>
      </c>
    </row>
    <row r="1594" spans="1:11" x14ac:dyDescent="0.15">
      <c r="A1594" t="s">
        <v>57</v>
      </c>
      <c r="B1594">
        <v>1</v>
      </c>
      <c r="C1594">
        <v>29</v>
      </c>
      <c r="D1594">
        <v>27.89</v>
      </c>
      <c r="E1594" t="s">
        <v>55</v>
      </c>
      <c r="F1594">
        <v>3</v>
      </c>
      <c r="G1594">
        <v>1.5</v>
      </c>
      <c r="H1594">
        <v>29.271999999999998</v>
      </c>
      <c r="I1594">
        <v>100.71</v>
      </c>
      <c r="J1594">
        <f t="shared" si="40"/>
        <v>14.664523964785509</v>
      </c>
      <c r="K1594">
        <f t="shared" si="41"/>
        <v>14.454485142660499</v>
      </c>
    </row>
    <row r="1595" spans="1:11" x14ac:dyDescent="0.15">
      <c r="A1595" t="s">
        <v>52</v>
      </c>
      <c r="B1595">
        <v>1</v>
      </c>
      <c r="C1595">
        <v>29</v>
      </c>
      <c r="D1595">
        <v>27.89</v>
      </c>
      <c r="E1595" t="s">
        <v>51</v>
      </c>
      <c r="F1595">
        <v>3</v>
      </c>
      <c r="G1595">
        <v>1.5</v>
      </c>
      <c r="H1595">
        <v>29.276</v>
      </c>
      <c r="I1595">
        <v>102.4</v>
      </c>
      <c r="J1595">
        <f t="shared" si="40"/>
        <v>14.665117384861455</v>
      </c>
      <c r="K1595">
        <f t="shared" si="41"/>
        <v>14.454485142660499</v>
      </c>
    </row>
    <row r="1596" spans="1:11" x14ac:dyDescent="0.15">
      <c r="A1596" t="s">
        <v>52</v>
      </c>
      <c r="B1596">
        <v>1</v>
      </c>
      <c r="C1596">
        <v>29</v>
      </c>
      <c r="D1596">
        <v>27.89</v>
      </c>
      <c r="E1596" t="s">
        <v>51</v>
      </c>
      <c r="F1596">
        <v>3</v>
      </c>
      <c r="G1596">
        <v>1.5</v>
      </c>
      <c r="H1596">
        <v>29.289000000000001</v>
      </c>
      <c r="I1596">
        <v>102.33</v>
      </c>
      <c r="J1596">
        <f t="shared" si="40"/>
        <v>14.667045440306676</v>
      </c>
      <c r="K1596">
        <f t="shared" si="41"/>
        <v>14.454485142660499</v>
      </c>
    </row>
    <row r="1597" spans="1:11" x14ac:dyDescent="0.15">
      <c r="A1597" t="s">
        <v>52</v>
      </c>
      <c r="B1597">
        <v>1</v>
      </c>
      <c r="C1597">
        <v>29</v>
      </c>
      <c r="D1597">
        <v>27.89</v>
      </c>
      <c r="E1597" t="s">
        <v>51</v>
      </c>
      <c r="F1597">
        <v>3</v>
      </c>
      <c r="G1597">
        <v>1.5</v>
      </c>
      <c r="H1597">
        <v>29.295000000000002</v>
      </c>
      <c r="I1597">
        <v>98.19</v>
      </c>
      <c r="J1597">
        <f t="shared" si="40"/>
        <v>14.667935023435357</v>
      </c>
      <c r="K1597">
        <f t="shared" si="41"/>
        <v>14.454485142660499</v>
      </c>
    </row>
    <row r="1598" spans="1:11" x14ac:dyDescent="0.15">
      <c r="A1598" t="s">
        <v>59</v>
      </c>
      <c r="B1598">
        <v>1</v>
      </c>
      <c r="C1598">
        <v>29</v>
      </c>
      <c r="D1598">
        <v>27.89</v>
      </c>
      <c r="E1598" t="s">
        <v>54</v>
      </c>
      <c r="F1598">
        <v>3</v>
      </c>
      <c r="G1598">
        <v>1.5</v>
      </c>
      <c r="H1598">
        <v>29.303999999999998</v>
      </c>
      <c r="I1598">
        <v>102.18</v>
      </c>
      <c r="J1598">
        <f t="shared" si="40"/>
        <v>14.669269056564884</v>
      </c>
      <c r="K1598">
        <f t="shared" si="41"/>
        <v>14.454485142660499</v>
      </c>
    </row>
    <row r="1599" spans="1:11" x14ac:dyDescent="0.15">
      <c r="A1599" t="s">
        <v>57</v>
      </c>
      <c r="B1599">
        <v>1</v>
      </c>
      <c r="C1599">
        <v>29</v>
      </c>
      <c r="D1599">
        <v>27.89</v>
      </c>
      <c r="E1599" t="s">
        <v>51</v>
      </c>
      <c r="F1599">
        <v>3</v>
      </c>
      <c r="G1599">
        <v>1.5</v>
      </c>
      <c r="H1599">
        <v>29.309000000000001</v>
      </c>
      <c r="I1599">
        <v>98.75</v>
      </c>
      <c r="J1599">
        <f t="shared" si="40"/>
        <v>14.670010009054872</v>
      </c>
      <c r="K1599">
        <f t="shared" si="41"/>
        <v>14.454485142660499</v>
      </c>
    </row>
    <row r="1600" spans="1:11" x14ac:dyDescent="0.15">
      <c r="A1600" t="s">
        <v>52</v>
      </c>
      <c r="B1600">
        <v>1</v>
      </c>
      <c r="C1600">
        <v>29</v>
      </c>
      <c r="D1600">
        <v>27.89</v>
      </c>
      <c r="E1600" t="s">
        <v>51</v>
      </c>
      <c r="F1600">
        <v>3</v>
      </c>
      <c r="G1600">
        <v>1.5</v>
      </c>
      <c r="H1600">
        <v>29.318000000000001</v>
      </c>
      <c r="I1600">
        <v>102.38</v>
      </c>
      <c r="J1600">
        <f t="shared" si="40"/>
        <v>14.671343405055977</v>
      </c>
      <c r="K1600">
        <f t="shared" si="41"/>
        <v>14.454485142660499</v>
      </c>
    </row>
    <row r="1601" spans="1:11" x14ac:dyDescent="0.15">
      <c r="A1601" t="s">
        <v>52</v>
      </c>
      <c r="B1601">
        <v>1</v>
      </c>
      <c r="C1601">
        <v>29</v>
      </c>
      <c r="D1601">
        <v>27.89</v>
      </c>
      <c r="E1601" t="s">
        <v>64</v>
      </c>
      <c r="F1601">
        <v>3</v>
      </c>
      <c r="G1601">
        <v>1.5</v>
      </c>
      <c r="H1601">
        <v>29.324000000000002</v>
      </c>
      <c r="I1601">
        <v>98.81</v>
      </c>
      <c r="J1601">
        <f t="shared" si="40"/>
        <v>14.672232108340486</v>
      </c>
      <c r="K1601">
        <f t="shared" si="41"/>
        <v>14.454485142660499</v>
      </c>
    </row>
    <row r="1602" spans="1:11" x14ac:dyDescent="0.15">
      <c r="A1602" t="s">
        <v>59</v>
      </c>
      <c r="B1602">
        <v>1</v>
      </c>
      <c r="C1602">
        <v>29</v>
      </c>
      <c r="D1602">
        <v>27.89</v>
      </c>
      <c r="E1602" t="s">
        <v>51</v>
      </c>
      <c r="F1602">
        <v>3</v>
      </c>
      <c r="G1602">
        <v>1.5</v>
      </c>
      <c r="H1602">
        <v>29.332999999999998</v>
      </c>
      <c r="I1602">
        <v>102.18</v>
      </c>
      <c r="J1602">
        <f t="shared" si="40"/>
        <v>14.673564822378982</v>
      </c>
      <c r="K1602">
        <f t="shared" si="41"/>
        <v>14.454485142660499</v>
      </c>
    </row>
    <row r="1603" spans="1:11" x14ac:dyDescent="0.15">
      <c r="A1603" t="s">
        <v>57</v>
      </c>
      <c r="B1603">
        <v>1</v>
      </c>
      <c r="C1603">
        <v>29</v>
      </c>
      <c r="D1603">
        <v>27.89</v>
      </c>
      <c r="E1603" t="s">
        <v>51</v>
      </c>
      <c r="F1603">
        <v>3</v>
      </c>
      <c r="G1603">
        <v>1.5</v>
      </c>
      <c r="H1603">
        <v>29.338999999999999</v>
      </c>
      <c r="I1603">
        <v>98.82</v>
      </c>
      <c r="J1603">
        <f t="shared" ref="J1603:J1666" si="42">10*LOG10(H1603)</f>
        <v>14.674453071254256</v>
      </c>
      <c r="K1603">
        <f t="shared" ref="K1603:K1666" si="43">10*LOG10(D1603)</f>
        <v>14.454485142660499</v>
      </c>
    </row>
    <row r="1604" spans="1:11" x14ac:dyDescent="0.15">
      <c r="A1604" t="s">
        <v>59</v>
      </c>
      <c r="B1604">
        <v>1</v>
      </c>
      <c r="C1604">
        <v>29</v>
      </c>
      <c r="D1604">
        <v>27.89</v>
      </c>
      <c r="E1604" t="s">
        <v>51</v>
      </c>
      <c r="F1604">
        <v>3</v>
      </c>
      <c r="G1604">
        <v>1.5</v>
      </c>
      <c r="H1604">
        <v>29.347999999999999</v>
      </c>
      <c r="I1604">
        <v>102.09</v>
      </c>
      <c r="J1604">
        <f t="shared" si="42"/>
        <v>14.675785104027364</v>
      </c>
      <c r="K1604">
        <f t="shared" si="43"/>
        <v>14.454485142660499</v>
      </c>
    </row>
    <row r="1605" spans="1:11" x14ac:dyDescent="0.15">
      <c r="A1605" t="s">
        <v>52</v>
      </c>
      <c r="B1605">
        <v>1</v>
      </c>
      <c r="C1605">
        <v>29</v>
      </c>
      <c r="D1605">
        <v>27.89</v>
      </c>
      <c r="E1605" t="s">
        <v>51</v>
      </c>
      <c r="F1605">
        <v>3</v>
      </c>
      <c r="G1605">
        <v>1.5</v>
      </c>
      <c r="H1605">
        <v>29.353999999999999</v>
      </c>
      <c r="I1605">
        <v>99.11</v>
      </c>
      <c r="J1605">
        <f t="shared" si="42"/>
        <v>14.676672898957859</v>
      </c>
      <c r="K1605">
        <f t="shared" si="43"/>
        <v>14.454485142660499</v>
      </c>
    </row>
    <row r="1606" spans="1:11" x14ac:dyDescent="0.15">
      <c r="A1606" t="s">
        <v>52</v>
      </c>
      <c r="B1606">
        <v>1</v>
      </c>
      <c r="C1606">
        <v>29</v>
      </c>
      <c r="D1606">
        <v>27.89</v>
      </c>
      <c r="E1606" t="s">
        <v>66</v>
      </c>
      <c r="F1606">
        <v>3</v>
      </c>
      <c r="G1606">
        <v>1.5</v>
      </c>
      <c r="H1606">
        <v>29.364000000000001</v>
      </c>
      <c r="I1606">
        <v>102</v>
      </c>
      <c r="J1606">
        <f t="shared" si="42"/>
        <v>14.678152153994139</v>
      </c>
      <c r="K1606">
        <f t="shared" si="43"/>
        <v>14.454485142660499</v>
      </c>
    </row>
    <row r="1607" spans="1:11" x14ac:dyDescent="0.15">
      <c r="A1607" t="s">
        <v>52</v>
      </c>
      <c r="B1607">
        <v>1</v>
      </c>
      <c r="C1607">
        <v>29</v>
      </c>
      <c r="D1607">
        <v>27.89</v>
      </c>
      <c r="E1607" t="s">
        <v>51</v>
      </c>
      <c r="F1607">
        <v>3</v>
      </c>
      <c r="G1607">
        <v>1.5</v>
      </c>
      <c r="H1607">
        <v>29.364999999999998</v>
      </c>
      <c r="I1607">
        <v>100.78</v>
      </c>
      <c r="J1607">
        <f t="shared" si="42"/>
        <v>14.678300051789758</v>
      </c>
      <c r="K1607">
        <f t="shared" si="43"/>
        <v>14.454485142660499</v>
      </c>
    </row>
    <row r="1608" spans="1:11" x14ac:dyDescent="0.15">
      <c r="A1608" t="s">
        <v>67</v>
      </c>
      <c r="B1608">
        <v>1</v>
      </c>
      <c r="C1608">
        <v>29</v>
      </c>
      <c r="D1608">
        <v>27.89</v>
      </c>
      <c r="E1608" t="s">
        <v>51</v>
      </c>
      <c r="F1608">
        <v>3</v>
      </c>
      <c r="G1608">
        <v>1.5</v>
      </c>
      <c r="H1608">
        <v>29.37</v>
      </c>
      <c r="I1608">
        <v>99.19</v>
      </c>
      <c r="J1608">
        <f t="shared" si="42"/>
        <v>14.679039465228003</v>
      </c>
      <c r="K1608">
        <f t="shared" si="43"/>
        <v>14.454485142660499</v>
      </c>
    </row>
    <row r="1609" spans="1:11" x14ac:dyDescent="0.15">
      <c r="A1609" t="s">
        <v>53</v>
      </c>
      <c r="B1609">
        <v>1</v>
      </c>
      <c r="C1609">
        <v>29</v>
      </c>
      <c r="D1609">
        <v>27.89</v>
      </c>
      <c r="E1609" t="s">
        <v>55</v>
      </c>
      <c r="F1609">
        <v>3</v>
      </c>
      <c r="G1609">
        <v>1.5</v>
      </c>
      <c r="H1609">
        <v>29.38</v>
      </c>
      <c r="I1609">
        <v>101.96</v>
      </c>
      <c r="J1609">
        <f t="shared" si="42"/>
        <v>14.680517914542378</v>
      </c>
      <c r="K1609">
        <f t="shared" si="43"/>
        <v>14.454485142660499</v>
      </c>
    </row>
    <row r="1610" spans="1:11" x14ac:dyDescent="0.15">
      <c r="A1610" t="s">
        <v>52</v>
      </c>
      <c r="B1610">
        <v>1</v>
      </c>
      <c r="C1610">
        <v>29</v>
      </c>
      <c r="D1610">
        <v>27.89</v>
      </c>
      <c r="E1610" t="s">
        <v>51</v>
      </c>
      <c r="F1610">
        <v>3</v>
      </c>
      <c r="G1610">
        <v>1.5</v>
      </c>
      <c r="H1610">
        <v>29.385999999999999</v>
      </c>
      <c r="I1610">
        <v>99.5</v>
      </c>
      <c r="J1610">
        <f t="shared" si="42"/>
        <v>14.681404742606386</v>
      </c>
      <c r="K1610">
        <f t="shared" si="43"/>
        <v>14.454485142660499</v>
      </c>
    </row>
    <row r="1611" spans="1:11" x14ac:dyDescent="0.15">
      <c r="A1611" t="s">
        <v>52</v>
      </c>
      <c r="B1611">
        <v>1</v>
      </c>
      <c r="C1611">
        <v>29</v>
      </c>
      <c r="D1611">
        <v>27.89</v>
      </c>
      <c r="E1611" t="s">
        <v>55</v>
      </c>
      <c r="F1611">
        <v>3</v>
      </c>
      <c r="G1611">
        <v>1.5</v>
      </c>
      <c r="H1611">
        <v>29.396000000000001</v>
      </c>
      <c r="I1611">
        <v>101.93</v>
      </c>
      <c r="J1611">
        <f t="shared" si="42"/>
        <v>14.682882387076097</v>
      </c>
      <c r="K1611">
        <f t="shared" si="43"/>
        <v>14.454485142660499</v>
      </c>
    </row>
    <row r="1612" spans="1:11" x14ac:dyDescent="0.15">
      <c r="A1612" t="s">
        <v>52</v>
      </c>
      <c r="B1612">
        <v>1</v>
      </c>
      <c r="C1612">
        <v>29</v>
      </c>
      <c r="D1612">
        <v>27.89</v>
      </c>
      <c r="E1612" t="s">
        <v>51</v>
      </c>
      <c r="F1612">
        <v>3</v>
      </c>
      <c r="G1612">
        <v>1.5</v>
      </c>
      <c r="H1612">
        <v>29.402999999999999</v>
      </c>
      <c r="I1612">
        <v>99.68</v>
      </c>
      <c r="J1612">
        <f t="shared" si="42"/>
        <v>14.683916439147621</v>
      </c>
      <c r="K1612">
        <f t="shared" si="43"/>
        <v>14.454485142660499</v>
      </c>
    </row>
    <row r="1613" spans="1:11" x14ac:dyDescent="0.15">
      <c r="A1613" t="s">
        <v>53</v>
      </c>
      <c r="B1613">
        <v>1</v>
      </c>
      <c r="C1613">
        <v>29</v>
      </c>
      <c r="D1613">
        <v>27.89</v>
      </c>
      <c r="E1613" t="s">
        <v>63</v>
      </c>
      <c r="F1613">
        <v>3</v>
      </c>
      <c r="G1613">
        <v>1.5</v>
      </c>
      <c r="H1613">
        <v>29.413</v>
      </c>
      <c r="I1613">
        <v>101.52</v>
      </c>
      <c r="J1613">
        <f t="shared" si="42"/>
        <v>14.685393229429478</v>
      </c>
      <c r="K1613">
        <f t="shared" si="43"/>
        <v>14.454485142660499</v>
      </c>
    </row>
    <row r="1614" spans="1:11" x14ac:dyDescent="0.15">
      <c r="A1614" t="s">
        <v>57</v>
      </c>
      <c r="B1614">
        <v>1</v>
      </c>
      <c r="C1614">
        <v>29</v>
      </c>
      <c r="D1614">
        <v>27.89</v>
      </c>
      <c r="E1614" t="s">
        <v>55</v>
      </c>
      <c r="F1614">
        <v>3</v>
      </c>
      <c r="G1614">
        <v>1.5</v>
      </c>
      <c r="H1614">
        <v>29.42</v>
      </c>
      <c r="I1614">
        <v>100.09</v>
      </c>
      <c r="J1614">
        <f t="shared" si="42"/>
        <v>14.686426683915112</v>
      </c>
      <c r="K1614">
        <f t="shared" si="43"/>
        <v>14.454485142660499</v>
      </c>
    </row>
    <row r="1615" spans="1:11" x14ac:dyDescent="0.15">
      <c r="A1615" t="s">
        <v>59</v>
      </c>
      <c r="B1615">
        <v>1</v>
      </c>
      <c r="C1615">
        <v>29</v>
      </c>
      <c r="D1615">
        <v>27.89</v>
      </c>
      <c r="E1615" t="s">
        <v>51</v>
      </c>
      <c r="F1615">
        <v>3</v>
      </c>
      <c r="G1615">
        <v>1.5</v>
      </c>
      <c r="H1615">
        <v>29.431000000000001</v>
      </c>
      <c r="I1615">
        <v>101.34</v>
      </c>
      <c r="J1615">
        <f t="shared" si="42"/>
        <v>14.68805018712035</v>
      </c>
      <c r="K1615">
        <f t="shared" si="43"/>
        <v>14.454485142660499</v>
      </c>
    </row>
    <row r="1616" spans="1:11" x14ac:dyDescent="0.15">
      <c r="A1616" t="s">
        <v>52</v>
      </c>
      <c r="B1616">
        <v>1</v>
      </c>
      <c r="C1616">
        <v>29</v>
      </c>
      <c r="D1616">
        <v>27.89</v>
      </c>
      <c r="E1616" t="s">
        <v>51</v>
      </c>
      <c r="F1616">
        <v>3</v>
      </c>
      <c r="G1616">
        <v>1.5</v>
      </c>
      <c r="H1616">
        <v>29.437000000000001</v>
      </c>
      <c r="I1616">
        <v>100.54</v>
      </c>
      <c r="J1616">
        <f t="shared" si="42"/>
        <v>14.688935478586151</v>
      </c>
      <c r="K1616">
        <f t="shared" si="43"/>
        <v>14.454485142660499</v>
      </c>
    </row>
    <row r="1617" spans="1:11" x14ac:dyDescent="0.15">
      <c r="A1617" t="s">
        <v>50</v>
      </c>
      <c r="B1617">
        <v>1</v>
      </c>
      <c r="C1617">
        <v>29</v>
      </c>
      <c r="D1617">
        <v>27.89</v>
      </c>
      <c r="E1617" t="s">
        <v>58</v>
      </c>
      <c r="F1617">
        <v>3</v>
      </c>
      <c r="G1617">
        <v>1.5</v>
      </c>
      <c r="H1617">
        <v>29.448</v>
      </c>
      <c r="I1617">
        <v>101.44</v>
      </c>
      <c r="J1617">
        <f t="shared" si="42"/>
        <v>14.690558044386101</v>
      </c>
      <c r="K1617">
        <f t="shared" si="43"/>
        <v>14.454485142660499</v>
      </c>
    </row>
    <row r="1618" spans="1:11" x14ac:dyDescent="0.15">
      <c r="A1618" t="s">
        <v>52</v>
      </c>
      <c r="B1618">
        <v>1</v>
      </c>
      <c r="C1618">
        <v>29</v>
      </c>
      <c r="D1618">
        <v>27.89</v>
      </c>
      <c r="E1618" t="s">
        <v>60</v>
      </c>
      <c r="F1618">
        <v>3</v>
      </c>
      <c r="G1618">
        <v>1.5</v>
      </c>
      <c r="H1618">
        <v>29.454999999999998</v>
      </c>
      <c r="I1618">
        <v>100.64</v>
      </c>
      <c r="J1618">
        <f t="shared" si="42"/>
        <v>14.69159027072012</v>
      </c>
      <c r="K1618">
        <f t="shared" si="43"/>
        <v>14.454485142660499</v>
      </c>
    </row>
    <row r="1619" spans="1:11" x14ac:dyDescent="0.15">
      <c r="A1619" t="s">
        <v>56</v>
      </c>
      <c r="B1619">
        <v>1</v>
      </c>
      <c r="C1619">
        <v>29</v>
      </c>
      <c r="D1619">
        <v>27.89</v>
      </c>
      <c r="E1619" t="s">
        <v>51</v>
      </c>
      <c r="F1619">
        <v>3</v>
      </c>
      <c r="G1619">
        <v>1.5</v>
      </c>
      <c r="H1619">
        <v>29.457000000000001</v>
      </c>
      <c r="I1619">
        <v>100.89</v>
      </c>
      <c r="J1619">
        <f t="shared" si="42"/>
        <v>14.691885147473291</v>
      </c>
      <c r="K1619">
        <f t="shared" si="43"/>
        <v>14.454485142660499</v>
      </c>
    </row>
    <row r="1620" spans="1:11" x14ac:dyDescent="0.15">
      <c r="A1620" t="s">
        <v>57</v>
      </c>
      <c r="B1620">
        <v>1</v>
      </c>
      <c r="C1620">
        <v>29</v>
      </c>
      <c r="D1620">
        <v>27.89</v>
      </c>
      <c r="E1620" t="s">
        <v>55</v>
      </c>
      <c r="F1620">
        <v>3</v>
      </c>
      <c r="G1620">
        <v>1.5</v>
      </c>
      <c r="H1620">
        <v>29.466000000000001</v>
      </c>
      <c r="I1620">
        <v>101.49</v>
      </c>
      <c r="J1620">
        <f t="shared" si="42"/>
        <v>14.693211845152476</v>
      </c>
      <c r="K1620">
        <f t="shared" si="43"/>
        <v>14.454485142660499</v>
      </c>
    </row>
    <row r="1621" spans="1:11" x14ac:dyDescent="0.15">
      <c r="A1621" t="s">
        <v>52</v>
      </c>
      <c r="B1621">
        <v>1</v>
      </c>
      <c r="C1621">
        <v>29</v>
      </c>
      <c r="D1621">
        <v>27.89</v>
      </c>
      <c r="E1621" t="s">
        <v>66</v>
      </c>
      <c r="F1621">
        <v>3</v>
      </c>
      <c r="G1621">
        <v>1.5</v>
      </c>
      <c r="H1621">
        <v>29.472999999999999</v>
      </c>
      <c r="I1621">
        <v>100.77</v>
      </c>
      <c r="J1621">
        <f t="shared" si="42"/>
        <v>14.694243441001614</v>
      </c>
      <c r="K1621">
        <f t="shared" si="43"/>
        <v>14.454485142660499</v>
      </c>
    </row>
    <row r="1622" spans="1:11" x14ac:dyDescent="0.15">
      <c r="A1622" t="s">
        <v>52</v>
      </c>
      <c r="B1622">
        <v>1</v>
      </c>
      <c r="C1622">
        <v>29</v>
      </c>
      <c r="D1622">
        <v>27.89</v>
      </c>
      <c r="E1622" t="s">
        <v>51</v>
      </c>
      <c r="F1622">
        <v>3</v>
      </c>
      <c r="G1622">
        <v>1.5</v>
      </c>
      <c r="H1622">
        <v>29.484000000000002</v>
      </c>
      <c r="I1622">
        <v>101.43</v>
      </c>
      <c r="J1622">
        <f t="shared" si="42"/>
        <v>14.695864025277057</v>
      </c>
      <c r="K1622">
        <f t="shared" si="43"/>
        <v>14.454485142660499</v>
      </c>
    </row>
    <row r="1623" spans="1:11" x14ac:dyDescent="0.15">
      <c r="A1623" t="s">
        <v>52</v>
      </c>
      <c r="B1623">
        <v>1</v>
      </c>
      <c r="C1623">
        <v>29</v>
      </c>
      <c r="D1623">
        <v>27.89</v>
      </c>
      <c r="E1623" t="s">
        <v>58</v>
      </c>
      <c r="F1623">
        <v>3</v>
      </c>
      <c r="G1623">
        <v>1.5</v>
      </c>
      <c r="H1623">
        <v>29.492000000000001</v>
      </c>
      <c r="I1623">
        <v>101.21</v>
      </c>
      <c r="J1623">
        <f t="shared" si="42"/>
        <v>14.697042252310608</v>
      </c>
      <c r="K1623">
        <f t="shared" si="43"/>
        <v>14.454485142660499</v>
      </c>
    </row>
    <row r="1624" spans="1:11" x14ac:dyDescent="0.15">
      <c r="A1624" t="s">
        <v>52</v>
      </c>
      <c r="B1624">
        <v>1</v>
      </c>
      <c r="C1624">
        <v>29</v>
      </c>
      <c r="D1624">
        <v>27.89</v>
      </c>
      <c r="E1624" t="s">
        <v>51</v>
      </c>
      <c r="F1624">
        <v>3</v>
      </c>
      <c r="G1624">
        <v>1.5</v>
      </c>
      <c r="H1624">
        <v>29.503</v>
      </c>
      <c r="I1624">
        <v>101.5</v>
      </c>
      <c r="J1624">
        <f t="shared" si="42"/>
        <v>14.698661792731421</v>
      </c>
      <c r="K1624">
        <f t="shared" si="43"/>
        <v>14.454485142660499</v>
      </c>
    </row>
    <row r="1625" spans="1:11" x14ac:dyDescent="0.15">
      <c r="A1625" t="s">
        <v>52</v>
      </c>
      <c r="B1625">
        <v>1</v>
      </c>
      <c r="C1625">
        <v>29</v>
      </c>
      <c r="D1625">
        <v>27.89</v>
      </c>
      <c r="E1625" t="s">
        <v>66</v>
      </c>
      <c r="F1625">
        <v>3</v>
      </c>
      <c r="G1625">
        <v>1.5</v>
      </c>
      <c r="H1625">
        <v>29.510999999999999</v>
      </c>
      <c r="I1625">
        <v>101.27</v>
      </c>
      <c r="J1625">
        <f t="shared" si="42"/>
        <v>14.6998392610869</v>
      </c>
      <c r="K1625">
        <f t="shared" si="43"/>
        <v>14.454485142660499</v>
      </c>
    </row>
    <row r="1626" spans="1:11" x14ac:dyDescent="0.15">
      <c r="A1626" t="s">
        <v>52</v>
      </c>
      <c r="B1626">
        <v>1</v>
      </c>
      <c r="C1626">
        <v>29</v>
      </c>
      <c r="D1626">
        <v>27.89</v>
      </c>
      <c r="E1626" t="s">
        <v>51</v>
      </c>
      <c r="F1626">
        <v>3</v>
      </c>
      <c r="G1626">
        <v>1.5</v>
      </c>
      <c r="H1626">
        <v>29.521999999999998</v>
      </c>
      <c r="I1626">
        <v>101.35</v>
      </c>
      <c r="J1626">
        <f t="shared" si="42"/>
        <v>14.701457758996961</v>
      </c>
      <c r="K1626">
        <f t="shared" si="43"/>
        <v>14.454485142660499</v>
      </c>
    </row>
    <row r="1627" spans="1:11" x14ac:dyDescent="0.15">
      <c r="A1627" t="s">
        <v>52</v>
      </c>
      <c r="B1627">
        <v>1</v>
      </c>
      <c r="C1627">
        <v>29</v>
      </c>
      <c r="D1627">
        <v>27.89</v>
      </c>
      <c r="E1627" t="s">
        <v>55</v>
      </c>
      <c r="F1627">
        <v>3</v>
      </c>
      <c r="G1627">
        <v>1.5</v>
      </c>
      <c r="H1627">
        <v>29.53</v>
      </c>
      <c r="I1627">
        <v>101.17</v>
      </c>
      <c r="J1627">
        <f t="shared" si="42"/>
        <v>14.702634469650784</v>
      </c>
      <c r="K1627">
        <f t="shared" si="43"/>
        <v>14.454485142660499</v>
      </c>
    </row>
    <row r="1628" spans="1:11" x14ac:dyDescent="0.15">
      <c r="A1628" t="s">
        <v>52</v>
      </c>
      <c r="B1628">
        <v>1</v>
      </c>
      <c r="C1628">
        <v>29</v>
      </c>
      <c r="D1628">
        <v>27.89</v>
      </c>
      <c r="E1628" t="s">
        <v>51</v>
      </c>
      <c r="F1628">
        <v>3</v>
      </c>
      <c r="G1628">
        <v>1.5</v>
      </c>
      <c r="H1628">
        <v>29.542000000000002</v>
      </c>
      <c r="I1628">
        <v>101.18</v>
      </c>
      <c r="J1628">
        <f t="shared" si="42"/>
        <v>14.704398938046818</v>
      </c>
      <c r="K1628">
        <f t="shared" si="43"/>
        <v>14.454485142660499</v>
      </c>
    </row>
    <row r="1629" spans="1:11" x14ac:dyDescent="0.15">
      <c r="A1629" t="s">
        <v>52</v>
      </c>
      <c r="B1629">
        <v>1</v>
      </c>
      <c r="C1629">
        <v>29</v>
      </c>
      <c r="D1629">
        <v>27.89</v>
      </c>
      <c r="E1629" t="s">
        <v>51</v>
      </c>
      <c r="F1629">
        <v>3</v>
      </c>
      <c r="G1629">
        <v>1.5</v>
      </c>
      <c r="H1629">
        <v>29.55</v>
      </c>
      <c r="I1629">
        <v>101.39</v>
      </c>
      <c r="J1629">
        <f t="shared" si="42"/>
        <v>14.705574852172742</v>
      </c>
      <c r="K1629">
        <f t="shared" si="43"/>
        <v>14.454485142660499</v>
      </c>
    </row>
    <row r="1630" spans="1:11" x14ac:dyDescent="0.15">
      <c r="A1630" t="s">
        <v>56</v>
      </c>
      <c r="B1630">
        <v>1</v>
      </c>
      <c r="C1630">
        <v>29</v>
      </c>
      <c r="D1630">
        <v>27.89</v>
      </c>
      <c r="E1630" t="s">
        <v>54</v>
      </c>
      <c r="F1630">
        <v>3</v>
      </c>
      <c r="G1630">
        <v>1.5</v>
      </c>
      <c r="H1630">
        <v>29.55</v>
      </c>
      <c r="I1630">
        <v>100.93</v>
      </c>
      <c r="J1630">
        <f t="shared" si="42"/>
        <v>14.705574852172742</v>
      </c>
      <c r="K1630">
        <f t="shared" si="43"/>
        <v>14.454485142660499</v>
      </c>
    </row>
    <row r="1631" spans="1:11" x14ac:dyDescent="0.15">
      <c r="A1631" t="s">
        <v>52</v>
      </c>
      <c r="B1631">
        <v>1</v>
      </c>
      <c r="C1631">
        <v>29</v>
      </c>
      <c r="D1631">
        <v>27.89</v>
      </c>
      <c r="E1631" t="s">
        <v>51</v>
      </c>
      <c r="F1631">
        <v>3</v>
      </c>
      <c r="G1631">
        <v>1.5</v>
      </c>
      <c r="H1631">
        <v>29.562000000000001</v>
      </c>
      <c r="I1631">
        <v>101.32</v>
      </c>
      <c r="J1631">
        <f t="shared" si="42"/>
        <v>14.707338126585528</v>
      </c>
      <c r="K1631">
        <f t="shared" si="43"/>
        <v>14.454485142660499</v>
      </c>
    </row>
    <row r="1632" spans="1:11" x14ac:dyDescent="0.15">
      <c r="A1632" t="s">
        <v>52</v>
      </c>
      <c r="B1632">
        <v>1</v>
      </c>
      <c r="C1632">
        <v>29</v>
      </c>
      <c r="D1632">
        <v>27.89</v>
      </c>
      <c r="E1632" t="s">
        <v>51</v>
      </c>
      <c r="F1632">
        <v>3</v>
      </c>
      <c r="G1632">
        <v>1.5</v>
      </c>
      <c r="H1632">
        <v>29.57</v>
      </c>
      <c r="I1632">
        <v>101.39</v>
      </c>
      <c r="J1632">
        <f t="shared" si="42"/>
        <v>14.708513245261177</v>
      </c>
      <c r="K1632">
        <f t="shared" si="43"/>
        <v>14.454485142660499</v>
      </c>
    </row>
    <row r="1633" spans="1:11" x14ac:dyDescent="0.15">
      <c r="A1633" t="s">
        <v>56</v>
      </c>
      <c r="B1633">
        <v>1</v>
      </c>
      <c r="C1633">
        <v>29</v>
      </c>
      <c r="D1633">
        <v>27.89</v>
      </c>
      <c r="E1633" t="s">
        <v>58</v>
      </c>
      <c r="F1633">
        <v>3</v>
      </c>
      <c r="G1633">
        <v>1.5</v>
      </c>
      <c r="H1633">
        <v>29.582000000000001</v>
      </c>
      <c r="I1633">
        <v>101.23</v>
      </c>
      <c r="J1633">
        <f t="shared" si="42"/>
        <v>14.710275327305514</v>
      </c>
      <c r="K1633">
        <f t="shared" si="43"/>
        <v>14.454485142660499</v>
      </c>
    </row>
    <row r="1634" spans="1:11" x14ac:dyDescent="0.15">
      <c r="A1634" t="s">
        <v>67</v>
      </c>
      <c r="B1634">
        <v>1</v>
      </c>
      <c r="C1634">
        <v>29</v>
      </c>
      <c r="D1634">
        <v>27.89</v>
      </c>
      <c r="E1634" t="s">
        <v>55</v>
      </c>
      <c r="F1634">
        <v>3</v>
      </c>
      <c r="G1634">
        <v>1.5</v>
      </c>
      <c r="H1634">
        <v>29.59</v>
      </c>
      <c r="I1634">
        <v>101.75</v>
      </c>
      <c r="J1634">
        <f t="shared" si="42"/>
        <v>14.71144965160633</v>
      </c>
      <c r="K1634">
        <f t="shared" si="43"/>
        <v>14.454485142660499</v>
      </c>
    </row>
    <row r="1635" spans="1:11" x14ac:dyDescent="0.15">
      <c r="A1635" t="s">
        <v>52</v>
      </c>
      <c r="B1635">
        <v>1</v>
      </c>
      <c r="C1635">
        <v>29</v>
      </c>
      <c r="D1635">
        <v>27.89</v>
      </c>
      <c r="E1635" t="s">
        <v>54</v>
      </c>
      <c r="F1635">
        <v>3</v>
      </c>
      <c r="G1635">
        <v>1.5</v>
      </c>
      <c r="H1635">
        <v>29.602</v>
      </c>
      <c r="I1635">
        <v>101.38</v>
      </c>
      <c r="J1635">
        <f t="shared" si="42"/>
        <v>14.713210542893746</v>
      </c>
      <c r="K1635">
        <f t="shared" si="43"/>
        <v>14.454485142660499</v>
      </c>
    </row>
    <row r="1636" spans="1:11" x14ac:dyDescent="0.15">
      <c r="A1636" t="s">
        <v>52</v>
      </c>
      <c r="B1636">
        <v>1</v>
      </c>
      <c r="C1636">
        <v>29</v>
      </c>
      <c r="D1636">
        <v>27.89</v>
      </c>
      <c r="E1636" t="s">
        <v>51</v>
      </c>
      <c r="F1636">
        <v>3</v>
      </c>
      <c r="G1636">
        <v>1.5</v>
      </c>
      <c r="H1636">
        <v>29.611000000000001</v>
      </c>
      <c r="I1636">
        <v>101.79</v>
      </c>
      <c r="J1636">
        <f t="shared" si="42"/>
        <v>14.714530742973873</v>
      </c>
      <c r="K1636">
        <f t="shared" si="43"/>
        <v>14.454485142660499</v>
      </c>
    </row>
    <row r="1637" spans="1:11" x14ac:dyDescent="0.15">
      <c r="A1637" t="s">
        <v>62</v>
      </c>
      <c r="B1637">
        <v>1</v>
      </c>
      <c r="C1637">
        <v>29</v>
      </c>
      <c r="D1637">
        <v>27.89</v>
      </c>
      <c r="E1637" t="s">
        <v>51</v>
      </c>
      <c r="F1637">
        <v>3</v>
      </c>
      <c r="G1637">
        <v>1.5</v>
      </c>
      <c r="H1637">
        <v>29.623000000000001</v>
      </c>
      <c r="I1637">
        <v>101.49</v>
      </c>
      <c r="J1637">
        <f t="shared" si="42"/>
        <v>14.716290385697356</v>
      </c>
      <c r="K1637">
        <f t="shared" si="43"/>
        <v>14.454485142660499</v>
      </c>
    </row>
    <row r="1638" spans="1:11" x14ac:dyDescent="0.15">
      <c r="A1638" t="s">
        <v>57</v>
      </c>
      <c r="B1638">
        <v>1</v>
      </c>
      <c r="C1638">
        <v>29</v>
      </c>
      <c r="D1638">
        <v>27.89</v>
      </c>
      <c r="E1638" t="s">
        <v>51</v>
      </c>
      <c r="F1638">
        <v>3</v>
      </c>
      <c r="G1638">
        <v>1.5</v>
      </c>
      <c r="H1638">
        <v>29.632000000000001</v>
      </c>
      <c r="I1638">
        <v>101.57</v>
      </c>
      <c r="J1638">
        <f t="shared" si="42"/>
        <v>14.717609650018403</v>
      </c>
      <c r="K1638">
        <f t="shared" si="43"/>
        <v>14.454485142660499</v>
      </c>
    </row>
    <row r="1639" spans="1:11" x14ac:dyDescent="0.15">
      <c r="A1639" t="s">
        <v>56</v>
      </c>
      <c r="B1639">
        <v>1</v>
      </c>
      <c r="C1639">
        <v>29</v>
      </c>
      <c r="D1639">
        <v>27.89</v>
      </c>
      <c r="E1639" t="s">
        <v>51</v>
      </c>
      <c r="F1639">
        <v>3</v>
      </c>
      <c r="G1639">
        <v>1.5</v>
      </c>
      <c r="H1639">
        <v>29.643000000000001</v>
      </c>
      <c r="I1639">
        <v>100.95</v>
      </c>
      <c r="J1639">
        <f t="shared" si="42"/>
        <v>14.719221540142664</v>
      </c>
      <c r="K1639">
        <f t="shared" si="43"/>
        <v>14.454485142660499</v>
      </c>
    </row>
    <row r="1640" spans="1:11" x14ac:dyDescent="0.15">
      <c r="A1640" t="s">
        <v>52</v>
      </c>
      <c r="B1640">
        <v>1</v>
      </c>
      <c r="C1640">
        <v>29</v>
      </c>
      <c r="D1640">
        <v>27.89</v>
      </c>
      <c r="E1640" t="s">
        <v>51</v>
      </c>
      <c r="F1640">
        <v>3</v>
      </c>
      <c r="G1640">
        <v>1.5</v>
      </c>
      <c r="H1640">
        <v>29.645</v>
      </c>
      <c r="I1640">
        <v>101.48</v>
      </c>
      <c r="J1640">
        <f t="shared" si="42"/>
        <v>14.719514546809826</v>
      </c>
      <c r="K1640">
        <f t="shared" si="43"/>
        <v>14.454485142660499</v>
      </c>
    </row>
    <row r="1641" spans="1:11" x14ac:dyDescent="0.15">
      <c r="A1641" t="s">
        <v>52</v>
      </c>
      <c r="B1641">
        <v>1</v>
      </c>
      <c r="C1641">
        <v>29</v>
      </c>
      <c r="D1641">
        <v>27.89</v>
      </c>
      <c r="E1641" t="s">
        <v>51</v>
      </c>
      <c r="F1641">
        <v>3</v>
      </c>
      <c r="G1641">
        <v>1.5</v>
      </c>
      <c r="H1641">
        <v>29.652999999999999</v>
      </c>
      <c r="I1641">
        <v>101.78</v>
      </c>
      <c r="J1641">
        <f t="shared" si="42"/>
        <v>14.720686375834852</v>
      </c>
      <c r="K1641">
        <f t="shared" si="43"/>
        <v>14.454485142660499</v>
      </c>
    </row>
    <row r="1642" spans="1:11" x14ac:dyDescent="0.15">
      <c r="A1642" t="s">
        <v>52</v>
      </c>
      <c r="B1642">
        <v>1</v>
      </c>
      <c r="C1642">
        <v>29</v>
      </c>
      <c r="D1642">
        <v>27.89</v>
      </c>
      <c r="E1642" t="s">
        <v>51</v>
      </c>
      <c r="F1642">
        <v>3</v>
      </c>
      <c r="G1642">
        <v>1.5</v>
      </c>
      <c r="H1642">
        <v>29.666</v>
      </c>
      <c r="I1642">
        <v>101.51</v>
      </c>
      <c r="J1642">
        <f t="shared" si="42"/>
        <v>14.722589923890325</v>
      </c>
      <c r="K1642">
        <f t="shared" si="43"/>
        <v>14.454485142660499</v>
      </c>
    </row>
    <row r="1643" spans="1:11" x14ac:dyDescent="0.15">
      <c r="A1643" t="s">
        <v>52</v>
      </c>
      <c r="B1643">
        <v>1</v>
      </c>
      <c r="C1643">
        <v>29</v>
      </c>
      <c r="D1643">
        <v>27.89</v>
      </c>
      <c r="E1643" t="s">
        <v>55</v>
      </c>
      <c r="F1643">
        <v>3</v>
      </c>
      <c r="G1643">
        <v>1.5</v>
      </c>
      <c r="H1643">
        <v>29.675000000000001</v>
      </c>
      <c r="I1643">
        <v>101.56</v>
      </c>
      <c r="J1643">
        <f t="shared" si="42"/>
        <v>14.723907276266289</v>
      </c>
      <c r="K1643">
        <f t="shared" si="43"/>
        <v>14.454485142660499</v>
      </c>
    </row>
    <row r="1644" spans="1:11" x14ac:dyDescent="0.15">
      <c r="A1644" t="s">
        <v>59</v>
      </c>
      <c r="B1644">
        <v>1</v>
      </c>
      <c r="C1644">
        <v>29</v>
      </c>
      <c r="D1644">
        <v>27.89</v>
      </c>
      <c r="E1644" t="s">
        <v>54</v>
      </c>
      <c r="F1644">
        <v>3</v>
      </c>
      <c r="G1644">
        <v>1.5</v>
      </c>
      <c r="H1644">
        <v>29.698</v>
      </c>
      <c r="I1644">
        <v>101.39</v>
      </c>
      <c r="J1644">
        <f t="shared" si="42"/>
        <v>14.727272029128171</v>
      </c>
      <c r="K1644">
        <f t="shared" si="43"/>
        <v>14.454485142660499</v>
      </c>
    </row>
    <row r="1645" spans="1:11" x14ac:dyDescent="0.15">
      <c r="A1645" t="s">
        <v>53</v>
      </c>
      <c r="B1645">
        <v>1</v>
      </c>
      <c r="C1645">
        <v>29</v>
      </c>
      <c r="D1645">
        <v>27.89</v>
      </c>
      <c r="E1645" t="s">
        <v>55</v>
      </c>
      <c r="F1645">
        <v>3</v>
      </c>
      <c r="G1645">
        <v>1.5</v>
      </c>
      <c r="H1645">
        <v>29.72</v>
      </c>
      <c r="I1645">
        <v>101.41</v>
      </c>
      <c r="J1645">
        <f t="shared" si="42"/>
        <v>14.730488050885377</v>
      </c>
      <c r="K1645">
        <f t="shared" si="43"/>
        <v>14.454485142660499</v>
      </c>
    </row>
    <row r="1646" spans="1:11" x14ac:dyDescent="0.15">
      <c r="A1646" t="s">
        <v>52</v>
      </c>
      <c r="B1646">
        <v>1</v>
      </c>
      <c r="C1646">
        <v>29</v>
      </c>
      <c r="D1646">
        <v>27.89</v>
      </c>
      <c r="E1646" t="s">
        <v>55</v>
      </c>
      <c r="F1646">
        <v>3</v>
      </c>
      <c r="G1646">
        <v>1.5</v>
      </c>
      <c r="H1646">
        <v>29.734999999999999</v>
      </c>
      <c r="I1646">
        <v>101.04</v>
      </c>
      <c r="J1646">
        <f t="shared" si="42"/>
        <v>14.732679428352961</v>
      </c>
      <c r="K1646">
        <f t="shared" si="43"/>
        <v>14.454485142660499</v>
      </c>
    </row>
    <row r="1647" spans="1:11" x14ac:dyDescent="0.15">
      <c r="A1647" t="s">
        <v>52</v>
      </c>
      <c r="B1647">
        <v>1</v>
      </c>
      <c r="C1647">
        <v>29</v>
      </c>
      <c r="D1647">
        <v>27.89</v>
      </c>
      <c r="E1647" t="s">
        <v>60</v>
      </c>
      <c r="F1647">
        <v>3</v>
      </c>
      <c r="G1647">
        <v>1.5</v>
      </c>
      <c r="H1647">
        <v>29.742999999999999</v>
      </c>
      <c r="I1647">
        <v>101.37</v>
      </c>
      <c r="J1647">
        <f t="shared" si="42"/>
        <v>14.733847711037713</v>
      </c>
      <c r="K1647">
        <f t="shared" si="43"/>
        <v>14.454485142660499</v>
      </c>
    </row>
    <row r="1648" spans="1:11" x14ac:dyDescent="0.15">
      <c r="A1648" t="s">
        <v>52</v>
      </c>
      <c r="B1648">
        <v>1</v>
      </c>
      <c r="C1648">
        <v>29</v>
      </c>
      <c r="D1648">
        <v>27.89</v>
      </c>
      <c r="E1648" t="s">
        <v>51</v>
      </c>
      <c r="F1648">
        <v>3</v>
      </c>
      <c r="G1648">
        <v>1.5</v>
      </c>
      <c r="H1648">
        <v>29.765999999999998</v>
      </c>
      <c r="I1648">
        <v>101.16</v>
      </c>
      <c r="J1648">
        <f t="shared" si="42"/>
        <v>14.737204774198291</v>
      </c>
      <c r="K1648">
        <f t="shared" si="43"/>
        <v>14.454485142660499</v>
      </c>
    </row>
    <row r="1649" spans="1:11" x14ac:dyDescent="0.15">
      <c r="A1649" t="s">
        <v>52</v>
      </c>
      <c r="B1649">
        <v>1</v>
      </c>
      <c r="C1649">
        <v>29</v>
      </c>
      <c r="D1649">
        <v>27.89</v>
      </c>
      <c r="E1649" t="s">
        <v>55</v>
      </c>
      <c r="F1649">
        <v>3</v>
      </c>
      <c r="G1649">
        <v>1.5</v>
      </c>
      <c r="H1649">
        <v>29.79</v>
      </c>
      <c r="I1649">
        <v>101.08</v>
      </c>
      <c r="J1649">
        <f t="shared" si="42"/>
        <v>14.740705032150437</v>
      </c>
      <c r="K1649">
        <f t="shared" si="43"/>
        <v>14.454485142660499</v>
      </c>
    </row>
    <row r="1650" spans="1:11" x14ac:dyDescent="0.15">
      <c r="A1650" t="s">
        <v>52</v>
      </c>
      <c r="B1650">
        <v>1</v>
      </c>
      <c r="C1650">
        <v>29</v>
      </c>
      <c r="D1650">
        <v>27.89</v>
      </c>
      <c r="E1650" t="s">
        <v>51</v>
      </c>
      <c r="F1650">
        <v>3</v>
      </c>
      <c r="G1650">
        <v>1.5</v>
      </c>
      <c r="H1650">
        <v>29.814</v>
      </c>
      <c r="I1650">
        <v>100.89</v>
      </c>
      <c r="J1650">
        <f t="shared" si="42"/>
        <v>14.744202471291764</v>
      </c>
      <c r="K1650">
        <f t="shared" si="43"/>
        <v>14.454485142660499</v>
      </c>
    </row>
    <row r="1651" spans="1:11" x14ac:dyDescent="0.15">
      <c r="A1651" t="s">
        <v>62</v>
      </c>
      <c r="B1651">
        <v>1</v>
      </c>
      <c r="C1651">
        <v>29</v>
      </c>
      <c r="D1651">
        <v>27.89</v>
      </c>
      <c r="E1651" t="s">
        <v>51</v>
      </c>
      <c r="F1651">
        <v>3</v>
      </c>
      <c r="G1651">
        <v>1.5</v>
      </c>
      <c r="H1651">
        <v>29.827999999999999</v>
      </c>
      <c r="I1651">
        <v>101.09</v>
      </c>
      <c r="J1651">
        <f t="shared" si="42"/>
        <v>14.746241344186139</v>
      </c>
      <c r="K1651">
        <f t="shared" si="43"/>
        <v>14.454485142660499</v>
      </c>
    </row>
    <row r="1652" spans="1:11" x14ac:dyDescent="0.15">
      <c r="A1652" t="s">
        <v>52</v>
      </c>
      <c r="B1652">
        <v>1</v>
      </c>
      <c r="C1652">
        <v>29</v>
      </c>
      <c r="D1652">
        <v>27.89</v>
      </c>
      <c r="E1652" t="s">
        <v>55</v>
      </c>
      <c r="F1652">
        <v>3</v>
      </c>
      <c r="G1652">
        <v>1.5</v>
      </c>
      <c r="H1652">
        <v>29.838999999999999</v>
      </c>
      <c r="I1652">
        <v>100.64</v>
      </c>
      <c r="J1652">
        <f t="shared" si="42"/>
        <v>14.747842644521352</v>
      </c>
      <c r="K1652">
        <f t="shared" si="43"/>
        <v>14.454485142660499</v>
      </c>
    </row>
    <row r="1653" spans="1:11" x14ac:dyDescent="0.15">
      <c r="A1653" t="s">
        <v>52</v>
      </c>
      <c r="B1653">
        <v>1</v>
      </c>
      <c r="C1653">
        <v>29</v>
      </c>
      <c r="D1653">
        <v>27.89</v>
      </c>
      <c r="E1653" t="s">
        <v>51</v>
      </c>
      <c r="F1653">
        <v>3</v>
      </c>
      <c r="G1653">
        <v>1.5</v>
      </c>
      <c r="H1653">
        <v>29.864000000000001</v>
      </c>
      <c r="I1653">
        <v>100.2</v>
      </c>
      <c r="J1653">
        <f t="shared" si="42"/>
        <v>14.751479769182481</v>
      </c>
      <c r="K1653">
        <f t="shared" si="43"/>
        <v>14.454485142660499</v>
      </c>
    </row>
    <row r="1654" spans="1:11" x14ac:dyDescent="0.15">
      <c r="A1654" t="s">
        <v>52</v>
      </c>
      <c r="B1654">
        <v>1</v>
      </c>
      <c r="C1654">
        <v>29</v>
      </c>
      <c r="D1654">
        <v>27.89</v>
      </c>
      <c r="E1654" t="s">
        <v>51</v>
      </c>
      <c r="F1654">
        <v>3</v>
      </c>
      <c r="G1654">
        <v>1.5</v>
      </c>
      <c r="H1654">
        <v>29.888999999999999</v>
      </c>
      <c r="I1654">
        <v>100.25</v>
      </c>
      <c r="J1654">
        <f t="shared" si="42"/>
        <v>14.755113850377102</v>
      </c>
      <c r="K1654">
        <f t="shared" si="43"/>
        <v>14.454485142660499</v>
      </c>
    </row>
    <row r="1655" spans="1:11" x14ac:dyDescent="0.15">
      <c r="A1655" t="s">
        <v>52</v>
      </c>
      <c r="B1655">
        <v>1</v>
      </c>
      <c r="C1655">
        <v>29</v>
      </c>
      <c r="D1655">
        <v>27.89</v>
      </c>
      <c r="E1655" t="s">
        <v>55</v>
      </c>
      <c r="F1655">
        <v>3</v>
      </c>
      <c r="G1655">
        <v>1.5</v>
      </c>
      <c r="H1655">
        <v>29.914000000000001</v>
      </c>
      <c r="I1655">
        <v>100.27</v>
      </c>
      <c r="J1655">
        <f t="shared" si="42"/>
        <v>14.758744893194367</v>
      </c>
      <c r="K1655">
        <f t="shared" si="43"/>
        <v>14.454485142660499</v>
      </c>
    </row>
    <row r="1656" spans="1:11" x14ac:dyDescent="0.15">
      <c r="A1656" t="s">
        <v>57</v>
      </c>
      <c r="B1656">
        <v>1</v>
      </c>
      <c r="C1656">
        <v>29</v>
      </c>
      <c r="D1656">
        <v>27.89</v>
      </c>
      <c r="E1656" t="s">
        <v>51</v>
      </c>
      <c r="F1656">
        <v>3</v>
      </c>
      <c r="G1656">
        <v>1.5</v>
      </c>
      <c r="H1656">
        <v>29.920999999999999</v>
      </c>
      <c r="I1656">
        <v>101.27</v>
      </c>
      <c r="J1656">
        <f t="shared" si="42"/>
        <v>14.759761041397656</v>
      </c>
      <c r="K1656">
        <f t="shared" si="43"/>
        <v>14.454485142660499</v>
      </c>
    </row>
    <row r="1657" spans="1:11" x14ac:dyDescent="0.15">
      <c r="A1657" t="s">
        <v>52</v>
      </c>
      <c r="B1657">
        <v>1</v>
      </c>
      <c r="C1657">
        <v>29</v>
      </c>
      <c r="D1657">
        <v>27.89</v>
      </c>
      <c r="E1657" t="s">
        <v>51</v>
      </c>
      <c r="F1657">
        <v>3</v>
      </c>
      <c r="G1657">
        <v>1.5</v>
      </c>
      <c r="H1657">
        <v>29.94</v>
      </c>
      <c r="I1657">
        <v>100.17</v>
      </c>
      <c r="J1657">
        <f t="shared" si="42"/>
        <v>14.762517960070337</v>
      </c>
      <c r="K1657">
        <f t="shared" si="43"/>
        <v>14.454485142660499</v>
      </c>
    </row>
    <row r="1658" spans="1:11" x14ac:dyDescent="0.15">
      <c r="A1658" t="s">
        <v>52</v>
      </c>
      <c r="B1658">
        <v>1</v>
      </c>
      <c r="C1658">
        <v>29</v>
      </c>
      <c r="D1658">
        <v>27.89</v>
      </c>
      <c r="E1658" t="s">
        <v>51</v>
      </c>
      <c r="F1658">
        <v>3</v>
      </c>
      <c r="G1658">
        <v>1.5</v>
      </c>
      <c r="H1658">
        <v>29.966000000000001</v>
      </c>
      <c r="I1658">
        <v>100.19</v>
      </c>
      <c r="J1658">
        <f t="shared" si="42"/>
        <v>14.766287751823574</v>
      </c>
      <c r="K1658">
        <f t="shared" si="43"/>
        <v>14.454485142660499</v>
      </c>
    </row>
    <row r="1659" spans="1:11" x14ac:dyDescent="0.15">
      <c r="A1659" t="s">
        <v>52</v>
      </c>
      <c r="B1659">
        <v>1</v>
      </c>
      <c r="C1659">
        <v>29</v>
      </c>
      <c r="D1659">
        <v>27.89</v>
      </c>
      <c r="E1659" t="s">
        <v>54</v>
      </c>
      <c r="F1659">
        <v>3</v>
      </c>
      <c r="G1659">
        <v>1.5</v>
      </c>
      <c r="H1659">
        <v>29.992999999999999</v>
      </c>
      <c r="I1659">
        <v>100.37</v>
      </c>
      <c r="J1659">
        <f t="shared" si="42"/>
        <v>14.770199075162513</v>
      </c>
      <c r="K1659">
        <f t="shared" si="43"/>
        <v>14.454485142660499</v>
      </c>
    </row>
    <row r="1660" spans="1:11" x14ac:dyDescent="0.15">
      <c r="A1660" t="s">
        <v>59</v>
      </c>
      <c r="B1660">
        <v>1</v>
      </c>
      <c r="C1660">
        <v>29</v>
      </c>
      <c r="D1660">
        <v>27.89</v>
      </c>
      <c r="E1660" t="s">
        <v>55</v>
      </c>
      <c r="F1660">
        <v>3</v>
      </c>
      <c r="G1660">
        <v>1.5</v>
      </c>
      <c r="H1660">
        <v>30.013999999999999</v>
      </c>
      <c r="I1660">
        <v>101.5</v>
      </c>
      <c r="J1660">
        <f t="shared" si="42"/>
        <v>14.773238782027477</v>
      </c>
      <c r="K1660">
        <f t="shared" si="43"/>
        <v>14.454485142660499</v>
      </c>
    </row>
    <row r="1661" spans="1:11" x14ac:dyDescent="0.15">
      <c r="A1661" t="s">
        <v>52</v>
      </c>
      <c r="B1661">
        <v>1</v>
      </c>
      <c r="C1661">
        <v>29</v>
      </c>
      <c r="D1661">
        <v>27.89</v>
      </c>
      <c r="E1661" t="s">
        <v>51</v>
      </c>
      <c r="F1661">
        <v>3</v>
      </c>
      <c r="G1661">
        <v>1.5</v>
      </c>
      <c r="H1661">
        <v>30.02</v>
      </c>
      <c r="I1661">
        <v>100.71</v>
      </c>
      <c r="J1661">
        <f t="shared" si="42"/>
        <v>14.774106879072516</v>
      </c>
      <c r="K1661">
        <f t="shared" si="43"/>
        <v>14.454485142660499</v>
      </c>
    </row>
    <row r="1662" spans="1:11" x14ac:dyDescent="0.15">
      <c r="A1662" t="s">
        <v>52</v>
      </c>
      <c r="B1662">
        <v>1</v>
      </c>
      <c r="C1662">
        <v>29</v>
      </c>
      <c r="D1662">
        <v>27.89</v>
      </c>
      <c r="E1662" t="s">
        <v>51</v>
      </c>
      <c r="F1662">
        <v>3</v>
      </c>
      <c r="G1662">
        <v>1.5</v>
      </c>
      <c r="H1662">
        <v>30.047000000000001</v>
      </c>
      <c r="I1662">
        <v>100.91</v>
      </c>
      <c r="J1662">
        <f t="shared" si="42"/>
        <v>14.778011169881486</v>
      </c>
      <c r="K1662">
        <f t="shared" si="43"/>
        <v>14.454485142660499</v>
      </c>
    </row>
    <row r="1663" spans="1:11" x14ac:dyDescent="0.15">
      <c r="A1663" t="s">
        <v>56</v>
      </c>
      <c r="B1663">
        <v>1</v>
      </c>
      <c r="C1663">
        <v>29</v>
      </c>
      <c r="D1663">
        <v>27.89</v>
      </c>
      <c r="E1663" t="s">
        <v>51</v>
      </c>
      <c r="F1663">
        <v>3</v>
      </c>
      <c r="G1663">
        <v>1.5</v>
      </c>
      <c r="H1663">
        <v>30.074999999999999</v>
      </c>
      <c r="I1663">
        <v>100.95</v>
      </c>
      <c r="J1663">
        <f t="shared" si="42"/>
        <v>14.782056360118823</v>
      </c>
      <c r="K1663">
        <f t="shared" si="43"/>
        <v>14.454485142660499</v>
      </c>
    </row>
    <row r="1664" spans="1:11" x14ac:dyDescent="0.15">
      <c r="A1664" t="s">
        <v>52</v>
      </c>
      <c r="B1664">
        <v>1</v>
      </c>
      <c r="C1664">
        <v>29</v>
      </c>
      <c r="D1664">
        <v>27.89</v>
      </c>
      <c r="E1664" t="s">
        <v>51</v>
      </c>
      <c r="F1664">
        <v>3</v>
      </c>
      <c r="G1664">
        <v>1.5</v>
      </c>
      <c r="H1664">
        <v>30.103000000000002</v>
      </c>
      <c r="I1664">
        <v>101.29</v>
      </c>
      <c r="J1664">
        <f t="shared" si="42"/>
        <v>14.786097786012281</v>
      </c>
      <c r="K1664">
        <f t="shared" si="43"/>
        <v>14.454485142660499</v>
      </c>
    </row>
    <row r="1665" spans="1:11" x14ac:dyDescent="0.15">
      <c r="A1665" t="s">
        <v>59</v>
      </c>
      <c r="B1665">
        <v>1</v>
      </c>
      <c r="C1665">
        <v>29</v>
      </c>
      <c r="D1665">
        <v>27.89</v>
      </c>
      <c r="E1665" t="s">
        <v>51</v>
      </c>
      <c r="F1665">
        <v>3</v>
      </c>
      <c r="G1665">
        <v>1.5</v>
      </c>
      <c r="H1665">
        <v>30.108000000000001</v>
      </c>
      <c r="I1665">
        <v>101.18</v>
      </c>
      <c r="J1665">
        <f t="shared" si="42"/>
        <v>14.786819073622352</v>
      </c>
      <c r="K1665">
        <f t="shared" si="43"/>
        <v>14.454485142660499</v>
      </c>
    </row>
    <row r="1666" spans="1:11" x14ac:dyDescent="0.15">
      <c r="A1666" t="s">
        <v>52</v>
      </c>
      <c r="B1666">
        <v>1</v>
      </c>
      <c r="C1666">
        <v>29</v>
      </c>
      <c r="D1666">
        <v>27.89</v>
      </c>
      <c r="E1666" t="s">
        <v>51</v>
      </c>
      <c r="F1666">
        <v>3</v>
      </c>
      <c r="G1666">
        <v>1.5</v>
      </c>
      <c r="H1666">
        <v>30.131</v>
      </c>
      <c r="I1666">
        <v>101.83</v>
      </c>
      <c r="J1666">
        <f t="shared" si="42"/>
        <v>14.790135454561335</v>
      </c>
      <c r="K1666">
        <f t="shared" si="43"/>
        <v>14.454485142660499</v>
      </c>
    </row>
    <row r="1667" spans="1:11" x14ac:dyDescent="0.15">
      <c r="A1667" t="s">
        <v>52</v>
      </c>
      <c r="B1667">
        <v>1</v>
      </c>
      <c r="C1667">
        <v>29</v>
      </c>
      <c r="D1667">
        <v>27.89</v>
      </c>
      <c r="E1667" t="s">
        <v>61</v>
      </c>
      <c r="F1667">
        <v>3</v>
      </c>
      <c r="G1667">
        <v>1.5</v>
      </c>
      <c r="H1667">
        <v>30.16</v>
      </c>
      <c r="I1667">
        <v>101.94</v>
      </c>
      <c r="J1667">
        <f t="shared" ref="J1667:J1730" si="44">10*LOG10(H1667)</f>
        <v>14.794313371977363</v>
      </c>
      <c r="K1667">
        <f t="shared" ref="K1667:K1730" si="45">10*LOG10(D1667)</f>
        <v>14.454485142660499</v>
      </c>
    </row>
    <row r="1668" spans="1:11" x14ac:dyDescent="0.15">
      <c r="A1668" t="s">
        <v>52</v>
      </c>
      <c r="B1668">
        <v>1</v>
      </c>
      <c r="C1668">
        <v>29</v>
      </c>
      <c r="D1668">
        <v>27.89</v>
      </c>
      <c r="E1668" t="s">
        <v>51</v>
      </c>
      <c r="F1668">
        <v>3</v>
      </c>
      <c r="G1668">
        <v>1.5</v>
      </c>
      <c r="H1668">
        <v>30.189</v>
      </c>
      <c r="I1668">
        <v>101.97</v>
      </c>
      <c r="J1668">
        <f t="shared" si="44"/>
        <v>14.798487274094922</v>
      </c>
      <c r="K1668">
        <f t="shared" si="45"/>
        <v>14.454485142660499</v>
      </c>
    </row>
    <row r="1669" spans="1:11" x14ac:dyDescent="0.15">
      <c r="A1669" t="s">
        <v>65</v>
      </c>
      <c r="B1669">
        <v>1</v>
      </c>
      <c r="C1669">
        <v>29</v>
      </c>
      <c r="D1669">
        <v>27.89</v>
      </c>
      <c r="E1669" t="s">
        <v>51</v>
      </c>
      <c r="F1669">
        <v>3</v>
      </c>
      <c r="G1669">
        <v>1.5</v>
      </c>
      <c r="H1669">
        <v>30.201000000000001</v>
      </c>
      <c r="I1669">
        <v>101.17</v>
      </c>
      <c r="J1669">
        <f t="shared" si="44"/>
        <v>14.800213233310497</v>
      </c>
      <c r="K1669">
        <f t="shared" si="45"/>
        <v>14.454485142660499</v>
      </c>
    </row>
    <row r="1670" spans="1:11" x14ac:dyDescent="0.15">
      <c r="A1670" t="s">
        <v>52</v>
      </c>
      <c r="B1670">
        <v>1</v>
      </c>
      <c r="C1670">
        <v>29</v>
      </c>
      <c r="D1670">
        <v>27.89</v>
      </c>
      <c r="E1670" t="s">
        <v>51</v>
      </c>
      <c r="F1670">
        <v>3</v>
      </c>
      <c r="G1670">
        <v>1.5</v>
      </c>
      <c r="H1670">
        <v>30.219000000000001</v>
      </c>
      <c r="I1670">
        <v>101.81</v>
      </c>
      <c r="J1670">
        <f t="shared" si="44"/>
        <v>14.802800886705246</v>
      </c>
      <c r="K1670">
        <f t="shared" si="45"/>
        <v>14.454485142660499</v>
      </c>
    </row>
    <row r="1671" spans="1:11" x14ac:dyDescent="0.15">
      <c r="A1671" t="s">
        <v>52</v>
      </c>
      <c r="B1671">
        <v>1</v>
      </c>
      <c r="C1671">
        <v>29</v>
      </c>
      <c r="D1671">
        <v>27.89</v>
      </c>
      <c r="E1671" t="s">
        <v>63</v>
      </c>
      <c r="F1671">
        <v>3</v>
      </c>
      <c r="G1671">
        <v>1.5</v>
      </c>
      <c r="H1671">
        <v>30.248000000000001</v>
      </c>
      <c r="I1671">
        <v>101.89</v>
      </c>
      <c r="J1671">
        <f t="shared" si="44"/>
        <v>14.806966643544792</v>
      </c>
      <c r="K1671">
        <f t="shared" si="45"/>
        <v>14.454485142660499</v>
      </c>
    </row>
    <row r="1672" spans="1:11" x14ac:dyDescent="0.15">
      <c r="A1672" t="s">
        <v>52</v>
      </c>
      <c r="B1672">
        <v>1</v>
      </c>
      <c r="C1672">
        <v>29</v>
      </c>
      <c r="D1672">
        <v>27.89</v>
      </c>
      <c r="E1672" t="s">
        <v>55</v>
      </c>
      <c r="F1672">
        <v>3</v>
      </c>
      <c r="G1672">
        <v>1.5</v>
      </c>
      <c r="H1672">
        <v>30.279</v>
      </c>
      <c r="I1672">
        <v>102.01</v>
      </c>
      <c r="J1672">
        <f t="shared" si="44"/>
        <v>14.81141527972904</v>
      </c>
      <c r="K1672">
        <f t="shared" si="45"/>
        <v>14.454485142660499</v>
      </c>
    </row>
    <row r="1673" spans="1:11" x14ac:dyDescent="0.15">
      <c r="A1673" t="s">
        <v>57</v>
      </c>
      <c r="B1673">
        <v>1</v>
      </c>
      <c r="C1673">
        <v>29</v>
      </c>
      <c r="D1673">
        <v>27.89</v>
      </c>
      <c r="E1673" t="s">
        <v>51</v>
      </c>
      <c r="F1673">
        <v>3</v>
      </c>
      <c r="G1673">
        <v>1.5</v>
      </c>
      <c r="H1673">
        <v>30.294</v>
      </c>
      <c r="I1673">
        <v>101.3</v>
      </c>
      <c r="J1673">
        <f t="shared" si="44"/>
        <v>14.813566210791301</v>
      </c>
      <c r="K1673">
        <f t="shared" si="45"/>
        <v>14.454485142660499</v>
      </c>
    </row>
    <row r="1674" spans="1:11" x14ac:dyDescent="0.15">
      <c r="A1674" t="s">
        <v>52</v>
      </c>
      <c r="B1674">
        <v>1</v>
      </c>
      <c r="C1674">
        <v>29</v>
      </c>
      <c r="D1674">
        <v>27.89</v>
      </c>
      <c r="E1674" t="s">
        <v>51</v>
      </c>
      <c r="F1674">
        <v>3</v>
      </c>
      <c r="G1674">
        <v>1.5</v>
      </c>
      <c r="H1674">
        <v>30.309000000000001</v>
      </c>
      <c r="I1674">
        <v>101.78</v>
      </c>
      <c r="J1674">
        <f t="shared" si="44"/>
        <v>14.815716077088867</v>
      </c>
      <c r="K1674">
        <f t="shared" si="45"/>
        <v>14.454485142660499</v>
      </c>
    </row>
    <row r="1675" spans="1:11" x14ac:dyDescent="0.15">
      <c r="A1675" t="s">
        <v>57</v>
      </c>
      <c r="B1675">
        <v>1</v>
      </c>
      <c r="C1675">
        <v>29</v>
      </c>
      <c r="D1675">
        <v>27.89</v>
      </c>
      <c r="E1675" t="s">
        <v>51</v>
      </c>
      <c r="F1675">
        <v>3</v>
      </c>
      <c r="G1675">
        <v>1.5</v>
      </c>
      <c r="H1675">
        <v>30.34</v>
      </c>
      <c r="I1675">
        <v>101.67</v>
      </c>
      <c r="J1675">
        <f t="shared" si="44"/>
        <v>14.820155764507117</v>
      </c>
      <c r="K1675">
        <f t="shared" si="45"/>
        <v>14.454485142660499</v>
      </c>
    </row>
    <row r="1676" spans="1:11" x14ac:dyDescent="0.15">
      <c r="A1676" t="s">
        <v>57</v>
      </c>
      <c r="B1676">
        <v>1</v>
      </c>
      <c r="C1676">
        <v>29</v>
      </c>
      <c r="D1676">
        <v>27.89</v>
      </c>
      <c r="E1676" t="s">
        <v>51</v>
      </c>
      <c r="F1676">
        <v>3</v>
      </c>
      <c r="G1676">
        <v>1.5</v>
      </c>
      <c r="H1676">
        <v>30.370999999999999</v>
      </c>
      <c r="I1676">
        <v>101.69</v>
      </c>
      <c r="J1676">
        <f t="shared" si="44"/>
        <v>14.824590917974882</v>
      </c>
      <c r="K1676">
        <f t="shared" si="45"/>
        <v>14.454485142660499</v>
      </c>
    </row>
    <row r="1677" spans="1:11" x14ac:dyDescent="0.15">
      <c r="A1677" t="s">
        <v>52</v>
      </c>
      <c r="B1677">
        <v>1</v>
      </c>
      <c r="C1677">
        <v>29</v>
      </c>
      <c r="D1677">
        <v>27.89</v>
      </c>
      <c r="E1677" t="s">
        <v>51</v>
      </c>
      <c r="F1677">
        <v>3</v>
      </c>
      <c r="G1677">
        <v>1.5</v>
      </c>
      <c r="H1677">
        <v>30.388000000000002</v>
      </c>
      <c r="I1677">
        <v>101.24</v>
      </c>
      <c r="J1677">
        <f t="shared" si="44"/>
        <v>14.827021177322472</v>
      </c>
      <c r="K1677">
        <f t="shared" si="45"/>
        <v>14.454485142660499</v>
      </c>
    </row>
    <row r="1678" spans="1:11" x14ac:dyDescent="0.15">
      <c r="A1678" t="s">
        <v>57</v>
      </c>
      <c r="B1678">
        <v>1</v>
      </c>
      <c r="C1678">
        <v>29</v>
      </c>
      <c r="D1678">
        <v>27.89</v>
      </c>
      <c r="E1678" t="s">
        <v>51</v>
      </c>
      <c r="F1678">
        <v>3</v>
      </c>
      <c r="G1678">
        <v>1.5</v>
      </c>
      <c r="H1678">
        <v>30.402999999999999</v>
      </c>
      <c r="I1678">
        <v>101.34</v>
      </c>
      <c r="J1678">
        <f t="shared" si="44"/>
        <v>14.829164395022712</v>
      </c>
      <c r="K1678">
        <f t="shared" si="45"/>
        <v>14.454485142660499</v>
      </c>
    </row>
    <row r="1679" spans="1:11" x14ac:dyDescent="0.15">
      <c r="A1679" t="s">
        <v>52</v>
      </c>
      <c r="B1679">
        <v>1</v>
      </c>
      <c r="C1679">
        <v>29</v>
      </c>
      <c r="D1679">
        <v>27.89</v>
      </c>
      <c r="E1679" t="s">
        <v>51</v>
      </c>
      <c r="F1679">
        <v>3</v>
      </c>
      <c r="G1679">
        <v>1.5</v>
      </c>
      <c r="H1679">
        <v>30.434999999999999</v>
      </c>
      <c r="I1679">
        <v>101.33</v>
      </c>
      <c r="J1679">
        <f t="shared" si="44"/>
        <v>14.833733060890273</v>
      </c>
      <c r="K1679">
        <f t="shared" si="45"/>
        <v>14.454485142660499</v>
      </c>
    </row>
    <row r="1680" spans="1:11" x14ac:dyDescent="0.15">
      <c r="A1680" t="s">
        <v>56</v>
      </c>
      <c r="B1680">
        <v>1</v>
      </c>
      <c r="C1680">
        <v>29</v>
      </c>
      <c r="D1680">
        <v>27.89</v>
      </c>
      <c r="E1680" t="s">
        <v>51</v>
      </c>
      <c r="F1680">
        <v>3</v>
      </c>
      <c r="G1680">
        <v>1.5</v>
      </c>
      <c r="H1680">
        <v>30.466999999999999</v>
      </c>
      <c r="I1680">
        <v>101.26</v>
      </c>
      <c r="J1680">
        <f t="shared" si="44"/>
        <v>14.838296925689408</v>
      </c>
      <c r="K1680">
        <f t="shared" si="45"/>
        <v>14.454485142660499</v>
      </c>
    </row>
    <row r="1681" spans="1:11" x14ac:dyDescent="0.15">
      <c r="A1681" t="s">
        <v>52</v>
      </c>
      <c r="B1681">
        <v>1</v>
      </c>
      <c r="C1681">
        <v>29</v>
      </c>
      <c r="D1681">
        <v>27.89</v>
      </c>
      <c r="E1681" t="s">
        <v>55</v>
      </c>
      <c r="F1681">
        <v>3</v>
      </c>
      <c r="G1681">
        <v>1.5</v>
      </c>
      <c r="H1681">
        <v>30.481000000000002</v>
      </c>
      <c r="I1681">
        <v>101.33</v>
      </c>
      <c r="J1681">
        <f t="shared" si="44"/>
        <v>14.840292109404567</v>
      </c>
      <c r="K1681">
        <f t="shared" si="45"/>
        <v>14.454485142660499</v>
      </c>
    </row>
    <row r="1682" spans="1:11" x14ac:dyDescent="0.15">
      <c r="A1682" t="s">
        <v>52</v>
      </c>
      <c r="B1682">
        <v>1</v>
      </c>
      <c r="C1682">
        <v>29</v>
      </c>
      <c r="D1682">
        <v>27.89</v>
      </c>
      <c r="E1682" t="s">
        <v>51</v>
      </c>
      <c r="F1682">
        <v>3</v>
      </c>
      <c r="G1682">
        <v>1.5</v>
      </c>
      <c r="H1682">
        <v>30.498999999999999</v>
      </c>
      <c r="I1682">
        <v>101.37</v>
      </c>
      <c r="J1682">
        <f t="shared" si="44"/>
        <v>14.842855999500106</v>
      </c>
      <c r="K1682">
        <f t="shared" si="45"/>
        <v>14.454485142660499</v>
      </c>
    </row>
    <row r="1683" spans="1:11" x14ac:dyDescent="0.15">
      <c r="A1683" t="s">
        <v>52</v>
      </c>
      <c r="B1683">
        <v>1</v>
      </c>
      <c r="C1683">
        <v>29</v>
      </c>
      <c r="D1683">
        <v>27.89</v>
      </c>
      <c r="E1683" t="s">
        <v>60</v>
      </c>
      <c r="F1683">
        <v>3</v>
      </c>
      <c r="G1683">
        <v>1.5</v>
      </c>
      <c r="H1683">
        <v>30.532</v>
      </c>
      <c r="I1683">
        <v>101.42</v>
      </c>
      <c r="J1683">
        <f t="shared" si="44"/>
        <v>14.847552537095595</v>
      </c>
      <c r="K1683">
        <f t="shared" si="45"/>
        <v>14.454485142660499</v>
      </c>
    </row>
    <row r="1684" spans="1:11" x14ac:dyDescent="0.15">
      <c r="A1684" t="s">
        <v>52</v>
      </c>
      <c r="B1684">
        <v>1</v>
      </c>
      <c r="C1684">
        <v>29</v>
      </c>
      <c r="D1684">
        <v>27.89</v>
      </c>
      <c r="E1684" t="s">
        <v>54</v>
      </c>
      <c r="F1684">
        <v>3</v>
      </c>
      <c r="G1684">
        <v>1.5</v>
      </c>
      <c r="H1684">
        <v>30.565999999999999</v>
      </c>
      <c r="I1684">
        <v>101.37</v>
      </c>
      <c r="J1684">
        <f t="shared" si="44"/>
        <v>14.852386087754839</v>
      </c>
      <c r="K1684">
        <f t="shared" si="45"/>
        <v>14.454485142660499</v>
      </c>
    </row>
    <row r="1685" spans="1:11" x14ac:dyDescent="0.15">
      <c r="A1685" t="s">
        <v>59</v>
      </c>
      <c r="B1685">
        <v>1</v>
      </c>
      <c r="C1685">
        <v>29</v>
      </c>
      <c r="D1685">
        <v>27.89</v>
      </c>
      <c r="E1685" t="s">
        <v>51</v>
      </c>
      <c r="F1685">
        <v>3</v>
      </c>
      <c r="G1685">
        <v>1.5</v>
      </c>
      <c r="H1685">
        <v>30.574999999999999</v>
      </c>
      <c r="I1685">
        <v>101.21</v>
      </c>
      <c r="J1685">
        <f t="shared" si="44"/>
        <v>14.853664657083229</v>
      </c>
      <c r="K1685">
        <f t="shared" si="45"/>
        <v>14.454485142660499</v>
      </c>
    </row>
    <row r="1686" spans="1:11" x14ac:dyDescent="0.15">
      <c r="A1686" t="s">
        <v>53</v>
      </c>
      <c r="B1686">
        <v>1</v>
      </c>
      <c r="C1686">
        <v>29</v>
      </c>
      <c r="D1686">
        <v>27.89</v>
      </c>
      <c r="E1686" t="s">
        <v>55</v>
      </c>
      <c r="F1686">
        <v>3</v>
      </c>
      <c r="G1686">
        <v>1.5</v>
      </c>
      <c r="H1686">
        <v>30.599</v>
      </c>
      <c r="I1686">
        <v>101.22</v>
      </c>
      <c r="J1686">
        <f t="shared" si="44"/>
        <v>14.857072336195415</v>
      </c>
      <c r="K1686">
        <f t="shared" si="45"/>
        <v>14.454485142660499</v>
      </c>
    </row>
    <row r="1687" spans="1:11" x14ac:dyDescent="0.15">
      <c r="A1687" t="s">
        <v>52</v>
      </c>
      <c r="B1687">
        <v>1</v>
      </c>
      <c r="C1687">
        <v>29</v>
      </c>
      <c r="D1687">
        <v>27.89</v>
      </c>
      <c r="E1687" t="s">
        <v>51</v>
      </c>
      <c r="F1687">
        <v>3</v>
      </c>
      <c r="G1687">
        <v>1.5</v>
      </c>
      <c r="H1687">
        <v>30.632999999999999</v>
      </c>
      <c r="I1687">
        <v>101.29</v>
      </c>
      <c r="J1687">
        <f t="shared" si="44"/>
        <v>14.861895309118809</v>
      </c>
      <c r="K1687">
        <f t="shared" si="45"/>
        <v>14.454485142660499</v>
      </c>
    </row>
    <row r="1688" spans="1:11" x14ac:dyDescent="0.15">
      <c r="A1688" t="s">
        <v>52</v>
      </c>
      <c r="B1688">
        <v>1</v>
      </c>
      <c r="C1688">
        <v>29</v>
      </c>
      <c r="D1688">
        <v>27.89</v>
      </c>
      <c r="E1688" t="s">
        <v>63</v>
      </c>
      <c r="F1688">
        <v>3</v>
      </c>
      <c r="G1688">
        <v>1.5</v>
      </c>
      <c r="H1688">
        <v>30.667000000000002</v>
      </c>
      <c r="I1688">
        <v>101.27</v>
      </c>
      <c r="J1688">
        <f t="shared" si="44"/>
        <v>14.866712931924322</v>
      </c>
      <c r="K1688">
        <f t="shared" si="45"/>
        <v>14.454485142660499</v>
      </c>
    </row>
    <row r="1689" spans="1:11" x14ac:dyDescent="0.15">
      <c r="A1689" t="s">
        <v>52</v>
      </c>
      <c r="B1689">
        <v>1</v>
      </c>
      <c r="C1689">
        <v>29</v>
      </c>
      <c r="D1689">
        <v>27.89</v>
      </c>
      <c r="E1689" t="s">
        <v>51</v>
      </c>
      <c r="F1689">
        <v>3</v>
      </c>
      <c r="G1689">
        <v>1.5</v>
      </c>
      <c r="H1689">
        <v>30.667999999999999</v>
      </c>
      <c r="I1689">
        <v>101.32</v>
      </c>
      <c r="J1689">
        <f t="shared" si="44"/>
        <v>14.866854545841967</v>
      </c>
      <c r="K1689">
        <f t="shared" si="45"/>
        <v>14.454485142660499</v>
      </c>
    </row>
    <row r="1690" spans="1:11" x14ac:dyDescent="0.15">
      <c r="A1690" t="s">
        <v>52</v>
      </c>
      <c r="B1690">
        <v>1</v>
      </c>
      <c r="C1690">
        <v>29</v>
      </c>
      <c r="D1690">
        <v>27.89</v>
      </c>
      <c r="E1690" t="s">
        <v>55</v>
      </c>
      <c r="F1690">
        <v>3</v>
      </c>
      <c r="G1690">
        <v>1.5</v>
      </c>
      <c r="H1690">
        <v>30.702000000000002</v>
      </c>
      <c r="I1690">
        <v>101.01</v>
      </c>
      <c r="J1690">
        <f t="shared" si="44"/>
        <v>14.871666673557609</v>
      </c>
      <c r="K1690">
        <f t="shared" si="45"/>
        <v>14.454485142660499</v>
      </c>
    </row>
    <row r="1691" spans="1:11" x14ac:dyDescent="0.15">
      <c r="A1691" t="s">
        <v>52</v>
      </c>
      <c r="B1691">
        <v>1</v>
      </c>
      <c r="C1691">
        <v>29</v>
      </c>
      <c r="D1691">
        <v>27.89</v>
      </c>
      <c r="E1691" t="s">
        <v>55</v>
      </c>
      <c r="F1691">
        <v>3</v>
      </c>
      <c r="G1691">
        <v>1.5</v>
      </c>
      <c r="H1691">
        <v>30.736999999999998</v>
      </c>
      <c r="I1691">
        <v>101.46</v>
      </c>
      <c r="J1691">
        <f t="shared" si="44"/>
        <v>14.876614771186444</v>
      </c>
      <c r="K1691">
        <f t="shared" si="45"/>
        <v>14.454485142660499</v>
      </c>
    </row>
    <row r="1692" spans="1:11" x14ac:dyDescent="0.15">
      <c r="A1692" t="s">
        <v>52</v>
      </c>
      <c r="B1692">
        <v>1</v>
      </c>
      <c r="C1692">
        <v>29</v>
      </c>
      <c r="D1692">
        <v>27.89</v>
      </c>
      <c r="E1692" t="s">
        <v>55</v>
      </c>
      <c r="F1692">
        <v>3</v>
      </c>
      <c r="G1692">
        <v>1.5</v>
      </c>
      <c r="H1692">
        <v>30.762</v>
      </c>
      <c r="I1692">
        <v>101.19</v>
      </c>
      <c r="J1692">
        <f t="shared" si="44"/>
        <v>14.880145678240428</v>
      </c>
      <c r="K1692">
        <f t="shared" si="45"/>
        <v>14.454485142660499</v>
      </c>
    </row>
    <row r="1693" spans="1:11" x14ac:dyDescent="0.15">
      <c r="A1693" t="s">
        <v>52</v>
      </c>
      <c r="B1693">
        <v>1</v>
      </c>
      <c r="C1693">
        <v>29</v>
      </c>
      <c r="D1693">
        <v>27.89</v>
      </c>
      <c r="E1693" t="s">
        <v>55</v>
      </c>
      <c r="F1693">
        <v>3</v>
      </c>
      <c r="G1693">
        <v>1.5</v>
      </c>
      <c r="H1693">
        <v>30.771999999999998</v>
      </c>
      <c r="I1693">
        <v>101.59</v>
      </c>
      <c r="J1693">
        <f t="shared" si="44"/>
        <v>14.881557237657097</v>
      </c>
      <c r="K1693">
        <f t="shared" si="45"/>
        <v>14.454485142660499</v>
      </c>
    </row>
    <row r="1694" spans="1:11" x14ac:dyDescent="0.15">
      <c r="A1694" t="s">
        <v>52</v>
      </c>
      <c r="B1694">
        <v>1</v>
      </c>
      <c r="C1694">
        <v>29</v>
      </c>
      <c r="D1694">
        <v>27.89</v>
      </c>
      <c r="E1694" t="s">
        <v>51</v>
      </c>
      <c r="F1694">
        <v>3</v>
      </c>
      <c r="G1694">
        <v>1.5</v>
      </c>
      <c r="H1694">
        <v>30.808</v>
      </c>
      <c r="I1694">
        <v>101.83</v>
      </c>
      <c r="J1694">
        <f t="shared" si="44"/>
        <v>14.886635056146746</v>
      </c>
      <c r="K1694">
        <f t="shared" si="45"/>
        <v>14.454485142660499</v>
      </c>
    </row>
    <row r="1695" spans="1:11" x14ac:dyDescent="0.15">
      <c r="A1695" t="s">
        <v>62</v>
      </c>
      <c r="B1695">
        <v>1</v>
      </c>
      <c r="C1695">
        <v>29</v>
      </c>
      <c r="D1695">
        <v>27.89</v>
      </c>
      <c r="E1695" t="s">
        <v>55</v>
      </c>
      <c r="F1695">
        <v>3</v>
      </c>
      <c r="G1695">
        <v>1.5</v>
      </c>
      <c r="H1695">
        <v>30.844000000000001</v>
      </c>
      <c r="I1695">
        <v>101.77</v>
      </c>
      <c r="J1695">
        <f t="shared" si="44"/>
        <v>14.89170694452846</v>
      </c>
      <c r="K1695">
        <f t="shared" si="45"/>
        <v>14.454485142660499</v>
      </c>
    </row>
    <row r="1696" spans="1:11" x14ac:dyDescent="0.15">
      <c r="A1696" t="s">
        <v>52</v>
      </c>
      <c r="B1696">
        <v>1</v>
      </c>
      <c r="C1696">
        <v>29</v>
      </c>
      <c r="D1696">
        <v>27.89</v>
      </c>
      <c r="E1696" t="s">
        <v>51</v>
      </c>
      <c r="F1696">
        <v>3</v>
      </c>
      <c r="G1696">
        <v>1.5</v>
      </c>
      <c r="H1696">
        <v>30.856000000000002</v>
      </c>
      <c r="I1696">
        <v>101.34</v>
      </c>
      <c r="J1696">
        <f t="shared" si="44"/>
        <v>14.893396258579854</v>
      </c>
      <c r="K1696">
        <f t="shared" si="45"/>
        <v>14.454485142660499</v>
      </c>
    </row>
    <row r="1697" spans="1:11" x14ac:dyDescent="0.15">
      <c r="A1697" t="s">
        <v>52</v>
      </c>
      <c r="B1697">
        <v>1</v>
      </c>
      <c r="C1697">
        <v>29</v>
      </c>
      <c r="D1697">
        <v>27.89</v>
      </c>
      <c r="E1697" t="s">
        <v>51</v>
      </c>
      <c r="F1697">
        <v>3</v>
      </c>
      <c r="G1697">
        <v>1.5</v>
      </c>
      <c r="H1697">
        <v>30.88</v>
      </c>
      <c r="I1697">
        <v>102.08</v>
      </c>
      <c r="J1697">
        <f t="shared" si="44"/>
        <v>14.896772916636984</v>
      </c>
      <c r="K1697">
        <f t="shared" si="45"/>
        <v>14.454485142660499</v>
      </c>
    </row>
    <row r="1698" spans="1:11" x14ac:dyDescent="0.15">
      <c r="A1698" t="s">
        <v>56</v>
      </c>
      <c r="B1698">
        <v>1</v>
      </c>
      <c r="C1698">
        <v>29</v>
      </c>
      <c r="D1698">
        <v>27.89</v>
      </c>
      <c r="E1698" t="s">
        <v>51</v>
      </c>
      <c r="F1698">
        <v>3</v>
      </c>
      <c r="G1698">
        <v>1.5</v>
      </c>
      <c r="H1698">
        <v>30.916</v>
      </c>
      <c r="I1698">
        <v>102.12</v>
      </c>
      <c r="J1698">
        <f t="shared" si="44"/>
        <v>14.901832986258709</v>
      </c>
      <c r="K1698">
        <f t="shared" si="45"/>
        <v>14.454485142660499</v>
      </c>
    </row>
    <row r="1699" spans="1:11" x14ac:dyDescent="0.15">
      <c r="A1699" t="s">
        <v>52</v>
      </c>
      <c r="B1699">
        <v>1</v>
      </c>
      <c r="C1699">
        <v>29</v>
      </c>
      <c r="D1699">
        <v>27.89</v>
      </c>
      <c r="E1699" t="s">
        <v>51</v>
      </c>
      <c r="F1699">
        <v>3</v>
      </c>
      <c r="G1699">
        <v>1.5</v>
      </c>
      <c r="H1699">
        <v>30.95</v>
      </c>
      <c r="I1699">
        <v>101.36</v>
      </c>
      <c r="J1699">
        <f t="shared" si="44"/>
        <v>14.906606533561369</v>
      </c>
      <c r="K1699">
        <f t="shared" si="45"/>
        <v>14.454485142660499</v>
      </c>
    </row>
    <row r="1700" spans="1:11" x14ac:dyDescent="0.15">
      <c r="A1700" t="s">
        <v>67</v>
      </c>
      <c r="B1700">
        <v>1</v>
      </c>
      <c r="C1700">
        <v>29</v>
      </c>
      <c r="D1700">
        <v>27.89</v>
      </c>
      <c r="E1700" t="s">
        <v>51</v>
      </c>
      <c r="F1700">
        <v>3</v>
      </c>
      <c r="G1700">
        <v>1.5</v>
      </c>
      <c r="H1700">
        <v>30.952999999999999</v>
      </c>
      <c r="I1700">
        <v>102.02</v>
      </c>
      <c r="J1700">
        <f t="shared" si="44"/>
        <v>14.907027477117165</v>
      </c>
      <c r="K1700">
        <f t="shared" si="45"/>
        <v>14.454485142660499</v>
      </c>
    </row>
    <row r="1701" spans="1:11" x14ac:dyDescent="0.15">
      <c r="A1701" t="s">
        <v>52</v>
      </c>
      <c r="B1701">
        <v>1</v>
      </c>
      <c r="C1701">
        <v>29</v>
      </c>
      <c r="D1701">
        <v>27.89</v>
      </c>
      <c r="E1701" t="s">
        <v>55</v>
      </c>
      <c r="F1701">
        <v>3</v>
      </c>
      <c r="G1701">
        <v>1.5</v>
      </c>
      <c r="H1701">
        <v>30.991</v>
      </c>
      <c r="I1701">
        <v>102.03</v>
      </c>
      <c r="J1701">
        <f t="shared" si="44"/>
        <v>14.912355900332502</v>
      </c>
      <c r="K1701">
        <f t="shared" si="45"/>
        <v>14.454485142660499</v>
      </c>
    </row>
    <row r="1702" spans="1:11" x14ac:dyDescent="0.15">
      <c r="A1702" t="s">
        <v>57</v>
      </c>
      <c r="B1702">
        <v>1</v>
      </c>
      <c r="C1702">
        <v>29</v>
      </c>
      <c r="D1702">
        <v>27.89</v>
      </c>
      <c r="E1702" t="s">
        <v>51</v>
      </c>
      <c r="F1702">
        <v>3</v>
      </c>
      <c r="G1702">
        <v>1.5</v>
      </c>
      <c r="H1702">
        <v>31.027999999999999</v>
      </c>
      <c r="I1702">
        <v>102</v>
      </c>
      <c r="J1702">
        <f t="shared" si="44"/>
        <v>14.917537827721477</v>
      </c>
      <c r="K1702">
        <f t="shared" si="45"/>
        <v>14.454485142660499</v>
      </c>
    </row>
    <row r="1703" spans="1:11" x14ac:dyDescent="0.15">
      <c r="A1703" t="s">
        <v>52</v>
      </c>
      <c r="B1703">
        <v>1</v>
      </c>
      <c r="C1703">
        <v>29</v>
      </c>
      <c r="D1703">
        <v>27.89</v>
      </c>
      <c r="E1703" t="s">
        <v>51</v>
      </c>
      <c r="F1703">
        <v>3</v>
      </c>
      <c r="G1703">
        <v>1.5</v>
      </c>
      <c r="H1703">
        <v>31.044</v>
      </c>
      <c r="I1703">
        <v>101.55</v>
      </c>
      <c r="J1703">
        <f t="shared" si="44"/>
        <v>14.919776747641682</v>
      </c>
      <c r="K1703">
        <f t="shared" si="45"/>
        <v>14.454485142660499</v>
      </c>
    </row>
    <row r="1704" spans="1:11" x14ac:dyDescent="0.15">
      <c r="A1704" t="s">
        <v>53</v>
      </c>
      <c r="B1704">
        <v>1</v>
      </c>
      <c r="C1704">
        <v>29</v>
      </c>
      <c r="D1704">
        <v>27.89</v>
      </c>
      <c r="E1704" t="s">
        <v>51</v>
      </c>
      <c r="F1704">
        <v>3</v>
      </c>
      <c r="G1704">
        <v>1.5</v>
      </c>
      <c r="H1704">
        <v>31.065999999999999</v>
      </c>
      <c r="I1704">
        <v>102.34</v>
      </c>
      <c r="J1704">
        <f t="shared" si="44"/>
        <v>14.922853379102463</v>
      </c>
      <c r="K1704">
        <f t="shared" si="45"/>
        <v>14.454485142660499</v>
      </c>
    </row>
    <row r="1705" spans="1:11" x14ac:dyDescent="0.15">
      <c r="A1705" t="s">
        <v>65</v>
      </c>
      <c r="B1705">
        <v>1</v>
      </c>
      <c r="C1705">
        <v>29</v>
      </c>
      <c r="D1705">
        <v>27.89</v>
      </c>
      <c r="E1705" t="s">
        <v>51</v>
      </c>
      <c r="F1705">
        <v>3</v>
      </c>
      <c r="G1705">
        <v>1.5</v>
      </c>
      <c r="H1705">
        <v>31.103999999999999</v>
      </c>
      <c r="I1705">
        <v>102.26</v>
      </c>
      <c r="J1705">
        <f t="shared" si="44"/>
        <v>14.928162432461804</v>
      </c>
      <c r="K1705">
        <f t="shared" si="45"/>
        <v>14.454485142660499</v>
      </c>
    </row>
    <row r="1706" spans="1:11" x14ac:dyDescent="0.15">
      <c r="A1706" t="s">
        <v>57</v>
      </c>
      <c r="B1706">
        <v>1</v>
      </c>
      <c r="C1706">
        <v>29</v>
      </c>
      <c r="D1706">
        <v>27.89</v>
      </c>
      <c r="E1706" t="s">
        <v>55</v>
      </c>
      <c r="F1706">
        <v>3</v>
      </c>
      <c r="G1706">
        <v>1.5</v>
      </c>
      <c r="H1706">
        <v>31.138000000000002</v>
      </c>
      <c r="I1706">
        <v>101.56</v>
      </c>
      <c r="J1706">
        <f t="shared" si="44"/>
        <v>14.932907143060248</v>
      </c>
      <c r="K1706">
        <f t="shared" si="45"/>
        <v>14.454485142660499</v>
      </c>
    </row>
    <row r="1707" spans="1:11" x14ac:dyDescent="0.15">
      <c r="A1707" t="s">
        <v>52</v>
      </c>
      <c r="B1707">
        <v>1</v>
      </c>
      <c r="C1707">
        <v>29</v>
      </c>
      <c r="D1707">
        <v>27.89</v>
      </c>
      <c r="E1707" t="s">
        <v>51</v>
      </c>
      <c r="F1707">
        <v>3</v>
      </c>
      <c r="G1707">
        <v>1.5</v>
      </c>
      <c r="H1707">
        <v>31.143000000000001</v>
      </c>
      <c r="I1707">
        <v>102.14</v>
      </c>
      <c r="J1707">
        <f t="shared" si="44"/>
        <v>14.933604457623012</v>
      </c>
      <c r="K1707">
        <f t="shared" si="45"/>
        <v>14.454485142660499</v>
      </c>
    </row>
    <row r="1708" spans="1:11" x14ac:dyDescent="0.15">
      <c r="A1708" t="s">
        <v>52</v>
      </c>
      <c r="B1708">
        <v>1</v>
      </c>
      <c r="C1708">
        <v>29</v>
      </c>
      <c r="D1708">
        <v>27.89</v>
      </c>
      <c r="E1708" t="s">
        <v>55</v>
      </c>
      <c r="F1708">
        <v>3</v>
      </c>
      <c r="G1708">
        <v>1.5</v>
      </c>
      <c r="H1708">
        <v>31.181999999999999</v>
      </c>
      <c r="I1708">
        <v>101.88</v>
      </c>
      <c r="J1708">
        <f t="shared" si="44"/>
        <v>14.93903967206503</v>
      </c>
      <c r="K1708">
        <f t="shared" si="45"/>
        <v>14.454485142660499</v>
      </c>
    </row>
    <row r="1709" spans="1:11" x14ac:dyDescent="0.15">
      <c r="A1709" t="s">
        <v>52</v>
      </c>
      <c r="B1709">
        <v>1</v>
      </c>
      <c r="C1709">
        <v>29</v>
      </c>
      <c r="D1709">
        <v>27.89</v>
      </c>
      <c r="E1709" t="s">
        <v>55</v>
      </c>
      <c r="F1709">
        <v>3</v>
      </c>
      <c r="G1709">
        <v>1.5</v>
      </c>
      <c r="H1709">
        <v>31.221</v>
      </c>
      <c r="I1709">
        <v>101.85</v>
      </c>
      <c r="J1709">
        <f t="shared" si="44"/>
        <v>14.944468092813848</v>
      </c>
      <c r="K1709">
        <f t="shared" si="45"/>
        <v>14.454485142660499</v>
      </c>
    </row>
    <row r="1710" spans="1:11" x14ac:dyDescent="0.15">
      <c r="A1710" t="s">
        <v>52</v>
      </c>
      <c r="B1710">
        <v>1</v>
      </c>
      <c r="C1710">
        <v>29</v>
      </c>
      <c r="D1710">
        <v>27.89</v>
      </c>
      <c r="E1710" t="s">
        <v>51</v>
      </c>
      <c r="F1710">
        <v>3</v>
      </c>
      <c r="G1710">
        <v>1.5</v>
      </c>
      <c r="H1710">
        <v>31.231999999999999</v>
      </c>
      <c r="I1710">
        <v>101.45</v>
      </c>
      <c r="J1710">
        <f t="shared" si="44"/>
        <v>14.945997959865977</v>
      </c>
      <c r="K1710">
        <f t="shared" si="45"/>
        <v>14.454485142660499</v>
      </c>
    </row>
    <row r="1711" spans="1:11" x14ac:dyDescent="0.15">
      <c r="A1711" t="s">
        <v>52</v>
      </c>
      <c r="B1711">
        <v>1</v>
      </c>
      <c r="C1711">
        <v>29</v>
      </c>
      <c r="D1711">
        <v>27.89</v>
      </c>
      <c r="E1711" t="s">
        <v>55</v>
      </c>
      <c r="F1711">
        <v>3</v>
      </c>
      <c r="G1711">
        <v>1.5</v>
      </c>
      <c r="H1711">
        <v>31.26</v>
      </c>
      <c r="I1711">
        <v>101.82</v>
      </c>
      <c r="J1711">
        <f t="shared" si="44"/>
        <v>14.949889736831681</v>
      </c>
      <c r="K1711">
        <f t="shared" si="45"/>
        <v>14.454485142660499</v>
      </c>
    </row>
    <row r="1712" spans="1:11" x14ac:dyDescent="0.15">
      <c r="A1712" t="s">
        <v>52</v>
      </c>
      <c r="B1712">
        <v>1</v>
      </c>
      <c r="C1712">
        <v>29</v>
      </c>
      <c r="D1712">
        <v>27.89</v>
      </c>
      <c r="E1712" t="s">
        <v>51</v>
      </c>
      <c r="F1712">
        <v>3</v>
      </c>
      <c r="G1712">
        <v>1.5</v>
      </c>
      <c r="H1712">
        <v>31.3</v>
      </c>
      <c r="I1712">
        <v>101.74</v>
      </c>
      <c r="J1712">
        <f t="shared" si="44"/>
        <v>14.955443375464485</v>
      </c>
      <c r="K1712">
        <f t="shared" si="45"/>
        <v>14.454485142660499</v>
      </c>
    </row>
    <row r="1713" spans="1:11" x14ac:dyDescent="0.15">
      <c r="A1713" t="s">
        <v>52</v>
      </c>
      <c r="B1713">
        <v>1</v>
      </c>
      <c r="C1713">
        <v>29</v>
      </c>
      <c r="D1713">
        <v>27.89</v>
      </c>
      <c r="E1713" t="s">
        <v>58</v>
      </c>
      <c r="F1713">
        <v>3</v>
      </c>
      <c r="G1713">
        <v>1.5</v>
      </c>
      <c r="H1713">
        <v>31.327000000000002</v>
      </c>
      <c r="I1713">
        <v>101.32</v>
      </c>
      <c r="J1713">
        <f t="shared" si="44"/>
        <v>14.959188070799685</v>
      </c>
      <c r="K1713">
        <f t="shared" si="45"/>
        <v>14.454485142660499</v>
      </c>
    </row>
    <row r="1714" spans="1:11" x14ac:dyDescent="0.15">
      <c r="A1714" t="s">
        <v>52</v>
      </c>
      <c r="B1714">
        <v>1</v>
      </c>
      <c r="C1714">
        <v>29</v>
      </c>
      <c r="D1714">
        <v>27.89</v>
      </c>
      <c r="E1714" t="s">
        <v>51</v>
      </c>
      <c r="F1714">
        <v>3</v>
      </c>
      <c r="G1714">
        <v>1.5</v>
      </c>
      <c r="H1714">
        <v>31.34</v>
      </c>
      <c r="I1714">
        <v>101.92</v>
      </c>
      <c r="J1714">
        <f t="shared" si="44"/>
        <v>14.960989921325714</v>
      </c>
      <c r="K1714">
        <f t="shared" si="45"/>
        <v>14.454485142660499</v>
      </c>
    </row>
    <row r="1715" spans="1:11" x14ac:dyDescent="0.15">
      <c r="A1715" t="s">
        <v>57</v>
      </c>
      <c r="B1715">
        <v>1</v>
      </c>
      <c r="C1715">
        <v>29</v>
      </c>
      <c r="D1715">
        <v>27.89</v>
      </c>
      <c r="E1715" t="s">
        <v>51</v>
      </c>
      <c r="F1715">
        <v>3</v>
      </c>
      <c r="G1715">
        <v>1.5</v>
      </c>
      <c r="H1715">
        <v>31.381</v>
      </c>
      <c r="I1715">
        <v>101.99</v>
      </c>
      <c r="J1715">
        <f t="shared" si="44"/>
        <v>14.966667788800487</v>
      </c>
      <c r="K1715">
        <f t="shared" si="45"/>
        <v>14.454485142660499</v>
      </c>
    </row>
    <row r="1716" spans="1:11" x14ac:dyDescent="0.15">
      <c r="A1716" t="s">
        <v>52</v>
      </c>
      <c r="B1716">
        <v>1</v>
      </c>
      <c r="C1716">
        <v>29</v>
      </c>
      <c r="D1716">
        <v>27.89</v>
      </c>
      <c r="E1716" t="s">
        <v>51</v>
      </c>
      <c r="F1716">
        <v>3</v>
      </c>
      <c r="G1716">
        <v>1.5</v>
      </c>
      <c r="H1716">
        <v>31.420999999999999</v>
      </c>
      <c r="I1716">
        <v>101.27</v>
      </c>
      <c r="J1716">
        <f t="shared" si="44"/>
        <v>14.97220002714487</v>
      </c>
      <c r="K1716">
        <f t="shared" si="45"/>
        <v>14.454485142660499</v>
      </c>
    </row>
    <row r="1717" spans="1:11" x14ac:dyDescent="0.15">
      <c r="A1717" t="s">
        <v>67</v>
      </c>
      <c r="B1717">
        <v>1</v>
      </c>
      <c r="C1717">
        <v>29</v>
      </c>
      <c r="D1717">
        <v>27.89</v>
      </c>
      <c r="E1717" t="s">
        <v>51</v>
      </c>
      <c r="F1717">
        <v>3</v>
      </c>
      <c r="G1717">
        <v>1.5</v>
      </c>
      <c r="H1717">
        <v>31.420999999999999</v>
      </c>
      <c r="I1717">
        <v>101.8</v>
      </c>
      <c r="J1717">
        <f t="shared" si="44"/>
        <v>14.97220002714487</v>
      </c>
      <c r="K1717">
        <f t="shared" si="45"/>
        <v>14.454485142660499</v>
      </c>
    </row>
    <row r="1718" spans="1:11" x14ac:dyDescent="0.15">
      <c r="A1718" t="s">
        <v>59</v>
      </c>
      <c r="B1718">
        <v>1</v>
      </c>
      <c r="C1718">
        <v>29</v>
      </c>
      <c r="D1718">
        <v>27.89</v>
      </c>
      <c r="E1718" t="s">
        <v>54</v>
      </c>
      <c r="F1718">
        <v>3</v>
      </c>
      <c r="G1718">
        <v>1.5</v>
      </c>
      <c r="H1718">
        <v>31.462</v>
      </c>
      <c r="I1718">
        <v>101.64</v>
      </c>
      <c r="J1718">
        <f t="shared" si="44"/>
        <v>14.977863267219682</v>
      </c>
      <c r="K1718">
        <f t="shared" si="45"/>
        <v>14.454485142660499</v>
      </c>
    </row>
    <row r="1719" spans="1:11" x14ac:dyDescent="0.15">
      <c r="A1719" t="s">
        <v>52</v>
      </c>
      <c r="B1719">
        <v>1</v>
      </c>
      <c r="C1719">
        <v>29</v>
      </c>
      <c r="D1719">
        <v>27.89</v>
      </c>
      <c r="E1719" t="s">
        <v>64</v>
      </c>
      <c r="F1719">
        <v>3</v>
      </c>
      <c r="G1719">
        <v>1.5</v>
      </c>
      <c r="H1719">
        <v>31.504000000000001</v>
      </c>
      <c r="I1719">
        <v>101.83</v>
      </c>
      <c r="J1719">
        <f t="shared" si="44"/>
        <v>14.98365698794043</v>
      </c>
      <c r="K1719">
        <f t="shared" si="45"/>
        <v>14.454485142660499</v>
      </c>
    </row>
    <row r="1720" spans="1:11" x14ac:dyDescent="0.15">
      <c r="A1720" t="s">
        <v>57</v>
      </c>
      <c r="B1720">
        <v>1</v>
      </c>
      <c r="C1720">
        <v>29</v>
      </c>
      <c r="D1720">
        <v>27.89</v>
      </c>
      <c r="E1720" t="s">
        <v>51</v>
      </c>
      <c r="F1720">
        <v>3</v>
      </c>
      <c r="G1720">
        <v>1.5</v>
      </c>
      <c r="H1720">
        <v>31.515999999999998</v>
      </c>
      <c r="I1720">
        <v>101.44</v>
      </c>
      <c r="J1720">
        <f t="shared" si="44"/>
        <v>14.985310918072397</v>
      </c>
      <c r="K1720">
        <f t="shared" si="45"/>
        <v>14.454485142660499</v>
      </c>
    </row>
    <row r="1721" spans="1:11" x14ac:dyDescent="0.15">
      <c r="A1721" t="s">
        <v>52</v>
      </c>
      <c r="B1721">
        <v>1</v>
      </c>
      <c r="C1721">
        <v>29</v>
      </c>
      <c r="D1721">
        <v>27.89</v>
      </c>
      <c r="E1721" t="s">
        <v>51</v>
      </c>
      <c r="F1721">
        <v>3</v>
      </c>
      <c r="G1721">
        <v>1.5</v>
      </c>
      <c r="H1721">
        <v>31.545999999999999</v>
      </c>
      <c r="I1721">
        <v>101.89</v>
      </c>
      <c r="J1721">
        <f t="shared" si="44"/>
        <v>14.989442989823992</v>
      </c>
      <c r="K1721">
        <f t="shared" si="45"/>
        <v>14.454485142660499</v>
      </c>
    </row>
    <row r="1722" spans="1:11" x14ac:dyDescent="0.15">
      <c r="A1722" t="s">
        <v>65</v>
      </c>
      <c r="B1722">
        <v>1</v>
      </c>
      <c r="C1722">
        <v>29</v>
      </c>
      <c r="D1722">
        <v>27.89</v>
      </c>
      <c r="E1722" t="s">
        <v>51</v>
      </c>
      <c r="F1722">
        <v>3</v>
      </c>
      <c r="G1722">
        <v>1.5</v>
      </c>
      <c r="H1722">
        <v>31.588000000000001</v>
      </c>
      <c r="I1722">
        <v>101.93</v>
      </c>
      <c r="J1722">
        <f t="shared" si="44"/>
        <v>14.995221293410255</v>
      </c>
      <c r="K1722">
        <f t="shared" si="45"/>
        <v>14.454485142660499</v>
      </c>
    </row>
    <row r="1723" spans="1:11" x14ac:dyDescent="0.15">
      <c r="A1723" t="s">
        <v>52</v>
      </c>
      <c r="B1723">
        <v>1</v>
      </c>
      <c r="C1723">
        <v>29</v>
      </c>
      <c r="D1723">
        <v>27.89</v>
      </c>
      <c r="E1723" t="s">
        <v>51</v>
      </c>
      <c r="F1723">
        <v>3</v>
      </c>
      <c r="G1723">
        <v>1.5</v>
      </c>
      <c r="H1723">
        <v>31.61</v>
      </c>
      <c r="I1723">
        <v>101.42</v>
      </c>
      <c r="J1723">
        <f t="shared" si="44"/>
        <v>14.998244958395796</v>
      </c>
      <c r="K1723">
        <f t="shared" si="45"/>
        <v>14.454485142660499</v>
      </c>
    </row>
    <row r="1724" spans="1:11" x14ac:dyDescent="0.15">
      <c r="A1724" t="s">
        <v>57</v>
      </c>
      <c r="B1724">
        <v>1</v>
      </c>
      <c r="C1724">
        <v>29</v>
      </c>
      <c r="D1724">
        <v>27.89</v>
      </c>
      <c r="E1724" t="s">
        <v>51</v>
      </c>
      <c r="F1724">
        <v>3</v>
      </c>
      <c r="G1724">
        <v>1.5</v>
      </c>
      <c r="H1724">
        <v>31.63</v>
      </c>
      <c r="I1724">
        <v>101.89</v>
      </c>
      <c r="J1724">
        <f t="shared" si="44"/>
        <v>15.000991919157229</v>
      </c>
      <c r="K1724">
        <f t="shared" si="45"/>
        <v>14.454485142660499</v>
      </c>
    </row>
    <row r="1725" spans="1:11" x14ac:dyDescent="0.15">
      <c r="A1725" t="s">
        <v>57</v>
      </c>
      <c r="B1725">
        <v>1</v>
      </c>
      <c r="C1725">
        <v>29</v>
      </c>
      <c r="D1725">
        <v>27.89</v>
      </c>
      <c r="E1725" t="s">
        <v>51</v>
      </c>
      <c r="F1725">
        <v>3</v>
      </c>
      <c r="G1725">
        <v>1.5</v>
      </c>
      <c r="H1725">
        <v>31.672999999999998</v>
      </c>
      <c r="I1725">
        <v>101.8</v>
      </c>
      <c r="J1725">
        <f t="shared" si="44"/>
        <v>15.006892007808343</v>
      </c>
      <c r="K1725">
        <f t="shared" si="45"/>
        <v>14.454485142660499</v>
      </c>
    </row>
    <row r="1726" spans="1:11" x14ac:dyDescent="0.15">
      <c r="A1726" t="s">
        <v>57</v>
      </c>
      <c r="B1726">
        <v>1</v>
      </c>
      <c r="C1726">
        <v>29</v>
      </c>
      <c r="D1726">
        <v>27.89</v>
      </c>
      <c r="E1726" t="s">
        <v>51</v>
      </c>
      <c r="F1726">
        <v>3</v>
      </c>
      <c r="G1726">
        <v>1.5</v>
      </c>
      <c r="H1726">
        <v>31.704999999999998</v>
      </c>
      <c r="I1726">
        <v>101.75</v>
      </c>
      <c r="J1726">
        <f t="shared" si="44"/>
        <v>15.011277575229801</v>
      </c>
      <c r="K1726">
        <f t="shared" si="45"/>
        <v>14.454485142660499</v>
      </c>
    </row>
    <row r="1727" spans="1:11" x14ac:dyDescent="0.15">
      <c r="A1727" t="s">
        <v>57</v>
      </c>
      <c r="B1727">
        <v>1</v>
      </c>
      <c r="C1727">
        <v>29</v>
      </c>
      <c r="D1727">
        <v>27.89</v>
      </c>
      <c r="E1727" t="s">
        <v>51</v>
      </c>
      <c r="F1727">
        <v>3</v>
      </c>
      <c r="G1727">
        <v>1.5</v>
      </c>
      <c r="H1727">
        <v>31.715</v>
      </c>
      <c r="I1727">
        <v>102.02</v>
      </c>
      <c r="J1727">
        <f t="shared" si="44"/>
        <v>15.012647157334825</v>
      </c>
      <c r="K1727">
        <f t="shared" si="45"/>
        <v>14.454485142660499</v>
      </c>
    </row>
    <row r="1728" spans="1:11" x14ac:dyDescent="0.15">
      <c r="A1728" t="s">
        <v>52</v>
      </c>
      <c r="B1728">
        <v>1</v>
      </c>
      <c r="C1728">
        <v>29</v>
      </c>
      <c r="D1728">
        <v>27.89</v>
      </c>
      <c r="E1728" t="s">
        <v>61</v>
      </c>
      <c r="F1728">
        <v>3</v>
      </c>
      <c r="G1728">
        <v>1.5</v>
      </c>
      <c r="H1728">
        <v>31.759</v>
      </c>
      <c r="I1728">
        <v>102.17</v>
      </c>
      <c r="J1728">
        <f t="shared" si="44"/>
        <v>15.018668192802735</v>
      </c>
      <c r="K1728">
        <f t="shared" si="45"/>
        <v>14.454485142660499</v>
      </c>
    </row>
    <row r="1729" spans="1:11" x14ac:dyDescent="0.15">
      <c r="A1729" t="s">
        <v>57</v>
      </c>
      <c r="B1729">
        <v>1</v>
      </c>
      <c r="C1729">
        <v>29</v>
      </c>
      <c r="D1729">
        <v>27.89</v>
      </c>
      <c r="E1729" t="s">
        <v>51</v>
      </c>
      <c r="F1729">
        <v>3</v>
      </c>
      <c r="G1729">
        <v>1.5</v>
      </c>
      <c r="H1729">
        <v>31.798999999999999</v>
      </c>
      <c r="I1729">
        <v>101.69</v>
      </c>
      <c r="J1729">
        <f t="shared" si="44"/>
        <v>15.024134627105152</v>
      </c>
      <c r="K1729">
        <f t="shared" si="45"/>
        <v>14.454485142660499</v>
      </c>
    </row>
    <row r="1730" spans="1:11" x14ac:dyDescent="0.15">
      <c r="A1730" t="s">
        <v>52</v>
      </c>
      <c r="B1730">
        <v>1</v>
      </c>
      <c r="C1730">
        <v>29</v>
      </c>
      <c r="D1730">
        <v>27.89</v>
      </c>
      <c r="E1730" t="s">
        <v>51</v>
      </c>
      <c r="F1730">
        <v>3</v>
      </c>
      <c r="G1730">
        <v>1.5</v>
      </c>
      <c r="H1730">
        <v>31.802</v>
      </c>
      <c r="I1730">
        <v>102.02</v>
      </c>
      <c r="J1730">
        <f t="shared" si="44"/>
        <v>15.024544332438929</v>
      </c>
      <c r="K1730">
        <f t="shared" si="45"/>
        <v>14.454485142660499</v>
      </c>
    </row>
    <row r="1731" spans="1:11" x14ac:dyDescent="0.15">
      <c r="A1731" t="s">
        <v>52</v>
      </c>
      <c r="B1731">
        <v>1</v>
      </c>
      <c r="C1731">
        <v>29</v>
      </c>
      <c r="D1731">
        <v>27.89</v>
      </c>
      <c r="E1731" t="s">
        <v>58</v>
      </c>
      <c r="F1731">
        <v>3</v>
      </c>
      <c r="G1731">
        <v>1.5</v>
      </c>
      <c r="H1731">
        <v>31.846</v>
      </c>
      <c r="I1731">
        <v>102.27</v>
      </c>
      <c r="J1731">
        <f t="shared" ref="J1731:J1750" si="46">10*LOG10(H1731)</f>
        <v>15.03054890768019</v>
      </c>
      <c r="K1731">
        <f t="shared" ref="K1731:K1750" si="47">10*LOG10(D1731)</f>
        <v>14.454485142660499</v>
      </c>
    </row>
    <row r="1732" spans="1:11" x14ac:dyDescent="0.15">
      <c r="A1732" t="s">
        <v>52</v>
      </c>
      <c r="B1732">
        <v>1</v>
      </c>
      <c r="C1732">
        <v>29</v>
      </c>
      <c r="D1732">
        <v>27.89</v>
      </c>
      <c r="E1732" t="s">
        <v>51</v>
      </c>
      <c r="F1732">
        <v>3</v>
      </c>
      <c r="G1732">
        <v>1.5</v>
      </c>
      <c r="H1732">
        <v>31.89</v>
      </c>
      <c r="I1732">
        <v>102.3</v>
      </c>
      <c r="J1732">
        <f t="shared" si="46"/>
        <v>15.036545192429591</v>
      </c>
      <c r="K1732">
        <f t="shared" si="47"/>
        <v>14.454485142660499</v>
      </c>
    </row>
    <row r="1733" spans="1:11" x14ac:dyDescent="0.15">
      <c r="A1733" t="s">
        <v>52</v>
      </c>
      <c r="B1733">
        <v>1</v>
      </c>
      <c r="C1733">
        <v>29</v>
      </c>
      <c r="D1733">
        <v>27.89</v>
      </c>
      <c r="E1733" t="s">
        <v>60</v>
      </c>
      <c r="F1733">
        <v>3</v>
      </c>
      <c r="G1733">
        <v>1.5</v>
      </c>
      <c r="H1733">
        <v>31.893999999999998</v>
      </c>
      <c r="I1733">
        <v>101.47</v>
      </c>
      <c r="J1733">
        <f t="shared" si="46"/>
        <v>15.037089898917078</v>
      </c>
      <c r="K1733">
        <f t="shared" si="47"/>
        <v>14.454485142660499</v>
      </c>
    </row>
    <row r="1734" spans="1:11" x14ac:dyDescent="0.15">
      <c r="A1734" t="s">
        <v>52</v>
      </c>
      <c r="B1734">
        <v>1</v>
      </c>
      <c r="C1734">
        <v>29</v>
      </c>
      <c r="D1734">
        <v>27.89</v>
      </c>
      <c r="E1734" t="s">
        <v>51</v>
      </c>
      <c r="F1734">
        <v>3</v>
      </c>
      <c r="G1734">
        <v>1.5</v>
      </c>
      <c r="H1734">
        <v>31.934000000000001</v>
      </c>
      <c r="I1734">
        <v>102.08</v>
      </c>
      <c r="J1734">
        <f t="shared" si="46"/>
        <v>15.042533209548864</v>
      </c>
      <c r="K1734">
        <f t="shared" si="47"/>
        <v>14.454485142660499</v>
      </c>
    </row>
    <row r="1735" spans="1:11" x14ac:dyDescent="0.15">
      <c r="A1735" t="s">
        <v>57</v>
      </c>
      <c r="B1735">
        <v>1</v>
      </c>
      <c r="C1735">
        <v>29</v>
      </c>
      <c r="D1735">
        <v>27.89</v>
      </c>
      <c r="E1735" t="s">
        <v>55</v>
      </c>
      <c r="F1735">
        <v>3</v>
      </c>
      <c r="G1735">
        <v>1.5</v>
      </c>
      <c r="H1735">
        <v>31.978999999999999</v>
      </c>
      <c r="I1735">
        <v>101.99</v>
      </c>
      <c r="J1735">
        <f t="shared" si="46"/>
        <v>15.048648790077099</v>
      </c>
      <c r="K1735">
        <f t="shared" si="47"/>
        <v>14.454485142660499</v>
      </c>
    </row>
    <row r="1736" spans="1:11" x14ac:dyDescent="0.15">
      <c r="A1736" t="s">
        <v>52</v>
      </c>
      <c r="B1736">
        <v>1</v>
      </c>
      <c r="C1736">
        <v>29</v>
      </c>
      <c r="D1736">
        <v>27.89</v>
      </c>
      <c r="E1736" t="s">
        <v>51</v>
      </c>
      <c r="F1736">
        <v>3</v>
      </c>
      <c r="G1736">
        <v>1.5</v>
      </c>
      <c r="H1736">
        <v>31.989000000000001</v>
      </c>
      <c r="I1736">
        <v>101.35</v>
      </c>
      <c r="J1736">
        <f t="shared" si="46"/>
        <v>15.050006639268698</v>
      </c>
      <c r="K1736">
        <f t="shared" si="47"/>
        <v>14.454485142660499</v>
      </c>
    </row>
    <row r="1737" spans="1:11" x14ac:dyDescent="0.15">
      <c r="A1737" t="s">
        <v>52</v>
      </c>
      <c r="B1737">
        <v>1</v>
      </c>
      <c r="C1737">
        <v>29</v>
      </c>
      <c r="D1737">
        <v>27.89</v>
      </c>
      <c r="E1737" t="s">
        <v>64</v>
      </c>
      <c r="F1737">
        <v>3</v>
      </c>
      <c r="G1737">
        <v>1.5</v>
      </c>
      <c r="H1737">
        <v>32.024000000000001</v>
      </c>
      <c r="I1737">
        <v>101.95</v>
      </c>
      <c r="J1737">
        <f t="shared" si="46"/>
        <v>15.054755770970488</v>
      </c>
      <c r="K1737">
        <f t="shared" si="47"/>
        <v>14.454485142660499</v>
      </c>
    </row>
    <row r="1738" spans="1:11" x14ac:dyDescent="0.15">
      <c r="A1738" t="s">
        <v>52</v>
      </c>
      <c r="B1738">
        <v>1</v>
      </c>
      <c r="C1738">
        <v>29</v>
      </c>
      <c r="D1738">
        <v>27.89</v>
      </c>
      <c r="E1738" t="s">
        <v>51</v>
      </c>
      <c r="F1738">
        <v>3</v>
      </c>
      <c r="G1738">
        <v>1.5</v>
      </c>
      <c r="H1738">
        <v>32.069000000000003</v>
      </c>
      <c r="I1738">
        <v>101.93</v>
      </c>
      <c r="J1738">
        <f t="shared" si="46"/>
        <v>15.060854176380419</v>
      </c>
      <c r="K1738">
        <f t="shared" si="47"/>
        <v>14.454485142660499</v>
      </c>
    </row>
    <row r="1739" spans="1:11" x14ac:dyDescent="0.15">
      <c r="A1739" t="s">
        <v>62</v>
      </c>
      <c r="B1739">
        <v>1</v>
      </c>
      <c r="C1739">
        <v>29</v>
      </c>
      <c r="D1739">
        <v>27.89</v>
      </c>
      <c r="E1739" t="s">
        <v>51</v>
      </c>
      <c r="F1739">
        <v>3</v>
      </c>
      <c r="G1739">
        <v>1.5</v>
      </c>
      <c r="H1739">
        <v>32.084000000000003</v>
      </c>
      <c r="I1739">
        <v>101.42</v>
      </c>
      <c r="J1739">
        <f t="shared" si="46"/>
        <v>15.062885076680407</v>
      </c>
      <c r="K1739">
        <f t="shared" si="47"/>
        <v>14.454485142660499</v>
      </c>
    </row>
    <row r="1740" spans="1:11" x14ac:dyDescent="0.15">
      <c r="A1740" t="s">
        <v>52</v>
      </c>
      <c r="B1740">
        <v>1</v>
      </c>
      <c r="C1740">
        <v>29</v>
      </c>
      <c r="D1740">
        <v>27.89</v>
      </c>
      <c r="E1740" t="s">
        <v>51</v>
      </c>
      <c r="F1740">
        <v>3</v>
      </c>
      <c r="G1740">
        <v>1.5</v>
      </c>
      <c r="H1740">
        <v>32.115000000000002</v>
      </c>
      <c r="I1740">
        <v>101.8</v>
      </c>
      <c r="J1740">
        <f t="shared" si="46"/>
        <v>15.067079263501196</v>
      </c>
      <c r="K1740">
        <f t="shared" si="47"/>
        <v>14.454485142660499</v>
      </c>
    </row>
    <row r="1741" spans="1:11" x14ac:dyDescent="0.15">
      <c r="A1741" t="s">
        <v>56</v>
      </c>
      <c r="B1741">
        <v>1</v>
      </c>
      <c r="C1741">
        <v>29</v>
      </c>
      <c r="D1741">
        <v>27.89</v>
      </c>
      <c r="E1741" t="s">
        <v>51</v>
      </c>
      <c r="F1741">
        <v>3</v>
      </c>
      <c r="G1741">
        <v>1.5</v>
      </c>
      <c r="H1741">
        <v>32.161000000000001</v>
      </c>
      <c r="I1741">
        <v>101.87</v>
      </c>
      <c r="J1741">
        <f t="shared" si="46"/>
        <v>15.073295440481163</v>
      </c>
      <c r="K1741">
        <f t="shared" si="47"/>
        <v>14.454485142660499</v>
      </c>
    </row>
    <row r="1742" spans="1:11" x14ac:dyDescent="0.15">
      <c r="A1742" t="s">
        <v>57</v>
      </c>
      <c r="B1742">
        <v>1</v>
      </c>
      <c r="C1742">
        <v>29</v>
      </c>
      <c r="D1742">
        <v>27.89</v>
      </c>
      <c r="E1742" t="s">
        <v>63</v>
      </c>
      <c r="F1742">
        <v>3</v>
      </c>
      <c r="G1742">
        <v>1.5</v>
      </c>
      <c r="H1742">
        <v>32.179000000000002</v>
      </c>
      <c r="I1742">
        <v>101.54</v>
      </c>
      <c r="J1742">
        <f t="shared" si="46"/>
        <v>15.075725437645664</v>
      </c>
      <c r="K1742">
        <f t="shared" si="47"/>
        <v>14.454485142660499</v>
      </c>
    </row>
    <row r="1743" spans="1:11" x14ac:dyDescent="0.15">
      <c r="A1743" t="s">
        <v>52</v>
      </c>
      <c r="B1743">
        <v>1</v>
      </c>
      <c r="C1743">
        <v>29</v>
      </c>
      <c r="D1743">
        <v>27.89</v>
      </c>
      <c r="E1743" t="s">
        <v>51</v>
      </c>
      <c r="F1743">
        <v>3</v>
      </c>
      <c r="G1743">
        <v>1.5</v>
      </c>
      <c r="H1743">
        <v>32.207000000000001</v>
      </c>
      <c r="I1743">
        <v>101.68</v>
      </c>
      <c r="J1743">
        <f t="shared" si="46"/>
        <v>15.07950273279053</v>
      </c>
      <c r="K1743">
        <f t="shared" si="47"/>
        <v>14.454485142660499</v>
      </c>
    </row>
    <row r="1744" spans="1:11" x14ac:dyDescent="0.15">
      <c r="A1744" t="s">
        <v>57</v>
      </c>
      <c r="B1744">
        <v>1</v>
      </c>
      <c r="C1744">
        <v>29</v>
      </c>
      <c r="D1744">
        <v>27.89</v>
      </c>
      <c r="E1744" t="s">
        <v>55</v>
      </c>
      <c r="F1744">
        <v>3</v>
      </c>
      <c r="G1744">
        <v>1.5</v>
      </c>
      <c r="H1744">
        <v>32.253999999999998</v>
      </c>
      <c r="I1744">
        <v>101.54</v>
      </c>
      <c r="J1744">
        <f t="shared" si="46"/>
        <v>15.085835816132882</v>
      </c>
      <c r="K1744">
        <f t="shared" si="47"/>
        <v>14.454485142660499</v>
      </c>
    </row>
    <row r="1745" spans="1:11" x14ac:dyDescent="0.15">
      <c r="A1745" t="s">
        <v>52</v>
      </c>
      <c r="B1745">
        <v>1</v>
      </c>
      <c r="C1745">
        <v>29</v>
      </c>
      <c r="D1745">
        <v>27.89</v>
      </c>
      <c r="E1745" t="s">
        <v>61</v>
      </c>
      <c r="F1745">
        <v>3</v>
      </c>
      <c r="G1745">
        <v>1.5</v>
      </c>
      <c r="H1745">
        <v>32.274000000000001</v>
      </c>
      <c r="I1745">
        <v>101.68</v>
      </c>
      <c r="J1745">
        <f t="shared" si="46"/>
        <v>15.088527946654889</v>
      </c>
      <c r="K1745">
        <f t="shared" si="47"/>
        <v>14.454485142660499</v>
      </c>
    </row>
    <row r="1746" spans="1:11" x14ac:dyDescent="0.15">
      <c r="A1746" t="s">
        <v>57</v>
      </c>
      <c r="B1746">
        <v>1</v>
      </c>
      <c r="C1746">
        <v>29</v>
      </c>
      <c r="D1746">
        <v>27.89</v>
      </c>
      <c r="E1746" t="s">
        <v>64</v>
      </c>
      <c r="F1746">
        <v>3</v>
      </c>
      <c r="G1746">
        <v>1.5</v>
      </c>
      <c r="H1746">
        <v>32.299999999999997</v>
      </c>
      <c r="I1746">
        <v>101.47</v>
      </c>
      <c r="J1746">
        <f t="shared" si="46"/>
        <v>15.092025223311028</v>
      </c>
      <c r="K1746">
        <f t="shared" si="47"/>
        <v>14.454485142660499</v>
      </c>
    </row>
    <row r="1747" spans="1:11" x14ac:dyDescent="0.15">
      <c r="A1747" t="s">
        <v>52</v>
      </c>
      <c r="B1747">
        <v>1</v>
      </c>
      <c r="C1747">
        <v>29</v>
      </c>
      <c r="D1747">
        <v>27.89</v>
      </c>
      <c r="E1747" t="s">
        <v>58</v>
      </c>
      <c r="F1747">
        <v>3</v>
      </c>
      <c r="G1747">
        <v>1.5</v>
      </c>
      <c r="H1747">
        <v>32.347000000000001</v>
      </c>
      <c r="I1747">
        <v>101.56</v>
      </c>
      <c r="J1747">
        <f t="shared" si="46"/>
        <v>15.098340085329617</v>
      </c>
      <c r="K1747">
        <f t="shared" si="47"/>
        <v>14.454485142660499</v>
      </c>
    </row>
    <row r="1748" spans="1:11" x14ac:dyDescent="0.15">
      <c r="A1748" t="s">
        <v>52</v>
      </c>
      <c r="B1748">
        <v>1</v>
      </c>
      <c r="C1748">
        <v>29</v>
      </c>
      <c r="D1748">
        <v>27.89</v>
      </c>
      <c r="E1748" t="s">
        <v>51</v>
      </c>
      <c r="F1748">
        <v>3</v>
      </c>
      <c r="G1748">
        <v>1.5</v>
      </c>
      <c r="H1748">
        <v>32.369</v>
      </c>
      <c r="I1748">
        <v>101.76</v>
      </c>
      <c r="J1748">
        <f t="shared" si="46"/>
        <v>15.101292826219019</v>
      </c>
      <c r="K1748">
        <f t="shared" si="47"/>
        <v>14.454485142660499</v>
      </c>
    </row>
    <row r="1749" spans="1:11" x14ac:dyDescent="0.15">
      <c r="A1749" t="s">
        <v>52</v>
      </c>
      <c r="B1749">
        <v>1</v>
      </c>
      <c r="C1749">
        <v>29</v>
      </c>
      <c r="D1749">
        <v>27.89</v>
      </c>
      <c r="E1749" t="s">
        <v>54</v>
      </c>
      <c r="F1749">
        <v>3</v>
      </c>
      <c r="G1749">
        <v>1.5</v>
      </c>
      <c r="H1749">
        <v>32.395000000000003</v>
      </c>
      <c r="I1749">
        <v>101.54</v>
      </c>
      <c r="J1749">
        <f t="shared" si="46"/>
        <v>15.104779842813457</v>
      </c>
      <c r="K1749">
        <f t="shared" si="47"/>
        <v>14.454485142660499</v>
      </c>
    </row>
    <row r="1750" spans="1:11" x14ac:dyDescent="0.15">
      <c r="A1750" t="s">
        <v>52</v>
      </c>
      <c r="B1750">
        <v>1</v>
      </c>
      <c r="C1750">
        <v>29</v>
      </c>
      <c r="D1750">
        <v>27.89</v>
      </c>
      <c r="E1750" t="s">
        <v>51</v>
      </c>
      <c r="F1750">
        <v>3</v>
      </c>
      <c r="G1750">
        <v>1.5</v>
      </c>
      <c r="H1750">
        <v>32.465000000000003</v>
      </c>
      <c r="I1750">
        <v>101.6</v>
      </c>
      <c r="J1750">
        <f t="shared" si="46"/>
        <v>15.114154072087748</v>
      </c>
      <c r="K1750">
        <f t="shared" si="47"/>
        <v>14.454485142660499</v>
      </c>
    </row>
  </sheetData>
  <autoFilter ref="A1:K1750"/>
  <mergeCells count="1">
    <mergeCell ref="N23:V23"/>
  </mergeCells>
  <phoneticPr fontId="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opLeftCell="B4" workbookViewId="0">
      <selection activeCell="H22" sqref="H22:P22"/>
    </sheetView>
  </sheetViews>
  <sheetFormatPr defaultRowHeight="13.5" x14ac:dyDescent="0.15"/>
  <cols>
    <col min="5" max="5" width="15.25" customWidth="1"/>
    <col min="6" max="6" width="13.25" customWidth="1"/>
  </cols>
  <sheetData>
    <row r="1" spans="1:19" x14ac:dyDescent="0.15">
      <c r="A1" s="1" t="s">
        <v>0</v>
      </c>
      <c r="B1" s="1" t="s">
        <v>1</v>
      </c>
      <c r="C1" s="6" t="s">
        <v>2</v>
      </c>
      <c r="D1" s="6" t="s">
        <v>3</v>
      </c>
      <c r="E1" s="2" t="s">
        <v>4</v>
      </c>
      <c r="F1" s="2" t="s">
        <v>5</v>
      </c>
      <c r="H1" t="s">
        <v>71</v>
      </c>
      <c r="M1">
        <v>3.5</v>
      </c>
      <c r="N1">
        <v>28</v>
      </c>
      <c r="Q1" t="s">
        <v>106</v>
      </c>
      <c r="R1" t="s">
        <v>110</v>
      </c>
      <c r="S1" t="s">
        <v>110</v>
      </c>
    </row>
    <row r="2" spans="1:19" ht="14.25" thickBot="1" x14ac:dyDescent="0.2">
      <c r="A2" s="2">
        <v>2</v>
      </c>
      <c r="B2" s="2">
        <v>3.5</v>
      </c>
      <c r="C2" s="7">
        <v>5.8309518948452999</v>
      </c>
      <c r="D2" s="7">
        <v>55.755049937972103</v>
      </c>
      <c r="E2" s="2">
        <f>10*LOG10(C2)</f>
        <v>7.6573945852112759</v>
      </c>
      <c r="F2" s="2">
        <f xml:space="preserve"> 10*LOG10(B2)</f>
        <v>5.4406804435027567</v>
      </c>
      <c r="Q2">
        <v>1</v>
      </c>
      <c r="R2">
        <f>34.72 + 22.36*LOG10(Q2) + 15.22*LOG10($M$1)</f>
        <v>43.000715635011197</v>
      </c>
      <c r="S2">
        <f>34.72 + 22.36*LOG10(Q2) + 15.22*LOG10($N$1)</f>
        <v>56.745745237028572</v>
      </c>
    </row>
    <row r="3" spans="1:19" x14ac:dyDescent="0.15">
      <c r="A3" s="2">
        <v>2</v>
      </c>
      <c r="B3" s="2">
        <v>3.5</v>
      </c>
      <c r="C3" s="7">
        <v>5</v>
      </c>
      <c r="D3" s="7">
        <v>54.7012246368148</v>
      </c>
      <c r="E3" s="2">
        <f>10*LOG10(C3)</f>
        <v>6.9897000433601884</v>
      </c>
      <c r="F3" s="2">
        <f t="shared" ref="F3:F66" si="0" xml:space="preserve"> 10*LOG10(B3)</f>
        <v>5.4406804435027567</v>
      </c>
      <c r="H3" s="24" t="s">
        <v>72</v>
      </c>
      <c r="I3" s="24"/>
      <c r="Q3">
        <f>Q2+1</f>
        <v>2</v>
      </c>
      <c r="R3">
        <f t="shared" ref="R3:R66" si="1">34.72 + 22.36*LOG10(Q3) + 15.22*LOG10($M$1)</f>
        <v>49.731746338057818</v>
      </c>
      <c r="S3">
        <f t="shared" ref="S3:S66" si="2">34.72 + 22.36*LOG10(Q3) + 15.22*LOG10($N$1)</f>
        <v>63.4767759400752</v>
      </c>
    </row>
    <row r="4" spans="1:19" x14ac:dyDescent="0.15">
      <c r="A4" s="2">
        <v>2</v>
      </c>
      <c r="B4" s="2">
        <v>3.5</v>
      </c>
      <c r="C4" s="7">
        <v>4.2426406871192901</v>
      </c>
      <c r="D4" s="7">
        <v>53.930024984308297</v>
      </c>
      <c r="E4" s="2">
        <f t="shared" ref="E4:E67" si="3">10*LOG10(C4)</f>
        <v>6.2763625255165358</v>
      </c>
      <c r="F4" s="2">
        <f t="shared" si="0"/>
        <v>5.4406804435027567</v>
      </c>
      <c r="H4" s="21" t="s">
        <v>73</v>
      </c>
      <c r="I4" s="21">
        <v>0.95947154592504658</v>
      </c>
      <c r="Q4">
        <f t="shared" ref="Q4:Q67" si="4">Q3+1</f>
        <v>3</v>
      </c>
      <c r="R4">
        <f t="shared" si="1"/>
        <v>53.669146890542848</v>
      </c>
      <c r="S4">
        <f t="shared" si="2"/>
        <v>67.41417649256023</v>
      </c>
    </row>
    <row r="5" spans="1:19" x14ac:dyDescent="0.15">
      <c r="A5" s="2">
        <v>2</v>
      </c>
      <c r="B5" s="2">
        <v>3.5</v>
      </c>
      <c r="C5" s="7">
        <v>3.60555127546399</v>
      </c>
      <c r="D5" s="7">
        <v>52.142740528519703</v>
      </c>
      <c r="E5" s="2">
        <f t="shared" si="3"/>
        <v>5.5697167615341847</v>
      </c>
      <c r="F5" s="2">
        <f t="shared" si="0"/>
        <v>5.4406804435027567</v>
      </c>
      <c r="H5" s="21" t="s">
        <v>74</v>
      </c>
      <c r="I5" s="21">
        <v>0.92058564743979876</v>
      </c>
      <c r="Q5">
        <f t="shared" si="4"/>
        <v>4</v>
      </c>
      <c r="R5">
        <f t="shared" si="1"/>
        <v>56.462777041104438</v>
      </c>
      <c r="S5">
        <f t="shared" si="2"/>
        <v>70.207806643121813</v>
      </c>
    </row>
    <row r="6" spans="1:19" x14ac:dyDescent="0.15">
      <c r="A6" s="2">
        <v>2</v>
      </c>
      <c r="B6" s="2">
        <v>3.5</v>
      </c>
      <c r="C6" s="7">
        <v>3.16227766016838</v>
      </c>
      <c r="D6" s="7">
        <v>50.479079816200901</v>
      </c>
      <c r="E6" s="2">
        <f t="shared" si="3"/>
        <v>5.0000000000000009</v>
      </c>
      <c r="F6" s="2">
        <f t="shared" si="0"/>
        <v>5.4406804435027567</v>
      </c>
      <c r="H6" s="21" t="s">
        <v>75</v>
      </c>
      <c r="I6" s="21">
        <v>0.92016097175765865</v>
      </c>
      <c r="Q6">
        <f t="shared" si="4"/>
        <v>5</v>
      </c>
      <c r="R6">
        <f t="shared" si="1"/>
        <v>58.629684931964576</v>
      </c>
      <c r="S6">
        <f t="shared" si="2"/>
        <v>72.374714533981958</v>
      </c>
    </row>
    <row r="7" spans="1:19" x14ac:dyDescent="0.15">
      <c r="A7" s="2">
        <v>2</v>
      </c>
      <c r="B7" s="2">
        <v>3.5</v>
      </c>
      <c r="C7" s="7">
        <v>3</v>
      </c>
      <c r="D7" s="7">
        <v>49.719575736498101</v>
      </c>
      <c r="E7" s="2">
        <f t="shared" si="3"/>
        <v>4.7712125471966242</v>
      </c>
      <c r="F7" s="2">
        <f t="shared" si="0"/>
        <v>5.4406804435027567</v>
      </c>
      <c r="H7" s="21" t="s">
        <v>76</v>
      </c>
      <c r="I7" s="21">
        <v>3.3729732600195694</v>
      </c>
      <c r="Q7">
        <f t="shared" si="4"/>
        <v>6</v>
      </c>
      <c r="R7">
        <f t="shared" si="1"/>
        <v>60.400177593589468</v>
      </c>
      <c r="S7">
        <f t="shared" si="2"/>
        <v>74.145207195606844</v>
      </c>
    </row>
    <row r="8" spans="1:19" ht="14.25" thickBot="1" x14ac:dyDescent="0.2">
      <c r="A8" s="2">
        <v>2</v>
      </c>
      <c r="B8" s="2">
        <v>3.5</v>
      </c>
      <c r="C8" s="7">
        <v>3.16227766016838</v>
      </c>
      <c r="D8" s="7">
        <v>49.4441699766002</v>
      </c>
      <c r="E8" s="2">
        <f t="shared" si="3"/>
        <v>5.0000000000000009</v>
      </c>
      <c r="F8" s="2">
        <f t="shared" si="0"/>
        <v>5.4406804435027567</v>
      </c>
      <c r="H8" s="22" t="s">
        <v>77</v>
      </c>
      <c r="I8" s="22">
        <v>377</v>
      </c>
      <c r="Q8">
        <f t="shared" si="4"/>
        <v>7</v>
      </c>
      <c r="R8">
        <f t="shared" si="1"/>
        <v>61.897107809729981</v>
      </c>
      <c r="S8">
        <f t="shared" si="2"/>
        <v>75.642137411747356</v>
      </c>
    </row>
    <row r="9" spans="1:19" x14ac:dyDescent="0.15">
      <c r="A9" s="2">
        <v>2</v>
      </c>
      <c r="B9" s="2">
        <v>3.5</v>
      </c>
      <c r="C9" s="7">
        <v>3.60555127546399</v>
      </c>
      <c r="D9" s="7">
        <v>49.6708028051032</v>
      </c>
      <c r="E9" s="2">
        <f t="shared" si="3"/>
        <v>5.5697167615341847</v>
      </c>
      <c r="F9" s="2">
        <f t="shared" si="0"/>
        <v>5.4406804435027567</v>
      </c>
      <c r="Q9">
        <f t="shared" si="4"/>
        <v>8</v>
      </c>
      <c r="R9">
        <f t="shared" si="1"/>
        <v>63.193807744151052</v>
      </c>
      <c r="S9">
        <f t="shared" si="2"/>
        <v>76.938837346168427</v>
      </c>
    </row>
    <row r="10" spans="1:19" ht="14.25" thickBot="1" x14ac:dyDescent="0.2">
      <c r="A10" s="2">
        <v>2</v>
      </c>
      <c r="B10" s="2">
        <v>3.5</v>
      </c>
      <c r="C10" s="7">
        <v>4.2426406871192901</v>
      </c>
      <c r="D10" s="7">
        <v>50.363905070219801</v>
      </c>
      <c r="E10" s="2">
        <f t="shared" si="3"/>
        <v>6.2763625255165358</v>
      </c>
      <c r="F10" s="2">
        <f t="shared" si="0"/>
        <v>5.4406804435027567</v>
      </c>
      <c r="H10" t="s">
        <v>78</v>
      </c>
      <c r="Q10">
        <f t="shared" si="4"/>
        <v>9</v>
      </c>
      <c r="R10">
        <f t="shared" si="1"/>
        <v>64.337578146074492</v>
      </c>
      <c r="S10">
        <f t="shared" si="2"/>
        <v>78.082607748091874</v>
      </c>
    </row>
    <row r="11" spans="1:19" x14ac:dyDescent="0.15">
      <c r="A11" s="2">
        <v>2</v>
      </c>
      <c r="B11" s="2">
        <v>3.5</v>
      </c>
      <c r="C11" s="7">
        <v>5</v>
      </c>
      <c r="D11" s="7">
        <v>51.451480722353999</v>
      </c>
      <c r="E11" s="2">
        <f t="shared" si="3"/>
        <v>6.9897000433601884</v>
      </c>
      <c r="F11" s="2">
        <f t="shared" si="0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1"/>
        <v>65.360715635011189</v>
      </c>
      <c r="S11">
        <f t="shared" si="2"/>
        <v>79.105745237028572</v>
      </c>
    </row>
    <row r="12" spans="1:19" x14ac:dyDescent="0.15">
      <c r="A12" s="2">
        <v>2</v>
      </c>
      <c r="B12" s="2">
        <v>3.5</v>
      </c>
      <c r="C12" s="7">
        <v>5.8309518948452999</v>
      </c>
      <c r="D12" s="7">
        <v>56.051353316841997</v>
      </c>
      <c r="E12" s="2">
        <f t="shared" si="3"/>
        <v>7.6573945852112759</v>
      </c>
      <c r="F12" s="2">
        <f t="shared" si="0"/>
        <v>5.4406804435027567</v>
      </c>
      <c r="H12" s="21" t="s">
        <v>79</v>
      </c>
      <c r="I12" s="21">
        <v>2</v>
      </c>
      <c r="J12" s="21">
        <v>49324.489463725753</v>
      </c>
      <c r="K12" s="21">
        <v>24662.244731862877</v>
      </c>
      <c r="L12" s="21">
        <v>2167.7380790927159</v>
      </c>
      <c r="M12" s="21">
        <v>1.9103499112204533E-206</v>
      </c>
      <c r="Q12">
        <f t="shared" si="4"/>
        <v>11</v>
      </c>
      <c r="R12">
        <f t="shared" si="1"/>
        <v>66.286256075149112</v>
      </c>
      <c r="S12">
        <f t="shared" si="2"/>
        <v>80.031285677166494</v>
      </c>
    </row>
    <row r="13" spans="1:19" x14ac:dyDescent="0.15">
      <c r="A13" s="2">
        <v>2</v>
      </c>
      <c r="B13" s="2">
        <v>3.5</v>
      </c>
      <c r="C13" s="7">
        <v>6.7082039324993703</v>
      </c>
      <c r="D13" s="7">
        <v>58.447425098358401</v>
      </c>
      <c r="E13" s="2">
        <f t="shared" si="3"/>
        <v>8.266062568876718</v>
      </c>
      <c r="F13" s="2">
        <f t="shared" si="0"/>
        <v>5.4406804435027567</v>
      </c>
      <c r="H13" s="21" t="s">
        <v>80</v>
      </c>
      <c r="I13" s="21">
        <v>374</v>
      </c>
      <c r="J13" s="21">
        <v>4254.9787811898332</v>
      </c>
      <c r="K13" s="21">
        <v>11.376948612807041</v>
      </c>
      <c r="L13" s="21"/>
      <c r="M13" s="21"/>
      <c r="Q13">
        <f t="shared" si="4"/>
        <v>12</v>
      </c>
      <c r="R13">
        <f t="shared" si="1"/>
        <v>67.131208296636089</v>
      </c>
      <c r="S13">
        <f t="shared" si="2"/>
        <v>80.876237898653471</v>
      </c>
    </row>
    <row r="14" spans="1:19" ht="14.25" thickBot="1" x14ac:dyDescent="0.2">
      <c r="A14" s="2">
        <v>2</v>
      </c>
      <c r="B14" s="2">
        <v>3.5</v>
      </c>
      <c r="C14" s="7">
        <v>7.6157731058639104</v>
      </c>
      <c r="D14" s="7">
        <v>60.263702435669003</v>
      </c>
      <c r="E14" s="2">
        <f t="shared" si="3"/>
        <v>8.817139967814688</v>
      </c>
      <c r="F14" s="2">
        <f t="shared" si="0"/>
        <v>5.4406804435027567</v>
      </c>
      <c r="H14" s="22" t="s">
        <v>81</v>
      </c>
      <c r="I14" s="22">
        <v>376</v>
      </c>
      <c r="J14" s="22">
        <v>53579.468244915588</v>
      </c>
      <c r="K14" s="22"/>
      <c r="L14" s="22"/>
      <c r="M14" s="22"/>
      <c r="Q14">
        <f t="shared" si="4"/>
        <v>13</v>
      </c>
      <c r="R14">
        <f t="shared" si="1"/>
        <v>67.908488992592055</v>
      </c>
      <c r="S14">
        <f t="shared" si="2"/>
        <v>81.653518594609437</v>
      </c>
    </row>
    <row r="15" spans="1:19" ht="14.25" thickBot="1" x14ac:dyDescent="0.2">
      <c r="A15" s="2">
        <v>2</v>
      </c>
      <c r="B15" s="2">
        <v>3.5</v>
      </c>
      <c r="C15" s="7">
        <v>8.5440037453175304</v>
      </c>
      <c r="D15" s="7">
        <v>60.876933488857901</v>
      </c>
      <c r="E15" s="2">
        <f t="shared" si="3"/>
        <v>9.3166143006022786</v>
      </c>
      <c r="F15" s="2">
        <f t="shared" si="0"/>
        <v>5.4406804435027567</v>
      </c>
      <c r="Q15">
        <f t="shared" si="4"/>
        <v>14</v>
      </c>
      <c r="R15">
        <f t="shared" si="1"/>
        <v>68.628138512776587</v>
      </c>
      <c r="S15">
        <f t="shared" si="2"/>
        <v>82.37316811479397</v>
      </c>
    </row>
    <row r="16" spans="1:19" x14ac:dyDescent="0.15">
      <c r="A16" s="2">
        <v>2</v>
      </c>
      <c r="B16" s="2">
        <v>3.5</v>
      </c>
      <c r="C16" s="7">
        <v>9.4868329805051399</v>
      </c>
      <c r="D16" s="7">
        <v>62.130731524085803</v>
      </c>
      <c r="E16" s="2">
        <f t="shared" si="3"/>
        <v>9.7712125471966242</v>
      </c>
      <c r="F16" s="2">
        <f t="shared" si="0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1"/>
        <v>69.29811618749622</v>
      </c>
      <c r="S16">
        <f t="shared" si="2"/>
        <v>83.043145789513602</v>
      </c>
    </row>
    <row r="17" spans="1:19" x14ac:dyDescent="0.15">
      <c r="A17" s="2">
        <v>2</v>
      </c>
      <c r="B17" s="2">
        <v>3.5</v>
      </c>
      <c r="C17" s="7">
        <v>10.4403065089106</v>
      </c>
      <c r="D17" s="7">
        <v>63.351159146444402</v>
      </c>
      <c r="E17" s="2">
        <f t="shared" si="3"/>
        <v>10.187132489703139</v>
      </c>
      <c r="F17" s="2">
        <f t="shared" si="0"/>
        <v>5.4406804435027567</v>
      </c>
      <c r="H17" s="21" t="s">
        <v>82</v>
      </c>
      <c r="I17" s="21">
        <v>34.716957630276852</v>
      </c>
      <c r="J17" s="21">
        <v>0.79735069985171936</v>
      </c>
      <c r="K17" s="21">
        <v>43.540386478287466</v>
      </c>
      <c r="L17" s="26">
        <v>1.6316903181213877E-148</v>
      </c>
      <c r="M17" s="21">
        <v>33.149105274568186</v>
      </c>
      <c r="N17" s="21">
        <v>36.284809985985518</v>
      </c>
      <c r="O17" s="21">
        <v>33.149105274568186</v>
      </c>
      <c r="P17" s="21">
        <v>36.284809985985518</v>
      </c>
      <c r="Q17">
        <f t="shared" si="4"/>
        <v>16</v>
      </c>
      <c r="R17">
        <f t="shared" si="1"/>
        <v>69.924838447197672</v>
      </c>
      <c r="S17">
        <f t="shared" si="2"/>
        <v>83.669868049215054</v>
      </c>
    </row>
    <row r="18" spans="1:19" x14ac:dyDescent="0.15">
      <c r="A18" s="2">
        <v>2</v>
      </c>
      <c r="B18" s="2">
        <v>3.5</v>
      </c>
      <c r="C18" s="7">
        <v>11.4017542509914</v>
      </c>
      <c r="D18" s="7">
        <v>64.973359734164106</v>
      </c>
      <c r="E18" s="2">
        <f t="shared" si="3"/>
        <v>10.569716761534192</v>
      </c>
      <c r="F18" s="2">
        <f t="shared" si="0"/>
        <v>5.4406804435027567</v>
      </c>
      <c r="H18" s="21" t="s">
        <v>95</v>
      </c>
      <c r="I18" s="21">
        <v>2.2358932583481819</v>
      </c>
      <c r="J18" s="21">
        <v>4.8392834297086691E-2</v>
      </c>
      <c r="K18" s="21">
        <v>46.202982132062999</v>
      </c>
      <c r="L18" s="26">
        <v>1.2012710797828799E-156</v>
      </c>
      <c r="M18" s="21">
        <v>2.1407371127948935</v>
      </c>
      <c r="N18" s="21">
        <v>2.3310494039014702</v>
      </c>
      <c r="O18" s="21">
        <v>2.1407371127948935</v>
      </c>
      <c r="P18" s="21">
        <v>2.3310494039014702</v>
      </c>
      <c r="Q18">
        <f t="shared" si="4"/>
        <v>17</v>
      </c>
      <c r="R18">
        <f t="shared" si="1"/>
        <v>70.513553517029393</v>
      </c>
      <c r="S18">
        <f t="shared" si="2"/>
        <v>84.258583119046776</v>
      </c>
    </row>
    <row r="19" spans="1:19" ht="14.25" thickBot="1" x14ac:dyDescent="0.2">
      <c r="A19" s="2">
        <v>2</v>
      </c>
      <c r="B19" s="2">
        <v>3.5</v>
      </c>
      <c r="C19" s="7">
        <v>12.369316876853</v>
      </c>
      <c r="D19" s="7">
        <v>65.926127249435098</v>
      </c>
      <c r="E19" s="2">
        <f t="shared" si="3"/>
        <v>10.923457154088002</v>
      </c>
      <c r="F19" s="2">
        <f t="shared" si="0"/>
        <v>5.4406804435027567</v>
      </c>
      <c r="H19" s="22" t="s">
        <v>96</v>
      </c>
      <c r="I19" s="22">
        <v>1.5219180197854043</v>
      </c>
      <c r="J19" s="22">
        <v>3.9812130410696971E-2</v>
      </c>
      <c r="K19" s="22">
        <v>38.227495089699744</v>
      </c>
      <c r="L19" s="27">
        <v>2.9946002688926611E-131</v>
      </c>
      <c r="M19" s="22">
        <v>1.4436343455354164</v>
      </c>
      <c r="N19" s="22">
        <v>1.6002016940353923</v>
      </c>
      <c r="O19" s="22">
        <v>1.4436343455354164</v>
      </c>
      <c r="P19" s="22">
        <v>1.6002016940353923</v>
      </c>
      <c r="Q19">
        <f t="shared" si="4"/>
        <v>18</v>
      </c>
      <c r="R19">
        <f t="shared" si="1"/>
        <v>71.068608849121119</v>
      </c>
      <c r="S19">
        <f t="shared" si="2"/>
        <v>84.813638451138502</v>
      </c>
    </row>
    <row r="20" spans="1:19" x14ac:dyDescent="0.15">
      <c r="A20" s="2">
        <v>2</v>
      </c>
      <c r="B20" s="2">
        <v>3.5</v>
      </c>
      <c r="C20" s="7">
        <v>13.3416640641263</v>
      </c>
      <c r="D20" s="7">
        <v>65.753888548344406</v>
      </c>
      <c r="E20" s="2">
        <f t="shared" si="3"/>
        <v>11.25210001154446</v>
      </c>
      <c r="F20" s="2">
        <f t="shared" si="0"/>
        <v>5.4406804435027567</v>
      </c>
      <c r="Q20">
        <f t="shared" si="4"/>
        <v>19</v>
      </c>
      <c r="R20">
        <f t="shared" si="1"/>
        <v>71.593646152316438</v>
      </c>
      <c r="S20">
        <f t="shared" si="2"/>
        <v>85.338675754333821</v>
      </c>
    </row>
    <row r="21" spans="1:19" x14ac:dyDescent="0.15">
      <c r="A21" s="2">
        <v>2</v>
      </c>
      <c r="B21" s="2">
        <v>3.5</v>
      </c>
      <c r="C21" s="7">
        <v>14.3178210632764</v>
      </c>
      <c r="D21" s="7">
        <v>66.369098731970794</v>
      </c>
      <c r="E21" s="2">
        <f t="shared" si="3"/>
        <v>11.558769305278787</v>
      </c>
      <c r="F21" s="2">
        <f t="shared" si="0"/>
        <v>5.4406804435027567</v>
      </c>
      <c r="Q21">
        <f t="shared" si="4"/>
        <v>20</v>
      </c>
      <c r="R21">
        <f t="shared" si="1"/>
        <v>72.091746338057817</v>
      </c>
      <c r="S21">
        <f t="shared" si="2"/>
        <v>85.836775940075199</v>
      </c>
    </row>
    <row r="22" spans="1:19" ht="50.25" customHeight="1" x14ac:dyDescent="0.15">
      <c r="A22" s="2">
        <v>2</v>
      </c>
      <c r="B22" s="2">
        <v>3.5</v>
      </c>
      <c r="C22" s="7">
        <v>15.2970585407784</v>
      </c>
      <c r="D22" s="7">
        <v>66.561331231975302</v>
      </c>
      <c r="E22" s="2">
        <f t="shared" si="3"/>
        <v>11.846079287050728</v>
      </c>
      <c r="F22" s="2">
        <f t="shared" si="0"/>
        <v>5.4406804435027567</v>
      </c>
      <c r="H22" s="37" t="s">
        <v>127</v>
      </c>
      <c r="I22" s="37"/>
      <c r="J22" s="37"/>
      <c r="K22" s="37"/>
      <c r="L22" s="37"/>
      <c r="M22" s="37"/>
      <c r="N22" s="37"/>
      <c r="O22" s="37"/>
      <c r="P22" s="37"/>
      <c r="Q22">
        <f t="shared" si="4"/>
        <v>21</v>
      </c>
      <c r="R22">
        <f t="shared" si="1"/>
        <v>72.565539065261632</v>
      </c>
      <c r="S22">
        <f t="shared" si="2"/>
        <v>86.310568667279014</v>
      </c>
    </row>
    <row r="23" spans="1:19" x14ac:dyDescent="0.15">
      <c r="A23" s="2">
        <v>2</v>
      </c>
      <c r="B23" s="2">
        <v>3.5</v>
      </c>
      <c r="C23" s="7">
        <v>16.278820596099699</v>
      </c>
      <c r="D23" s="7">
        <v>67.3823599606024</v>
      </c>
      <c r="E23" s="2">
        <f t="shared" si="3"/>
        <v>12.116229369684037</v>
      </c>
      <c r="F23" s="2">
        <f t="shared" si="0"/>
        <v>5.4406804435027567</v>
      </c>
      <c r="Q23">
        <f t="shared" si="4"/>
        <v>22</v>
      </c>
      <c r="R23">
        <f t="shared" si="1"/>
        <v>73.017286778195725</v>
      </c>
      <c r="S23">
        <f t="shared" si="2"/>
        <v>86.762316380213107</v>
      </c>
    </row>
    <row r="24" spans="1:19" x14ac:dyDescent="0.15">
      <c r="A24" s="2">
        <v>2</v>
      </c>
      <c r="B24" s="2">
        <v>3.5</v>
      </c>
      <c r="C24" s="7">
        <v>17.2626765016321</v>
      </c>
      <c r="D24" s="7">
        <v>68.270076781090097</v>
      </c>
      <c r="E24" s="2">
        <f t="shared" si="3"/>
        <v>12.371081320381283</v>
      </c>
      <c r="F24" s="2">
        <f t="shared" si="0"/>
        <v>5.4406804435027567</v>
      </c>
      <c r="Q24">
        <f t="shared" si="4"/>
        <v>23</v>
      </c>
      <c r="R24">
        <f t="shared" si="1"/>
        <v>73.448950048364566</v>
      </c>
      <c r="S24">
        <f t="shared" si="2"/>
        <v>87.193979650381948</v>
      </c>
    </row>
    <row r="25" spans="1:19" x14ac:dyDescent="0.15">
      <c r="A25" s="2">
        <v>2</v>
      </c>
      <c r="B25" s="2">
        <v>3.5</v>
      </c>
      <c r="C25" s="7">
        <v>18.248287590894702</v>
      </c>
      <c r="D25" s="7">
        <v>69.791710224050703</v>
      </c>
      <c r="E25" s="2">
        <f t="shared" si="3"/>
        <v>12.61222116753161</v>
      </c>
      <c r="F25" s="2">
        <f t="shared" si="0"/>
        <v>5.4406804435027567</v>
      </c>
      <c r="Q25">
        <f t="shared" si="4"/>
        <v>24</v>
      </c>
      <c r="R25">
        <f t="shared" si="1"/>
        <v>73.862238999682702</v>
      </c>
      <c r="S25">
        <f t="shared" si="2"/>
        <v>87.607268601700085</v>
      </c>
    </row>
    <row r="26" spans="1:19" x14ac:dyDescent="0.15">
      <c r="A26" s="2">
        <v>2</v>
      </c>
      <c r="B26" s="2">
        <v>3.5</v>
      </c>
      <c r="C26" s="7">
        <v>19.235384061671301</v>
      </c>
      <c r="D26" s="7">
        <v>70.997195642677099</v>
      </c>
      <c r="E26" s="2">
        <f t="shared" si="3"/>
        <v>12.841008620334966</v>
      </c>
      <c r="F26" s="2">
        <f t="shared" si="0"/>
        <v>5.4406804435027567</v>
      </c>
      <c r="Q26">
        <f t="shared" si="4"/>
        <v>25</v>
      </c>
      <c r="R26">
        <f t="shared" si="1"/>
        <v>74.258654228917948</v>
      </c>
      <c r="S26">
        <f t="shared" si="2"/>
        <v>88.00368383093533</v>
      </c>
    </row>
    <row r="27" spans="1:19" x14ac:dyDescent="0.15">
      <c r="A27" s="2">
        <v>2</v>
      </c>
      <c r="B27" s="2">
        <v>3.5</v>
      </c>
      <c r="C27" s="7">
        <v>20.223748416156699</v>
      </c>
      <c r="D27" s="7">
        <v>70.946502130812902</v>
      </c>
      <c r="E27" s="2">
        <f t="shared" si="3"/>
        <v>13.058616540036711</v>
      </c>
      <c r="F27" s="2">
        <f t="shared" si="0"/>
        <v>5.4406804435027567</v>
      </c>
      <c r="Q27">
        <f t="shared" si="4"/>
        <v>26</v>
      </c>
      <c r="R27">
        <f t="shared" si="1"/>
        <v>74.639519695638683</v>
      </c>
      <c r="S27">
        <f t="shared" si="2"/>
        <v>88.384549297656065</v>
      </c>
    </row>
    <row r="28" spans="1:19" x14ac:dyDescent="0.15">
      <c r="A28" s="2">
        <v>2</v>
      </c>
      <c r="B28" s="2">
        <v>3.5</v>
      </c>
      <c r="C28" s="7">
        <v>21.213203435596402</v>
      </c>
      <c r="D28" s="7">
        <v>71.426410393840598</v>
      </c>
      <c r="E28" s="2">
        <f t="shared" si="3"/>
        <v>13.266062568876713</v>
      </c>
      <c r="F28" s="2">
        <f t="shared" si="0"/>
        <v>5.4406804435027567</v>
      </c>
      <c r="Q28">
        <f t="shared" si="4"/>
        <v>27</v>
      </c>
      <c r="R28">
        <f t="shared" si="1"/>
        <v>75.00600940160615</v>
      </c>
      <c r="S28">
        <f t="shared" si="2"/>
        <v>88.751039003623532</v>
      </c>
    </row>
    <row r="29" spans="1:19" x14ac:dyDescent="0.15">
      <c r="A29" s="2">
        <v>2</v>
      </c>
      <c r="B29" s="2">
        <v>3.5</v>
      </c>
      <c r="C29" s="7">
        <v>22.203603311174501</v>
      </c>
      <c r="D29" s="7">
        <v>71.638593175595801</v>
      </c>
      <c r="E29" s="2">
        <f t="shared" si="3"/>
        <v>13.464234596386147</v>
      </c>
      <c r="F29" s="2">
        <f t="shared" si="0"/>
        <v>5.4406804435027567</v>
      </c>
      <c r="Q29">
        <f t="shared" si="4"/>
        <v>28</v>
      </c>
      <c r="R29">
        <f t="shared" si="1"/>
        <v>75.359169215823201</v>
      </c>
      <c r="S29">
        <f t="shared" si="2"/>
        <v>89.104198817840583</v>
      </c>
    </row>
    <row r="30" spans="1:19" x14ac:dyDescent="0.15">
      <c r="A30" s="2">
        <v>2</v>
      </c>
      <c r="B30" s="2">
        <v>3.5</v>
      </c>
      <c r="C30" s="7">
        <v>23.194827009486399</v>
      </c>
      <c r="D30" s="7">
        <v>73.359840008396006</v>
      </c>
      <c r="E30" s="2">
        <f t="shared" si="3"/>
        <v>13.653911378331944</v>
      </c>
      <c r="F30" s="2">
        <f t="shared" si="0"/>
        <v>5.4406804435027567</v>
      </c>
      <c r="Q30">
        <f t="shared" si="4"/>
        <v>29</v>
      </c>
      <c r="R30">
        <f t="shared" si="1"/>
        <v>75.699934868031846</v>
      </c>
      <c r="S30">
        <f t="shared" si="2"/>
        <v>89.444964470049229</v>
      </c>
    </row>
    <row r="31" spans="1:19" x14ac:dyDescent="0.15">
      <c r="A31" s="2">
        <v>2</v>
      </c>
      <c r="B31" s="2">
        <v>3.5</v>
      </c>
      <c r="C31" s="7">
        <v>24.186773244895601</v>
      </c>
      <c r="D31" s="7">
        <v>73.459451347809704</v>
      </c>
      <c r="E31" s="2">
        <f t="shared" si="3"/>
        <v>13.835779330410894</v>
      </c>
      <c r="F31" s="2">
        <f t="shared" si="0"/>
        <v>5.4406804435027567</v>
      </c>
      <c r="Q31">
        <f t="shared" si="4"/>
        <v>30</v>
      </c>
      <c r="R31">
        <f t="shared" si="1"/>
        <v>76.029146890542833</v>
      </c>
      <c r="S31">
        <f t="shared" si="2"/>
        <v>89.774176492560215</v>
      </c>
    </row>
    <row r="32" spans="1:19" x14ac:dyDescent="0.15">
      <c r="A32" s="2">
        <v>2</v>
      </c>
      <c r="B32" s="2">
        <v>3.5</v>
      </c>
      <c r="C32" s="7">
        <v>25.179356624028301</v>
      </c>
      <c r="D32" s="7">
        <v>72.710714686986094</v>
      </c>
      <c r="E32" s="2">
        <f t="shared" si="3"/>
        <v>14.010446289408655</v>
      </c>
      <c r="F32" s="2">
        <f t="shared" si="0"/>
        <v>5.4406804435027567</v>
      </c>
      <c r="Q32">
        <f t="shared" si="4"/>
        <v>31</v>
      </c>
      <c r="R32">
        <f t="shared" si="1"/>
        <v>76.347563109145526</v>
      </c>
      <c r="S32">
        <f t="shared" si="2"/>
        <v>90.092592711162908</v>
      </c>
    </row>
    <row r="33" spans="1:19" x14ac:dyDescent="0.15">
      <c r="A33" s="2">
        <v>2</v>
      </c>
      <c r="B33" s="2">
        <v>3.5</v>
      </c>
      <c r="C33" s="7">
        <v>26.172504656604801</v>
      </c>
      <c r="D33" s="7">
        <v>72.328670037084294</v>
      </c>
      <c r="E33" s="2">
        <f t="shared" si="3"/>
        <v>14.178452857462126</v>
      </c>
      <c r="F33" s="2">
        <f t="shared" si="0"/>
        <v>5.4406804435027567</v>
      </c>
      <c r="Q33">
        <f t="shared" si="4"/>
        <v>32</v>
      </c>
      <c r="R33">
        <f t="shared" si="1"/>
        <v>76.655869150244285</v>
      </c>
      <c r="S33">
        <f t="shared" si="2"/>
        <v>90.400898752261668</v>
      </c>
    </row>
    <row r="34" spans="1:19" x14ac:dyDescent="0.15">
      <c r="A34" s="2">
        <v>2</v>
      </c>
      <c r="B34" s="2">
        <v>3.5</v>
      </c>
      <c r="C34" s="7">
        <v>27.166155414412302</v>
      </c>
      <c r="D34" s="7">
        <v>72.5132988217579</v>
      </c>
      <c r="E34" s="2">
        <f t="shared" si="3"/>
        <v>14.340281809115217</v>
      </c>
      <c r="F34" s="2">
        <f t="shared" si="0"/>
        <v>5.4406804435027567</v>
      </c>
      <c r="Q34">
        <f t="shared" si="4"/>
        <v>33</v>
      </c>
      <c r="R34">
        <f t="shared" si="1"/>
        <v>76.954687330680756</v>
      </c>
      <c r="S34">
        <f t="shared" si="2"/>
        <v>90.699716932698138</v>
      </c>
    </row>
    <row r="35" spans="1:19" x14ac:dyDescent="0.15">
      <c r="A35" s="2">
        <v>2</v>
      </c>
      <c r="B35" s="2">
        <v>3.5</v>
      </c>
      <c r="C35" s="7">
        <v>28.1602556806574</v>
      </c>
      <c r="D35" s="7">
        <v>73.815074995606494</v>
      </c>
      <c r="E35" s="2">
        <f t="shared" si="3"/>
        <v>14.496365936588012</v>
      </c>
      <c r="F35" s="2">
        <f t="shared" si="0"/>
        <v>5.4406804435027567</v>
      </c>
      <c r="Q35">
        <f t="shared" si="4"/>
        <v>34</v>
      </c>
      <c r="R35">
        <f t="shared" si="1"/>
        <v>77.244584220076021</v>
      </c>
      <c r="S35">
        <f t="shared" si="2"/>
        <v>90.989613822093403</v>
      </c>
    </row>
    <row r="36" spans="1:19" x14ac:dyDescent="0.15">
      <c r="A36" s="2">
        <v>2</v>
      </c>
      <c r="B36" s="2">
        <v>3.5</v>
      </c>
      <c r="C36" s="7">
        <v>29.154759474226498</v>
      </c>
      <c r="D36" s="7">
        <v>75.093778016139495</v>
      </c>
      <c r="E36" s="2">
        <f t="shared" si="3"/>
        <v>14.647094628571462</v>
      </c>
      <c r="F36" s="2">
        <f t="shared" si="0"/>
        <v>5.4406804435027567</v>
      </c>
      <c r="Q36">
        <f t="shared" si="4"/>
        <v>35</v>
      </c>
      <c r="R36">
        <f t="shared" si="1"/>
        <v>77.52607710668336</v>
      </c>
      <c r="S36">
        <f t="shared" si="2"/>
        <v>91.271106708700742</v>
      </c>
    </row>
    <row r="37" spans="1:19" x14ac:dyDescent="0.15">
      <c r="A37" s="2">
        <v>2</v>
      </c>
      <c r="B37" s="2">
        <v>3.5</v>
      </c>
      <c r="C37" s="7">
        <v>30.149626863362698</v>
      </c>
      <c r="D37" s="7">
        <v>77.454584985329802</v>
      </c>
      <c r="E37" s="2">
        <f t="shared" si="3"/>
        <v>14.792819416109841</v>
      </c>
      <c r="F37" s="2">
        <f t="shared" si="0"/>
        <v>5.4406804435027567</v>
      </c>
      <c r="Q37">
        <f t="shared" si="4"/>
        <v>36</v>
      </c>
      <c r="R37">
        <f t="shared" si="1"/>
        <v>77.799639552167733</v>
      </c>
      <c r="S37">
        <f t="shared" si="2"/>
        <v>91.544669154185115</v>
      </c>
    </row>
    <row r="38" spans="1:19" x14ac:dyDescent="0.15">
      <c r="A38" s="2">
        <v>2</v>
      </c>
      <c r="B38" s="2">
        <v>3.5</v>
      </c>
      <c r="C38" s="7">
        <v>31.144823004794901</v>
      </c>
      <c r="D38" s="7">
        <v>79.828151634312903</v>
      </c>
      <c r="E38" s="2">
        <f t="shared" si="3"/>
        <v>14.933858671331228</v>
      </c>
      <c r="F38" s="2">
        <f t="shared" si="0"/>
        <v>5.4406804435027567</v>
      </c>
      <c r="Q38">
        <f t="shared" si="4"/>
        <v>37</v>
      </c>
      <c r="R38">
        <f t="shared" si="1"/>
        <v>78.065706185149196</v>
      </c>
      <c r="S38">
        <f t="shared" si="2"/>
        <v>91.810735787166578</v>
      </c>
    </row>
    <row r="39" spans="1:19" x14ac:dyDescent="0.15">
      <c r="A39" s="2">
        <v>2</v>
      </c>
      <c r="B39" s="2">
        <v>3.5</v>
      </c>
      <c r="C39" s="7">
        <v>32.1403173599764</v>
      </c>
      <c r="D39" s="7">
        <v>80.694507074508905</v>
      </c>
      <c r="E39" s="2">
        <f t="shared" si="3"/>
        <v>15.070501607598104</v>
      </c>
      <c r="F39" s="2">
        <f t="shared" si="0"/>
        <v>5.4406804435027567</v>
      </c>
      <c r="Q39">
        <f t="shared" si="4"/>
        <v>38</v>
      </c>
      <c r="R39">
        <f t="shared" si="1"/>
        <v>78.324676855363066</v>
      </c>
      <c r="S39">
        <f t="shared" si="2"/>
        <v>92.069706457380448</v>
      </c>
    </row>
    <row r="40" spans="1:19" x14ac:dyDescent="0.15">
      <c r="A40" s="2">
        <v>2</v>
      </c>
      <c r="B40" s="2">
        <v>3.5</v>
      </c>
      <c r="C40" s="7">
        <v>33.136083051561798</v>
      </c>
      <c r="D40" s="7">
        <v>79.851386541959997</v>
      </c>
      <c r="E40" s="2">
        <f t="shared" si="3"/>
        <v>15.203011700570368</v>
      </c>
      <c r="F40" s="2">
        <f t="shared" si="0"/>
        <v>5.4406804435027567</v>
      </c>
      <c r="Q40">
        <f t="shared" si="4"/>
        <v>39</v>
      </c>
      <c r="R40">
        <f t="shared" si="1"/>
        <v>78.576920248123699</v>
      </c>
      <c r="S40">
        <f t="shared" si="2"/>
        <v>92.321949850141081</v>
      </c>
    </row>
    <row r="41" spans="1:19" x14ac:dyDescent="0.15">
      <c r="A41" s="2">
        <v>2</v>
      </c>
      <c r="B41" s="2">
        <v>3.5</v>
      </c>
      <c r="C41" s="7">
        <v>34.132096331752003</v>
      </c>
      <c r="D41" s="7">
        <v>78.487735968674997</v>
      </c>
      <c r="E41" s="2">
        <f t="shared" si="3"/>
        <v>15.331629626810185</v>
      </c>
      <c r="F41" s="2">
        <f t="shared" si="0"/>
        <v>5.4406804435027567</v>
      </c>
      <c r="Q41">
        <f t="shared" si="4"/>
        <v>40</v>
      </c>
      <c r="R41">
        <f t="shared" si="1"/>
        <v>78.82277704110443</v>
      </c>
      <c r="S41">
        <f t="shared" si="2"/>
        <v>92.567806643121813</v>
      </c>
    </row>
    <row r="42" spans="1:19" x14ac:dyDescent="0.15">
      <c r="A42" s="2">
        <v>2</v>
      </c>
      <c r="B42" s="2">
        <v>3.5</v>
      </c>
      <c r="C42" s="7">
        <v>35.1283361405006</v>
      </c>
      <c r="D42" s="7">
        <v>77.536864680030007</v>
      </c>
      <c r="E42" s="2">
        <f t="shared" si="3"/>
        <v>15.456575798486117</v>
      </c>
      <c r="F42" s="2">
        <f t="shared" si="0"/>
        <v>5.4406804435027567</v>
      </c>
      <c r="Q42">
        <f t="shared" si="4"/>
        <v>41</v>
      </c>
      <c r="R42">
        <f t="shared" si="1"/>
        <v>79.062562671264473</v>
      </c>
      <c r="S42">
        <f t="shared" si="2"/>
        <v>92.807592273281855</v>
      </c>
    </row>
    <row r="43" spans="1:19" x14ac:dyDescent="0.15">
      <c r="A43" s="2">
        <v>2</v>
      </c>
      <c r="B43" s="2">
        <v>3.5</v>
      </c>
      <c r="C43" s="7">
        <v>36.124783736376898</v>
      </c>
      <c r="D43" s="7">
        <v>77.234014419213395</v>
      </c>
      <c r="E43" s="2">
        <f t="shared" si="3"/>
        <v>15.5780525583715</v>
      </c>
      <c r="F43" s="2">
        <f t="shared" si="0"/>
        <v>5.4406804435027567</v>
      </c>
      <c r="Q43">
        <f t="shared" si="4"/>
        <v>42</v>
      </c>
      <c r="R43">
        <f t="shared" si="1"/>
        <v>79.296569768308245</v>
      </c>
      <c r="S43">
        <f t="shared" si="2"/>
        <v>93.041599370325628</v>
      </c>
    </row>
    <row r="44" spans="1:19" x14ac:dyDescent="0.15">
      <c r="A44" s="2">
        <v>2</v>
      </c>
      <c r="B44" s="2">
        <v>3.5</v>
      </c>
      <c r="C44" s="7">
        <v>37.121422386541198</v>
      </c>
      <c r="D44" s="7">
        <v>77.491613359767101</v>
      </c>
      <c r="E44" s="2">
        <f t="shared" si="3"/>
        <v>15.696246087858039</v>
      </c>
      <c r="F44" s="2">
        <f t="shared" si="0"/>
        <v>5.4406804435027567</v>
      </c>
      <c r="Q44">
        <f t="shared" si="4"/>
        <v>43</v>
      </c>
      <c r="R44">
        <f t="shared" si="1"/>
        <v>79.525070301770739</v>
      </c>
      <c r="S44">
        <f t="shared" si="2"/>
        <v>93.270099903788122</v>
      </c>
    </row>
    <row r="45" spans="1:19" x14ac:dyDescent="0.15">
      <c r="A45" s="2">
        <v>2</v>
      </c>
      <c r="B45" s="2">
        <v>3.5</v>
      </c>
      <c r="C45" s="7">
        <v>38.118237105091801</v>
      </c>
      <c r="D45" s="7">
        <v>77.909228202876704</v>
      </c>
      <c r="E45" s="2">
        <f t="shared" si="3"/>
        <v>15.811328071490102</v>
      </c>
      <c r="F45" s="2">
        <f t="shared" si="0"/>
        <v>5.4406804435027567</v>
      </c>
      <c r="Q45">
        <f t="shared" si="4"/>
        <v>44</v>
      </c>
      <c r="R45">
        <f t="shared" si="1"/>
        <v>79.748317481242339</v>
      </c>
      <c r="S45">
        <f t="shared" si="2"/>
        <v>93.493347083259721</v>
      </c>
    </row>
    <row r="46" spans="1:19" x14ac:dyDescent="0.15">
      <c r="A46" s="2">
        <v>2</v>
      </c>
      <c r="B46" s="2">
        <v>3.5</v>
      </c>
      <c r="C46" s="7">
        <v>39.115214431215897</v>
      </c>
      <c r="D46" s="7">
        <v>78.823230621392995</v>
      </c>
      <c r="E46" s="2">
        <f t="shared" si="3"/>
        <v>15.923457154087995</v>
      </c>
      <c r="F46" s="2">
        <f t="shared" si="0"/>
        <v>5.4406804435027567</v>
      </c>
      <c r="Q46">
        <f t="shared" si="4"/>
        <v>45</v>
      </c>
      <c r="R46">
        <f t="shared" si="1"/>
        <v>79.966547443027878</v>
      </c>
      <c r="S46">
        <f t="shared" si="2"/>
        <v>93.71157704504526</v>
      </c>
    </row>
    <row r="47" spans="1:19" x14ac:dyDescent="0.15">
      <c r="A47" s="2">
        <v>2</v>
      </c>
      <c r="B47" s="2">
        <v>3.5</v>
      </c>
      <c r="C47" s="7">
        <v>40.112342240263203</v>
      </c>
      <c r="D47" s="7">
        <v>79.317554547629996</v>
      </c>
      <c r="E47" s="2">
        <f t="shared" si="3"/>
        <v>16.032780220495152</v>
      </c>
      <c r="F47" s="2">
        <f t="shared" si="0"/>
        <v>5.4406804435027567</v>
      </c>
      <c r="Q47">
        <f t="shared" si="4"/>
        <v>46</v>
      </c>
      <c r="R47">
        <f t="shared" si="1"/>
        <v>80.179980751411179</v>
      </c>
      <c r="S47">
        <f t="shared" si="2"/>
        <v>93.925010353428561</v>
      </c>
    </row>
    <row r="48" spans="1:19" x14ac:dyDescent="0.15">
      <c r="A48" s="2">
        <v>2</v>
      </c>
      <c r="B48" s="2">
        <v>3.5</v>
      </c>
      <c r="C48" s="7">
        <v>41.109609582188902</v>
      </c>
      <c r="D48" s="7">
        <v>79.886996601048594</v>
      </c>
      <c r="E48" s="2">
        <f t="shared" si="3"/>
        <v>16.139433523068366</v>
      </c>
      <c r="F48" s="2">
        <f t="shared" si="0"/>
        <v>5.4406804435027567</v>
      </c>
      <c r="Q48">
        <f t="shared" si="4"/>
        <v>47</v>
      </c>
      <c r="R48">
        <f t="shared" si="1"/>
        <v>80.388823738453837</v>
      </c>
      <c r="S48">
        <f t="shared" si="2"/>
        <v>94.133853340471219</v>
      </c>
    </row>
    <row r="49" spans="1:19" x14ac:dyDescent="0.15">
      <c r="A49" s="2">
        <v>2</v>
      </c>
      <c r="B49" s="2">
        <v>3.5</v>
      </c>
      <c r="C49" s="7">
        <v>42.107006542854599</v>
      </c>
      <c r="D49" s="7">
        <v>80.664968251485405</v>
      </c>
      <c r="E49" s="2">
        <f t="shared" si="3"/>
        <v>16.243543678004588</v>
      </c>
      <c r="F49" s="2">
        <f t="shared" si="0"/>
        <v>5.4406804435027567</v>
      </c>
      <c r="Q49">
        <f t="shared" si="4"/>
        <v>48</v>
      </c>
      <c r="R49">
        <f t="shared" si="1"/>
        <v>80.593269702729316</v>
      </c>
      <c r="S49">
        <f t="shared" si="2"/>
        <v>94.338299304746698</v>
      </c>
    </row>
    <row r="50" spans="1:19" x14ac:dyDescent="0.15">
      <c r="A50" s="2">
        <v>2</v>
      </c>
      <c r="B50" s="2">
        <v>3.5</v>
      </c>
      <c r="C50" s="7">
        <v>43.1045241245046</v>
      </c>
      <c r="D50" s="7">
        <v>81.019424479490596</v>
      </c>
      <c r="E50" s="2">
        <f t="shared" si="3"/>
        <v>16.345228548288112</v>
      </c>
      <c r="F50" s="2">
        <f t="shared" si="0"/>
        <v>5.4406804435027567</v>
      </c>
      <c r="Q50">
        <f t="shared" si="4"/>
        <v>49</v>
      </c>
      <c r="R50">
        <f t="shared" si="1"/>
        <v>80.793499984448758</v>
      </c>
      <c r="S50">
        <f t="shared" si="2"/>
        <v>94.53852958646614</v>
      </c>
    </row>
    <row r="51" spans="1:19" x14ac:dyDescent="0.15">
      <c r="A51" s="2">
        <v>2</v>
      </c>
      <c r="B51" s="2">
        <v>3.5</v>
      </c>
      <c r="C51" s="7">
        <v>44.102154142399897</v>
      </c>
      <c r="D51" s="7">
        <v>81.162137648486507</v>
      </c>
      <c r="E51" s="2">
        <f t="shared" si="3"/>
        <v>16.444598028308633</v>
      </c>
      <c r="F51" s="2">
        <f t="shared" si="0"/>
        <v>5.4406804435027567</v>
      </c>
      <c r="Q51">
        <f t="shared" si="4"/>
        <v>50</v>
      </c>
      <c r="R51">
        <f t="shared" si="1"/>
        <v>80.989684931964561</v>
      </c>
      <c r="S51">
        <f t="shared" si="2"/>
        <v>94.734714533981943</v>
      </c>
    </row>
    <row r="52" spans="1:19" x14ac:dyDescent="0.15">
      <c r="A52" s="2">
        <v>2</v>
      </c>
      <c r="B52" s="2">
        <v>3.5</v>
      </c>
      <c r="C52" s="7">
        <v>45.099889135118701</v>
      </c>
      <c r="D52" s="7">
        <v>81.714843535650004</v>
      </c>
      <c r="E52" s="2">
        <f t="shared" si="3"/>
        <v>16.541754742933627</v>
      </c>
      <c r="F52" s="2">
        <f t="shared" si="0"/>
        <v>5.4406804435027567</v>
      </c>
      <c r="Q52">
        <f t="shared" si="4"/>
        <v>51</v>
      </c>
      <c r="R52">
        <f t="shared" si="1"/>
        <v>81.181984772561051</v>
      </c>
      <c r="S52">
        <f t="shared" si="2"/>
        <v>94.927014374578434</v>
      </c>
    </row>
    <row r="53" spans="1:19" x14ac:dyDescent="0.15">
      <c r="A53" s="2">
        <v>2</v>
      </c>
      <c r="B53" s="2">
        <v>3.5</v>
      </c>
      <c r="C53" s="7">
        <v>46.097722286464403</v>
      </c>
      <c r="D53" s="7">
        <v>82.661967268875699</v>
      </c>
      <c r="E53" s="2">
        <f t="shared" si="3"/>
        <v>16.63679467193165</v>
      </c>
      <c r="F53" s="2">
        <f t="shared" si="0"/>
        <v>5.4406804435027567</v>
      </c>
      <c r="Q53">
        <f t="shared" si="4"/>
        <v>52</v>
      </c>
      <c r="R53">
        <f t="shared" si="1"/>
        <v>81.370550398685296</v>
      </c>
      <c r="S53">
        <f t="shared" si="2"/>
        <v>95.115580000702678</v>
      </c>
    </row>
    <row r="54" spans="1:19" x14ac:dyDescent="0.15">
      <c r="A54" s="2">
        <v>2</v>
      </c>
      <c r="B54" s="2">
        <v>3.5</v>
      </c>
      <c r="C54" s="7">
        <v>47.0956473572665</v>
      </c>
      <c r="D54" s="7">
        <v>83.619825466114307</v>
      </c>
      <c r="E54" s="2">
        <f t="shared" si="3"/>
        <v>16.72980770906571</v>
      </c>
      <c r="F54" s="2">
        <f t="shared" si="0"/>
        <v>5.4406804435027567</v>
      </c>
      <c r="Q54">
        <f t="shared" si="4"/>
        <v>53</v>
      </c>
      <c r="R54">
        <f t="shared" si="1"/>
        <v>81.555524079284837</v>
      </c>
      <c r="S54">
        <f t="shared" si="2"/>
        <v>95.300553681302219</v>
      </c>
    </row>
    <row r="55" spans="1:19" x14ac:dyDescent="0.15">
      <c r="A55" s="2">
        <v>2</v>
      </c>
      <c r="B55" s="2">
        <v>3.5</v>
      </c>
      <c r="C55" s="7">
        <v>48.093658625644203</v>
      </c>
      <c r="D55" s="7">
        <v>84.686066198187604</v>
      </c>
      <c r="E55" s="2">
        <f t="shared" si="3"/>
        <v>16.820878163853099</v>
      </c>
      <c r="F55" s="2">
        <f t="shared" si="0"/>
        <v>5.4406804435027567</v>
      </c>
      <c r="Q55">
        <f t="shared" si="4"/>
        <v>54</v>
      </c>
      <c r="R55">
        <f t="shared" si="1"/>
        <v>81.737040104652763</v>
      </c>
      <c r="S55">
        <f t="shared" si="2"/>
        <v>95.482069706670146</v>
      </c>
    </row>
    <row r="56" spans="1:19" x14ac:dyDescent="0.15">
      <c r="A56" s="2">
        <v>2</v>
      </c>
      <c r="B56" s="2">
        <v>3.5</v>
      </c>
      <c r="C56" s="7">
        <v>49.091750834534302</v>
      </c>
      <c r="D56" s="7">
        <v>86.043739962412005</v>
      </c>
      <c r="E56" s="2">
        <f t="shared" si="3"/>
        <v>16.910085212874343</v>
      </c>
      <c r="F56" s="2">
        <f t="shared" si="0"/>
        <v>5.4406804435027567</v>
      </c>
      <c r="Q56">
        <f t="shared" si="4"/>
        <v>55</v>
      </c>
      <c r="R56">
        <f t="shared" si="1"/>
        <v>81.915225372102483</v>
      </c>
      <c r="S56">
        <f t="shared" si="2"/>
        <v>95.660254974119866</v>
      </c>
    </row>
    <row r="57" spans="1:19" x14ac:dyDescent="0.15">
      <c r="A57" s="2">
        <v>2</v>
      </c>
      <c r="B57" s="2">
        <v>3.5</v>
      </c>
      <c r="C57" s="7">
        <v>50.089919145472798</v>
      </c>
      <c r="D57" s="7">
        <v>85.967310507602505</v>
      </c>
      <c r="E57" s="2">
        <f t="shared" si="3"/>
        <v>16.997503306573055</v>
      </c>
      <c r="F57" s="2">
        <f t="shared" si="0"/>
        <v>5.4406804435027567</v>
      </c>
      <c r="Q57">
        <f t="shared" si="4"/>
        <v>56</v>
      </c>
      <c r="R57">
        <f t="shared" si="1"/>
        <v>82.090199918869828</v>
      </c>
      <c r="S57">
        <f t="shared" si="2"/>
        <v>95.835229520887211</v>
      </c>
    </row>
    <row r="58" spans="1:19" x14ac:dyDescent="0.15">
      <c r="A58" s="2">
        <v>2</v>
      </c>
      <c r="B58" s="2">
        <v>3.5</v>
      </c>
      <c r="C58" s="7">
        <v>51.088159097779197</v>
      </c>
      <c r="D58" s="7">
        <v>84.862500588635001</v>
      </c>
      <c r="E58" s="2">
        <f t="shared" si="3"/>
        <v>17.083202536691402</v>
      </c>
      <c r="F58" s="2">
        <f t="shared" si="0"/>
        <v>5.4406804435027567</v>
      </c>
      <c r="Q58">
        <f t="shared" si="4"/>
        <v>57</v>
      </c>
      <c r="R58">
        <f t="shared" si="1"/>
        <v>82.262077407848096</v>
      </c>
      <c r="S58">
        <f t="shared" si="2"/>
        <v>96.007107009865479</v>
      </c>
    </row>
    <row r="59" spans="1:19" x14ac:dyDescent="0.15">
      <c r="A59" s="2">
        <v>2</v>
      </c>
      <c r="B59" s="2">
        <v>3.5</v>
      </c>
      <c r="C59" s="7">
        <v>52.086466572421699</v>
      </c>
      <c r="D59" s="7">
        <v>83.215716028251293</v>
      </c>
      <c r="E59" s="2">
        <f t="shared" si="3"/>
        <v>17.167248968807982</v>
      </c>
      <c r="F59" s="2">
        <f t="shared" si="0"/>
        <v>5.4406804435027567</v>
      </c>
      <c r="Q59">
        <f t="shared" si="4"/>
        <v>58</v>
      </c>
      <c r="R59">
        <f t="shared" si="1"/>
        <v>82.43096557107846</v>
      </c>
      <c r="S59">
        <f t="shared" si="2"/>
        <v>96.175995173095842</v>
      </c>
    </row>
    <row r="60" spans="1:19" x14ac:dyDescent="0.15">
      <c r="A60" s="2">
        <v>2</v>
      </c>
      <c r="B60" s="2">
        <v>3.5</v>
      </c>
      <c r="C60" s="7">
        <v>53.084837759948002</v>
      </c>
      <c r="D60" s="7">
        <v>82.473174055913006</v>
      </c>
      <c r="E60" s="2">
        <f t="shared" si="3"/>
        <v>17.249704943866689</v>
      </c>
      <c r="F60" s="2">
        <f t="shared" si="0"/>
        <v>5.4406804435027567</v>
      </c>
      <c r="Q60">
        <f t="shared" si="4"/>
        <v>59</v>
      </c>
      <c r="R60">
        <f t="shared" si="1"/>
        <v>82.596966615329535</v>
      </c>
      <c r="S60">
        <f t="shared" si="2"/>
        <v>96.341996217346917</v>
      </c>
    </row>
    <row r="61" spans="1:19" x14ac:dyDescent="0.15">
      <c r="A61" s="2">
        <v>2</v>
      </c>
      <c r="B61" s="2">
        <v>3.5</v>
      </c>
      <c r="C61" s="7">
        <v>54.083269131959803</v>
      </c>
      <c r="D61" s="7">
        <v>82.3182531036678</v>
      </c>
      <c r="E61" s="2">
        <f t="shared" si="3"/>
        <v>17.330629352090995</v>
      </c>
      <c r="F61" s="2">
        <f t="shared" si="0"/>
        <v>5.4406804435027567</v>
      </c>
      <c r="Q61">
        <f t="shared" si="4"/>
        <v>60</v>
      </c>
      <c r="R61">
        <f t="shared" si="1"/>
        <v>82.760177593589461</v>
      </c>
      <c r="S61">
        <f t="shared" si="2"/>
        <v>96.505207195606843</v>
      </c>
    </row>
    <row r="62" spans="1:19" x14ac:dyDescent="0.15">
      <c r="A62" s="2">
        <v>2</v>
      </c>
      <c r="B62" s="2">
        <v>3.5</v>
      </c>
      <c r="C62" s="7">
        <v>55.081757415681601</v>
      </c>
      <c r="D62" s="7">
        <v>82.857464471790294</v>
      </c>
      <c r="E62" s="2">
        <f t="shared" si="3"/>
        <v>17.410077882253553</v>
      </c>
      <c r="F62" s="2">
        <f t="shared" si="0"/>
        <v>5.4406804435027567</v>
      </c>
      <c r="Q62">
        <f t="shared" si="4"/>
        <v>61</v>
      </c>
      <c r="R62">
        <f t="shared" si="1"/>
        <v>82.920690745851942</v>
      </c>
      <c r="S62">
        <f t="shared" si="2"/>
        <v>96.665720347869325</v>
      </c>
    </row>
    <row r="63" spans="1:19" x14ac:dyDescent="0.15">
      <c r="A63" s="2">
        <v>2</v>
      </c>
      <c r="B63" s="2">
        <v>3.5</v>
      </c>
      <c r="C63" s="7">
        <v>56.080299571239799</v>
      </c>
      <c r="D63" s="7">
        <v>84.044319684098994</v>
      </c>
      <c r="E63" s="2">
        <f t="shared" si="3"/>
        <v>17.488103248906437</v>
      </c>
      <c r="F63" s="2">
        <f t="shared" si="0"/>
        <v>5.4406804435027567</v>
      </c>
      <c r="Q63">
        <f t="shared" si="4"/>
        <v>62</v>
      </c>
      <c r="R63">
        <f t="shared" si="1"/>
        <v>83.078593812192153</v>
      </c>
      <c r="S63">
        <f t="shared" si="2"/>
        <v>96.823623414209536</v>
      </c>
    </row>
    <row r="64" spans="1:19" x14ac:dyDescent="0.15">
      <c r="A64" s="2">
        <v>2</v>
      </c>
      <c r="B64" s="2">
        <v>3.5</v>
      </c>
      <c r="C64" s="7">
        <v>57.0788927713213</v>
      </c>
      <c r="D64" s="7">
        <v>84.993322430715807</v>
      </c>
      <c r="E64" s="2">
        <f t="shared" si="3"/>
        <v>17.564755399862449</v>
      </c>
      <c r="F64" s="2">
        <f t="shared" si="0"/>
        <v>5.4406804435027567</v>
      </c>
      <c r="Q64">
        <f t="shared" si="4"/>
        <v>63</v>
      </c>
      <c r="R64">
        <f t="shared" si="1"/>
        <v>83.233970320793276</v>
      </c>
      <c r="S64">
        <f t="shared" si="2"/>
        <v>96.978999922810658</v>
      </c>
    </row>
    <row r="65" spans="1:19" x14ac:dyDescent="0.15">
      <c r="A65" s="2">
        <v>2</v>
      </c>
      <c r="B65" s="2">
        <v>3.5</v>
      </c>
      <c r="C65" s="7">
        <v>58.077534382926402</v>
      </c>
      <c r="D65" s="7">
        <v>85.641477356860406</v>
      </c>
      <c r="E65" s="2">
        <f t="shared" si="3"/>
        <v>17.640081705946006</v>
      </c>
      <c r="F65" s="2">
        <f t="shared" si="0"/>
        <v>5.4406804435027567</v>
      </c>
      <c r="Q65">
        <f t="shared" si="4"/>
        <v>64</v>
      </c>
      <c r="R65">
        <f t="shared" si="1"/>
        <v>83.386899853290899</v>
      </c>
      <c r="S65">
        <f t="shared" si="2"/>
        <v>97.131929455308281</v>
      </c>
    </row>
    <row r="66" spans="1:19" x14ac:dyDescent="0.15">
      <c r="A66" s="2">
        <v>2</v>
      </c>
      <c r="B66" s="2">
        <v>3.5</v>
      </c>
      <c r="C66" s="7">
        <v>59.0762219509677</v>
      </c>
      <c r="D66" s="7">
        <v>84.448142893993406</v>
      </c>
      <c r="E66" s="2">
        <f t="shared" si="3"/>
        <v>17.714127134795898</v>
      </c>
      <c r="F66" s="2">
        <f t="shared" si="0"/>
        <v>5.4406804435027567</v>
      </c>
      <c r="Q66">
        <f t="shared" si="4"/>
        <v>65</v>
      </c>
      <c r="R66">
        <f t="shared" si="1"/>
        <v>83.537458289545427</v>
      </c>
      <c r="S66">
        <f t="shared" si="2"/>
        <v>97.282487891562809</v>
      </c>
    </row>
    <row r="67" spans="1:19" x14ac:dyDescent="0.15">
      <c r="A67" s="2">
        <v>2</v>
      </c>
      <c r="B67" s="2">
        <v>3.5</v>
      </c>
      <c r="C67" s="7">
        <v>60.074953183502402</v>
      </c>
      <c r="D67" s="7">
        <v>82.785543782442502</v>
      </c>
      <c r="E67" s="2">
        <f t="shared" si="3"/>
        <v>17.78693441029754</v>
      </c>
      <c r="F67" s="2">
        <f t="shared" ref="F67:F130" si="5" xml:space="preserve"> 10*LOG10(B67)</f>
        <v>5.4406804435027567</v>
      </c>
      <c r="Q67">
        <f t="shared" si="4"/>
        <v>66</v>
      </c>
      <c r="R67">
        <f t="shared" ref="R67:R101" si="6">34.72 + 22.36*LOG10(Q67) + 15.22*LOG10($M$1)</f>
        <v>83.685718033727383</v>
      </c>
      <c r="S67">
        <f t="shared" ref="S67:S101" si="7">34.72 + 22.36*LOG10(Q67) + 15.22*LOG10($N$1)</f>
        <v>97.430747635744765</v>
      </c>
    </row>
    <row r="68" spans="1:19" x14ac:dyDescent="0.15">
      <c r="A68" s="2">
        <v>2</v>
      </c>
      <c r="B68" s="2">
        <v>3.5</v>
      </c>
      <c r="C68" s="7">
        <v>61.0737259384099</v>
      </c>
      <c r="D68" s="7">
        <v>81.9962334568648</v>
      </c>
      <c r="E68" s="2">
        <f t="shared" ref="E68:E131" si="8">10*LOG10(C68)</f>
        <v>17.85854415904344</v>
      </c>
      <c r="F68" s="2">
        <f t="shared" si="5"/>
        <v>5.4406804435027567</v>
      </c>
      <c r="Q68">
        <f t="shared" ref="Q68:Q101" si="9">Q67+1</f>
        <v>67</v>
      </c>
      <c r="R68">
        <f t="shared" si="6"/>
        <v>83.831748223401675</v>
      </c>
      <c r="S68">
        <f t="shared" si="7"/>
        <v>97.576777825419057</v>
      </c>
    </row>
    <row r="69" spans="1:19" x14ac:dyDescent="0.15">
      <c r="A69" s="2">
        <v>2</v>
      </c>
      <c r="B69" s="2">
        <v>3.5</v>
      </c>
      <c r="C69" s="7">
        <v>62.072538211354001</v>
      </c>
      <c r="D69" s="7">
        <v>81.736148970745901</v>
      </c>
      <c r="E69" s="2">
        <f t="shared" si="8"/>
        <v>17.928995045065005</v>
      </c>
      <c r="F69" s="2">
        <f t="shared" si="5"/>
        <v>5.4406804435027567</v>
      </c>
      <c r="Q69">
        <f t="shared" si="9"/>
        <v>68</v>
      </c>
      <c r="R69">
        <f t="shared" si="6"/>
        <v>83.975614923122635</v>
      </c>
      <c r="S69">
        <f t="shared" si="7"/>
        <v>97.720644525140017</v>
      </c>
    </row>
    <row r="70" spans="1:19" x14ac:dyDescent="0.15">
      <c r="A70" s="2">
        <v>2</v>
      </c>
      <c r="B70" s="2">
        <v>3.5</v>
      </c>
      <c r="C70" s="7">
        <v>63.0713881248859</v>
      </c>
      <c r="D70" s="7">
        <v>82.0500300626029</v>
      </c>
      <c r="E70" s="2">
        <f t="shared" si="8"/>
        <v>17.998323893942082</v>
      </c>
      <c r="F70" s="2">
        <f t="shared" si="5"/>
        <v>5.4406804435027567</v>
      </c>
      <c r="Q70">
        <f t="shared" si="9"/>
        <v>69</v>
      </c>
      <c r="R70">
        <f t="shared" si="6"/>
        <v>84.117381303896209</v>
      </c>
      <c r="S70">
        <f t="shared" si="7"/>
        <v>97.862410905913592</v>
      </c>
    </row>
    <row r="71" spans="1:19" x14ac:dyDescent="0.15">
      <c r="A71" s="2">
        <v>2</v>
      </c>
      <c r="B71" s="2">
        <v>3.5</v>
      </c>
      <c r="C71" s="7">
        <v>64.070273918565405</v>
      </c>
      <c r="D71" s="7">
        <v>81.767399472526407</v>
      </c>
      <c r="E71" s="2">
        <f t="shared" si="8"/>
        <v>18.0665658072773</v>
      </c>
      <c r="F71" s="2">
        <f t="shared" si="5"/>
        <v>5.4406804435027567</v>
      </c>
      <c r="Q71">
        <f t="shared" si="9"/>
        <v>70</v>
      </c>
      <c r="R71">
        <f t="shared" si="6"/>
        <v>84.257107809729973</v>
      </c>
      <c r="S71">
        <f t="shared" si="7"/>
        <v>98.002137411747356</v>
      </c>
    </row>
    <row r="72" spans="1:19" x14ac:dyDescent="0.15">
      <c r="A72" s="2">
        <v>2</v>
      </c>
      <c r="B72" s="2">
        <v>3.5</v>
      </c>
      <c r="C72" s="7">
        <v>65.069193939989802</v>
      </c>
      <c r="D72" s="7">
        <v>81.982026596569995</v>
      </c>
      <c r="E72" s="2">
        <f t="shared" si="8"/>
        <v>18.133754268416968</v>
      </c>
      <c r="F72" s="2">
        <f t="shared" si="5"/>
        <v>5.4406804435027567</v>
      </c>
      <c r="Q72">
        <f t="shared" si="9"/>
        <v>71</v>
      </c>
      <c r="R72">
        <f t="shared" si="6"/>
        <v>84.394852312369707</v>
      </c>
      <c r="S72">
        <f t="shared" si="7"/>
        <v>98.13988191438709</v>
      </c>
    </row>
    <row r="73" spans="1:19" x14ac:dyDescent="0.15">
      <c r="A73" s="2">
        <v>2</v>
      </c>
      <c r="B73" s="2">
        <v>3.5</v>
      </c>
      <c r="C73" s="7">
        <v>66.068146636635703</v>
      </c>
      <c r="D73" s="7">
        <v>82.015194892591197</v>
      </c>
      <c r="E73" s="2">
        <f t="shared" si="8"/>
        <v>18.199921240207942</v>
      </c>
      <c r="F73" s="2">
        <f t="shared" si="5"/>
        <v>5.4406804435027567</v>
      </c>
      <c r="Q73">
        <f t="shared" si="9"/>
        <v>72</v>
      </c>
      <c r="R73">
        <f t="shared" si="6"/>
        <v>84.530670255214361</v>
      </c>
      <c r="S73">
        <f t="shared" si="7"/>
        <v>98.275699857231743</v>
      </c>
    </row>
    <row r="74" spans="1:19" x14ac:dyDescent="0.15">
      <c r="A74" s="2">
        <v>2</v>
      </c>
      <c r="B74" s="2">
        <v>3.5</v>
      </c>
      <c r="C74" s="7">
        <v>67.067130548428906</v>
      </c>
      <c r="D74" s="7">
        <v>82.217355628792603</v>
      </c>
      <c r="E74" s="2">
        <f t="shared" si="8"/>
        <v>18.26509725549807</v>
      </c>
      <c r="F74" s="2">
        <f t="shared" si="5"/>
        <v>5.4406804435027567</v>
      </c>
      <c r="Q74">
        <f t="shared" si="9"/>
        <v>73</v>
      </c>
      <c r="R74">
        <f t="shared" si="6"/>
        <v>84.664614787304586</v>
      </c>
      <c r="S74">
        <f t="shared" si="7"/>
        <v>98.409644389321969</v>
      </c>
    </row>
    <row r="75" spans="1:19" x14ac:dyDescent="0.15">
      <c r="A75" s="2">
        <v>2</v>
      </c>
      <c r="B75" s="2">
        <v>3.5</v>
      </c>
      <c r="C75" s="7">
        <v>68.066144300966499</v>
      </c>
      <c r="D75" s="7">
        <v>82.653544033204199</v>
      </c>
      <c r="E75" s="2">
        <f t="shared" si="8"/>
        <v>18.329311501015773</v>
      </c>
      <c r="F75" s="2">
        <f t="shared" si="5"/>
        <v>5.4406804435027567</v>
      </c>
      <c r="Q75">
        <f t="shared" si="9"/>
        <v>74</v>
      </c>
      <c r="R75">
        <f t="shared" si="6"/>
        <v>84.796736888195809</v>
      </c>
      <c r="S75">
        <f t="shared" si="7"/>
        <v>98.541766490213192</v>
      </c>
    </row>
    <row r="76" spans="1:19" x14ac:dyDescent="0.15">
      <c r="A76" s="2">
        <v>2</v>
      </c>
      <c r="B76" s="2">
        <v>3.5</v>
      </c>
      <c r="C76" s="7">
        <v>69.065186599328001</v>
      </c>
      <c r="D76" s="7">
        <v>82.958036393009905</v>
      </c>
      <c r="E76" s="2">
        <f t="shared" si="8"/>
        <v>18.392591895200567</v>
      </c>
      <c r="F76" s="2">
        <f t="shared" si="5"/>
        <v>5.4406804435027567</v>
      </c>
      <c r="Q76">
        <f t="shared" si="9"/>
        <v>75</v>
      </c>
      <c r="R76">
        <f t="shared" si="6"/>
        <v>84.927085484449606</v>
      </c>
      <c r="S76">
        <f t="shared" si="7"/>
        <v>98.672115086466988</v>
      </c>
    </row>
    <row r="77" spans="1:19" x14ac:dyDescent="0.15">
      <c r="A77" s="2">
        <v>2</v>
      </c>
      <c r="B77" s="2">
        <v>3.5</v>
      </c>
      <c r="C77" s="7">
        <v>70.064256222413405</v>
      </c>
      <c r="D77" s="7">
        <v>83.763508381795404</v>
      </c>
      <c r="E77" s="2">
        <f t="shared" si="8"/>
        <v>18.454965160499345</v>
      </c>
      <c r="F77" s="2">
        <f t="shared" si="5"/>
        <v>5.4406804435027567</v>
      </c>
      <c r="Q77">
        <f t="shared" si="9"/>
        <v>76</v>
      </c>
      <c r="R77">
        <f t="shared" si="6"/>
        <v>85.055707558409679</v>
      </c>
      <c r="S77">
        <f t="shared" si="7"/>
        <v>98.800737160427062</v>
      </c>
    </row>
    <row r="78" spans="1:19" x14ac:dyDescent="0.15">
      <c r="A78" s="2">
        <v>2</v>
      </c>
      <c r="B78" s="2">
        <v>3.5</v>
      </c>
      <c r="C78" s="7">
        <v>71.063352017759499</v>
      </c>
      <c r="D78" s="7">
        <v>84.628004504855696</v>
      </c>
      <c r="E78" s="2">
        <f t="shared" si="8"/>
        <v>18.516456890593311</v>
      </c>
      <c r="F78" s="2">
        <f t="shared" si="5"/>
        <v>5.4406804435027567</v>
      </c>
      <c r="Q78">
        <f t="shared" si="9"/>
        <v>77</v>
      </c>
      <c r="R78">
        <f t="shared" si="6"/>
        <v>85.182648249867881</v>
      </c>
      <c r="S78">
        <f t="shared" si="7"/>
        <v>98.927677851885264</v>
      </c>
    </row>
    <row r="79" spans="1:19" x14ac:dyDescent="0.15">
      <c r="A79" s="2">
        <v>2</v>
      </c>
      <c r="B79" s="2">
        <v>3.5</v>
      </c>
      <c r="C79" s="7">
        <v>72.062472896785906</v>
      </c>
      <c r="D79" s="7">
        <v>85.638429828319204</v>
      </c>
      <c r="E79" s="2">
        <f t="shared" si="8"/>
        <v>18.577091612975284</v>
      </c>
      <c r="F79" s="2">
        <f t="shared" si="5"/>
        <v>5.4406804435027567</v>
      </c>
      <c r="Q79">
        <f t="shared" si="9"/>
        <v>78</v>
      </c>
      <c r="R79">
        <f t="shared" si="6"/>
        <v>85.307950951170326</v>
      </c>
      <c r="S79">
        <f t="shared" si="7"/>
        <v>99.052980553187709</v>
      </c>
    </row>
    <row r="80" spans="1:19" x14ac:dyDescent="0.15">
      <c r="A80" s="2">
        <v>2</v>
      </c>
      <c r="B80" s="2">
        <v>3.5</v>
      </c>
      <c r="C80" s="7">
        <v>73.061617830431302</v>
      </c>
      <c r="D80" s="7">
        <v>86.360535199454802</v>
      </c>
      <c r="E80" s="2">
        <f t="shared" si="8"/>
        <v>18.636892847257442</v>
      </c>
      <c r="F80" s="2">
        <f t="shared" si="5"/>
        <v>5.4406804435027567</v>
      </c>
      <c r="Q80">
        <f t="shared" si="9"/>
        <v>79</v>
      </c>
      <c r="R80">
        <f t="shared" si="6"/>
        <v>85.431657396265464</v>
      </c>
      <c r="S80">
        <f t="shared" si="7"/>
        <v>99.176686998282847</v>
      </c>
    </row>
    <row r="81" spans="1:19" x14ac:dyDescent="0.15">
      <c r="A81" s="2">
        <v>2</v>
      </c>
      <c r="B81" s="2">
        <v>3.5</v>
      </c>
      <c r="C81" s="7">
        <v>74.060785845142107</v>
      </c>
      <c r="D81" s="7">
        <v>86.448875767480303</v>
      </c>
      <c r="E81" s="2">
        <f t="shared" si="8"/>
        <v>18.695883159553649</v>
      </c>
      <c r="F81" s="2">
        <f t="shared" si="5"/>
        <v>5.4406804435027567</v>
      </c>
      <c r="Q81">
        <f t="shared" si="9"/>
        <v>80</v>
      </c>
      <c r="R81">
        <f t="shared" si="6"/>
        <v>85.553807744151044</v>
      </c>
      <c r="S81">
        <f t="shared" si="7"/>
        <v>99.298837346168426</v>
      </c>
    </row>
    <row r="82" spans="1:19" x14ac:dyDescent="0.15">
      <c r="A82" s="2">
        <v>2</v>
      </c>
      <c r="B82" s="2">
        <v>3.5</v>
      </c>
      <c r="C82" s="7">
        <v>75.059976019180795</v>
      </c>
      <c r="D82" s="7">
        <v>86.515675255648205</v>
      </c>
      <c r="E82" s="2">
        <f t="shared" si="8"/>
        <v>18.75408421324877</v>
      </c>
      <c r="F82" s="2">
        <f t="shared" si="5"/>
        <v>5.4406804435027567</v>
      </c>
      <c r="Q82">
        <f t="shared" si="9"/>
        <v>81</v>
      </c>
      <c r="R82">
        <f t="shared" si="6"/>
        <v>85.674440657137794</v>
      </c>
      <c r="S82">
        <f t="shared" si="7"/>
        <v>99.419470259155176</v>
      </c>
    </row>
    <row r="83" spans="1:19" x14ac:dyDescent="0.15">
      <c r="A83" s="2">
        <v>2</v>
      </c>
      <c r="B83" s="2">
        <v>3.5</v>
      </c>
      <c r="C83" s="7">
        <v>76.059187479225699</v>
      </c>
      <c r="D83" s="7">
        <v>86.510054381295902</v>
      </c>
      <c r="E83" s="2">
        <f t="shared" si="8"/>
        <v>18.811516816438843</v>
      </c>
      <c r="F83" s="2">
        <f t="shared" si="5"/>
        <v>5.4406804435027567</v>
      </c>
      <c r="Q83">
        <f t="shared" si="9"/>
        <v>82</v>
      </c>
      <c r="R83">
        <f t="shared" si="6"/>
        <v>85.793593374311101</v>
      </c>
      <c r="S83">
        <f t="shared" si="7"/>
        <v>99.538622976328483</v>
      </c>
    </row>
    <row r="84" spans="1:19" x14ac:dyDescent="0.15">
      <c r="A84" s="2">
        <v>2</v>
      </c>
      <c r="B84" s="2">
        <v>3.5</v>
      </c>
      <c r="C84" s="7">
        <v>77.058419397233905</v>
      </c>
      <c r="D84" s="7">
        <v>87.150734046821995</v>
      </c>
      <c r="E84" s="2">
        <f t="shared" si="8"/>
        <v>18.86820096630013</v>
      </c>
      <c r="F84" s="2">
        <f t="shared" si="5"/>
        <v>5.4406804435027567</v>
      </c>
      <c r="Q84">
        <f t="shared" si="9"/>
        <v>83</v>
      </c>
      <c r="R84">
        <f t="shared" si="6"/>
        <v>85.9113017805402</v>
      </c>
      <c r="S84">
        <f t="shared" si="7"/>
        <v>99.656331382557582</v>
      </c>
    </row>
    <row r="85" spans="1:19" x14ac:dyDescent="0.15">
      <c r="A85" s="2">
        <v>2</v>
      </c>
      <c r="B85" s="2">
        <v>3.5</v>
      </c>
      <c r="C85" s="7">
        <v>78.057670987546103</v>
      </c>
      <c r="D85" s="7">
        <v>87.323620144612406</v>
      </c>
      <c r="E85" s="2">
        <f t="shared" si="8"/>
        <v>18.924155890622345</v>
      </c>
      <c r="F85" s="2">
        <f t="shared" si="5"/>
        <v>5.4406804435027567</v>
      </c>
      <c r="Q85">
        <f t="shared" si="9"/>
        <v>84</v>
      </c>
      <c r="R85">
        <f t="shared" si="6"/>
        <v>86.027600471354859</v>
      </c>
      <c r="S85">
        <f t="shared" si="7"/>
        <v>99.772630073372241</v>
      </c>
    </row>
    <row r="86" spans="1:19" x14ac:dyDescent="0.15">
      <c r="A86" s="2">
        <v>2</v>
      </c>
      <c r="B86" s="2">
        <v>3.5</v>
      </c>
      <c r="C86" s="7">
        <v>79.056941504209505</v>
      </c>
      <c r="D86" s="7">
        <v>87.457442459372402</v>
      </c>
      <c r="E86" s="2">
        <f t="shared" si="8"/>
        <v>18.979400086720378</v>
      </c>
      <c r="F86" s="2">
        <f t="shared" si="5"/>
        <v>5.4406804435027567</v>
      </c>
      <c r="Q86">
        <f t="shared" si="9"/>
        <v>85</v>
      </c>
      <c r="R86">
        <f t="shared" si="6"/>
        <v>86.142522813982779</v>
      </c>
      <c r="S86">
        <f t="shared" si="7"/>
        <v>99.887552416000162</v>
      </c>
    </row>
    <row r="87" spans="1:19" x14ac:dyDescent="0.15">
      <c r="A87" s="2">
        <v>2</v>
      </c>
      <c r="B87" s="2">
        <v>3.5</v>
      </c>
      <c r="C87" s="7">
        <v>80.056230238501698</v>
      </c>
      <c r="D87" s="7">
        <v>87.988654128962395</v>
      </c>
      <c r="E87" s="2">
        <f t="shared" si="8"/>
        <v>19.03395135792033</v>
      </c>
      <c r="F87" s="2">
        <f t="shared" si="5"/>
        <v>5.4406804435027567</v>
      </c>
      <c r="Q87">
        <f t="shared" si="9"/>
        <v>86</v>
      </c>
      <c r="R87">
        <f t="shared" si="6"/>
        <v>86.256101004817353</v>
      </c>
      <c r="S87">
        <f t="shared" si="7"/>
        <v>100.00113060683474</v>
      </c>
    </row>
    <row r="88" spans="1:19" x14ac:dyDescent="0.15">
      <c r="A88" s="2">
        <v>2</v>
      </c>
      <c r="B88" s="2">
        <v>3.5</v>
      </c>
      <c r="C88" s="7">
        <v>81.055536516637801</v>
      </c>
      <c r="D88" s="7">
        <v>88.3122937341724</v>
      </c>
      <c r="E88" s="2">
        <f t="shared" si="8"/>
        <v>19.087826847798905</v>
      </c>
      <c r="F88" s="2">
        <f t="shared" si="5"/>
        <v>5.4406804435027567</v>
      </c>
      <c r="Q88">
        <f t="shared" si="9"/>
        <v>87</v>
      </c>
      <c r="R88">
        <f t="shared" si="6"/>
        <v>86.36836612356349</v>
      </c>
      <c r="S88">
        <f t="shared" si="7"/>
        <v>100.11339572558087</v>
      </c>
    </row>
    <row r="89" spans="1:19" x14ac:dyDescent="0.15">
      <c r="A89" s="2">
        <v>2</v>
      </c>
      <c r="B89" s="2">
        <v>3.5</v>
      </c>
      <c r="C89" s="7">
        <v>82.054859697643806</v>
      </c>
      <c r="D89" s="7">
        <v>89.080742139643206</v>
      </c>
      <c r="E89" s="2">
        <f t="shared" si="8"/>
        <v>19.14104307233973</v>
      </c>
      <c r="F89" s="2">
        <f t="shared" si="5"/>
        <v>5.4406804435027567</v>
      </c>
      <c r="Q89">
        <f t="shared" si="9"/>
        <v>88</v>
      </c>
      <c r="R89">
        <f t="shared" si="6"/>
        <v>86.479348184288952</v>
      </c>
      <c r="S89">
        <f t="shared" si="7"/>
        <v>100.22437778630633</v>
      </c>
    </row>
    <row r="90" spans="1:19" x14ac:dyDescent="0.15">
      <c r="A90" s="2">
        <v>2</v>
      </c>
      <c r="B90" s="2">
        <v>3.5</v>
      </c>
      <c r="C90" s="7">
        <v>83.054199171384496</v>
      </c>
      <c r="D90" s="7">
        <v>89.765340258835096</v>
      </c>
      <c r="E90" s="2">
        <f t="shared" si="8"/>
        <v>19.193615950156861</v>
      </c>
      <c r="F90" s="2">
        <f t="shared" si="5"/>
        <v>5.4406804435027567</v>
      </c>
      <c r="Q90">
        <f t="shared" si="9"/>
        <v>89</v>
      </c>
      <c r="R90">
        <f t="shared" si="6"/>
        <v>86.589076183591445</v>
      </c>
      <c r="S90">
        <f t="shared" si="7"/>
        <v>100.33410578560883</v>
      </c>
    </row>
    <row r="91" spans="1:19" x14ac:dyDescent="0.15">
      <c r="A91" s="2">
        <v>2</v>
      </c>
      <c r="B91" s="2">
        <v>3.5</v>
      </c>
      <c r="C91" s="7">
        <v>84.053554356731397</v>
      </c>
      <c r="D91" s="7">
        <v>89.837130957126107</v>
      </c>
      <c r="E91" s="2">
        <f t="shared" si="8"/>
        <v>19.245560830922887</v>
      </c>
      <c r="F91" s="2">
        <f t="shared" si="5"/>
        <v>5.4406804435027567</v>
      </c>
      <c r="Q91">
        <f t="shared" si="9"/>
        <v>90</v>
      </c>
      <c r="R91">
        <f t="shared" si="6"/>
        <v>86.697578146074491</v>
      </c>
      <c r="S91">
        <f t="shared" si="7"/>
        <v>100.44260774809187</v>
      </c>
    </row>
    <row r="92" spans="1:19" x14ac:dyDescent="0.15">
      <c r="A92" s="2">
        <v>2</v>
      </c>
      <c r="B92" s="2">
        <v>3.5</v>
      </c>
      <c r="C92" s="7">
        <v>85.052924699859702</v>
      </c>
      <c r="D92" s="7">
        <v>89.516323472275403</v>
      </c>
      <c r="E92" s="2">
        <f t="shared" si="8"/>
        <v>19.296892522128005</v>
      </c>
      <c r="F92" s="2">
        <f t="shared" si="5"/>
        <v>5.4406804435027567</v>
      </c>
      <c r="Q92">
        <f t="shared" si="9"/>
        <v>91</v>
      </c>
      <c r="R92">
        <f t="shared" si="6"/>
        <v>86.804881167310853</v>
      </c>
      <c r="S92">
        <f t="shared" si="7"/>
        <v>100.54991076932824</v>
      </c>
    </row>
    <row r="93" spans="1:19" x14ac:dyDescent="0.15">
      <c r="A93" s="2">
        <v>2</v>
      </c>
      <c r="B93" s="2">
        <v>3.5</v>
      </c>
      <c r="C93" s="7">
        <v>86.052309672663597</v>
      </c>
      <c r="D93" s="7">
        <v>89.034689431401304</v>
      </c>
      <c r="E93" s="2">
        <f t="shared" si="8"/>
        <v>19.347625314286134</v>
      </c>
      <c r="F93" s="2">
        <f t="shared" si="5"/>
        <v>5.4406804435027567</v>
      </c>
      <c r="Q93">
        <f t="shared" si="9"/>
        <v>92</v>
      </c>
      <c r="R93">
        <f t="shared" si="6"/>
        <v>86.911011454457807</v>
      </c>
      <c r="S93">
        <f t="shared" si="7"/>
        <v>100.65604105647519</v>
      </c>
    </row>
    <row r="94" spans="1:19" x14ac:dyDescent="0.15">
      <c r="A94" s="2">
        <v>2</v>
      </c>
      <c r="B94" s="2">
        <v>3.5</v>
      </c>
      <c r="C94" s="7">
        <v>87.051708771281497</v>
      </c>
      <c r="D94" s="7">
        <v>88.921581941668705</v>
      </c>
      <c r="E94" s="2">
        <f t="shared" si="8"/>
        <v>19.397773004694873</v>
      </c>
      <c r="F94" s="2">
        <f t="shared" si="5"/>
        <v>5.4406804435027567</v>
      </c>
      <c r="Q94">
        <f t="shared" si="9"/>
        <v>93</v>
      </c>
      <c r="R94">
        <f t="shared" si="6"/>
        <v>87.015994364677184</v>
      </c>
      <c r="S94">
        <f t="shared" si="7"/>
        <v>100.76102396669457</v>
      </c>
    </row>
    <row r="95" spans="1:19" x14ac:dyDescent="0.15">
      <c r="A95" s="2">
        <v>2</v>
      </c>
      <c r="B95" s="2">
        <v>3.5</v>
      </c>
      <c r="C95" s="7">
        <v>88.051121514720094</v>
      </c>
      <c r="D95" s="7">
        <v>89.489126736410498</v>
      </c>
      <c r="E95" s="2">
        <f t="shared" si="8"/>
        <v>19.447348919847538</v>
      </c>
      <c r="F95" s="2">
        <f t="shared" si="5"/>
        <v>5.4406804435027567</v>
      </c>
      <c r="Q95">
        <f t="shared" si="9"/>
        <v>94</v>
      </c>
      <c r="R95">
        <f t="shared" si="6"/>
        <v>87.119854441500451</v>
      </c>
      <c r="S95">
        <f t="shared" si="7"/>
        <v>100.86488404351783</v>
      </c>
    </row>
    <row r="96" spans="1:19" x14ac:dyDescent="0.15">
      <c r="A96" s="2">
        <v>2</v>
      </c>
      <c r="B96" s="2">
        <v>3.5</v>
      </c>
      <c r="C96" s="7">
        <v>89.050547443572697</v>
      </c>
      <c r="D96" s="7">
        <v>90.050978225778394</v>
      </c>
      <c r="E96" s="2">
        <f t="shared" si="8"/>
        <v>19.496365936588017</v>
      </c>
      <c r="F96" s="2">
        <f t="shared" si="5"/>
        <v>5.4406804435027567</v>
      </c>
      <c r="Q96">
        <f t="shared" si="9"/>
        <v>95</v>
      </c>
      <c r="R96">
        <f t="shared" si="6"/>
        <v>87.222615449269824</v>
      </c>
      <c r="S96">
        <f t="shared" si="7"/>
        <v>100.96764505128721</v>
      </c>
    </row>
    <row r="97" spans="1:19" x14ac:dyDescent="0.15">
      <c r="A97" s="3">
        <v>2</v>
      </c>
      <c r="B97" s="3">
        <v>3.5</v>
      </c>
      <c r="C97" s="8">
        <v>90.049986118821806</v>
      </c>
      <c r="D97" s="8">
        <v>91.619531288984206</v>
      </c>
      <c r="E97" s="2">
        <f t="shared" si="8"/>
        <v>19.54483650209194</v>
      </c>
      <c r="F97" s="2">
        <f t="shared" si="5"/>
        <v>5.4406804435027567</v>
      </c>
      <c r="Q97">
        <f t="shared" si="9"/>
        <v>96</v>
      </c>
      <c r="R97">
        <f t="shared" si="6"/>
        <v>87.324300405775929</v>
      </c>
      <c r="S97">
        <f t="shared" si="7"/>
        <v>101.06933000779331</v>
      </c>
    </row>
    <row r="98" spans="1:19" x14ac:dyDescent="0.15">
      <c r="A98" s="2">
        <v>2</v>
      </c>
      <c r="B98" s="2">
        <v>3.5</v>
      </c>
      <c r="C98" s="7">
        <v>1</v>
      </c>
      <c r="D98" s="7">
        <v>53.001987491448702</v>
      </c>
      <c r="E98" s="2">
        <f t="shared" si="8"/>
        <v>0</v>
      </c>
      <c r="F98" s="2">
        <f t="shared" si="5"/>
        <v>5.4406804435027567</v>
      </c>
      <c r="Q98">
        <f t="shared" si="9"/>
        <v>97</v>
      </c>
      <c r="R98">
        <f t="shared" si="6"/>
        <v>87.424931613204421</v>
      </c>
      <c r="S98">
        <f t="shared" si="7"/>
        <v>101.1699612152218</v>
      </c>
    </row>
    <row r="99" spans="1:19" x14ac:dyDescent="0.15">
      <c r="A99" s="2">
        <v>2</v>
      </c>
      <c r="B99" s="2">
        <v>3.5</v>
      </c>
      <c r="C99" s="7">
        <v>1.4142135623731</v>
      </c>
      <c r="D99" s="7">
        <v>55.756900882722</v>
      </c>
      <c r="E99" s="2">
        <f t="shared" si="8"/>
        <v>1.5051499783199214</v>
      </c>
      <c r="F99" s="2">
        <f t="shared" si="5"/>
        <v>5.4406804435027567</v>
      </c>
      <c r="Q99">
        <f t="shared" si="9"/>
        <v>98</v>
      </c>
      <c r="R99">
        <f t="shared" si="6"/>
        <v>87.524530687495371</v>
      </c>
      <c r="S99">
        <f t="shared" si="7"/>
        <v>101.26956028951275</v>
      </c>
    </row>
    <row r="100" spans="1:19" x14ac:dyDescent="0.15">
      <c r="A100" s="2">
        <v>2</v>
      </c>
      <c r="B100" s="2">
        <v>3.5</v>
      </c>
      <c r="C100" s="7">
        <v>2.2360679774997898</v>
      </c>
      <c r="D100" s="7">
        <v>62.467781812235501</v>
      </c>
      <c r="E100" s="2">
        <f t="shared" si="8"/>
        <v>3.4948500216800942</v>
      </c>
      <c r="F100" s="2">
        <f t="shared" si="5"/>
        <v>5.4406804435027567</v>
      </c>
      <c r="Q100">
        <f t="shared" si="9"/>
        <v>99</v>
      </c>
      <c r="R100">
        <f t="shared" si="6"/>
        <v>87.623118586212414</v>
      </c>
      <c r="S100">
        <f t="shared" si="7"/>
        <v>101.3681481882298</v>
      </c>
    </row>
    <row r="101" spans="1:19" x14ac:dyDescent="0.15">
      <c r="A101" s="2">
        <v>2</v>
      </c>
      <c r="B101" s="2">
        <v>3.5</v>
      </c>
      <c r="C101" s="7">
        <v>3.16227766016838</v>
      </c>
      <c r="D101" s="7">
        <v>60.589971904591003</v>
      </c>
      <c r="E101" s="2">
        <f t="shared" si="8"/>
        <v>5.0000000000000009</v>
      </c>
      <c r="F101" s="2">
        <f t="shared" si="5"/>
        <v>5.4406804435027567</v>
      </c>
      <c r="Q101">
        <f t="shared" si="9"/>
        <v>100</v>
      </c>
      <c r="R101">
        <f t="shared" si="6"/>
        <v>87.720715635011189</v>
      </c>
      <c r="S101">
        <f t="shared" si="7"/>
        <v>101.46574523702857</v>
      </c>
    </row>
    <row r="102" spans="1:19" x14ac:dyDescent="0.15">
      <c r="A102" s="2">
        <v>2</v>
      </c>
      <c r="B102" s="2">
        <v>3.5</v>
      </c>
      <c r="C102" s="7">
        <v>4.1231056256176597</v>
      </c>
      <c r="D102" s="7">
        <v>57.617832477538897</v>
      </c>
      <c r="E102" s="2">
        <f t="shared" si="8"/>
        <v>6.1522446068913688</v>
      </c>
      <c r="F102" s="2">
        <f t="shared" si="5"/>
        <v>5.4406804435027567</v>
      </c>
    </row>
    <row r="103" spans="1:19" x14ac:dyDescent="0.15">
      <c r="A103" s="2">
        <v>2</v>
      </c>
      <c r="B103" s="2">
        <v>3.5</v>
      </c>
      <c r="C103" s="7">
        <v>5.0990195135927801</v>
      </c>
      <c r="D103" s="7">
        <v>57.464184019047998</v>
      </c>
      <c r="E103" s="2">
        <f t="shared" si="8"/>
        <v>7.0748667398540857</v>
      </c>
      <c r="F103" s="2">
        <f t="shared" si="5"/>
        <v>5.4406804435027567</v>
      </c>
    </row>
    <row r="104" spans="1:19" x14ac:dyDescent="0.15">
      <c r="A104" s="2">
        <v>2</v>
      </c>
      <c r="B104" s="2">
        <v>3.5</v>
      </c>
      <c r="C104" s="7">
        <v>6.0827625302982202</v>
      </c>
      <c r="D104" s="7">
        <v>58.764214003761197</v>
      </c>
      <c r="E104" s="2">
        <f t="shared" si="8"/>
        <v>7.8410086203349749</v>
      </c>
      <c r="F104" s="2">
        <f t="shared" si="5"/>
        <v>5.4406804435027567</v>
      </c>
    </row>
    <row r="105" spans="1:19" x14ac:dyDescent="0.15">
      <c r="A105" s="2">
        <v>2</v>
      </c>
      <c r="B105" s="2">
        <v>3.5</v>
      </c>
      <c r="C105" s="7">
        <v>7.0710678118654799</v>
      </c>
      <c r="D105" s="7">
        <v>59.165653389346303</v>
      </c>
      <c r="E105" s="2">
        <f t="shared" si="8"/>
        <v>8.4948500216800973</v>
      </c>
      <c r="F105" s="2">
        <f t="shared" si="5"/>
        <v>5.4406804435027567</v>
      </c>
    </row>
    <row r="106" spans="1:19" x14ac:dyDescent="0.15">
      <c r="A106" s="2">
        <v>2</v>
      </c>
      <c r="B106" s="2">
        <v>3.5</v>
      </c>
      <c r="C106" s="7">
        <v>8.0622577482985491</v>
      </c>
      <c r="D106" s="7">
        <v>62.8173679055256</v>
      </c>
      <c r="E106" s="2">
        <f t="shared" si="8"/>
        <v>9.0645667832142767</v>
      </c>
      <c r="F106" s="2">
        <f t="shared" si="5"/>
        <v>5.4406804435027567</v>
      </c>
    </row>
    <row r="107" spans="1:19" x14ac:dyDescent="0.15">
      <c r="A107" s="2">
        <v>2</v>
      </c>
      <c r="B107" s="2">
        <v>3.5</v>
      </c>
      <c r="C107" s="7">
        <v>9.0553851381374209</v>
      </c>
      <c r="D107" s="7">
        <v>57.023948167146997</v>
      </c>
      <c r="E107" s="2">
        <f t="shared" si="8"/>
        <v>9.5690692619185853</v>
      </c>
      <c r="F107" s="2">
        <f t="shared" si="5"/>
        <v>5.4406804435027567</v>
      </c>
    </row>
    <row r="108" spans="1:19" x14ac:dyDescent="0.15">
      <c r="A108" s="2">
        <v>2</v>
      </c>
      <c r="B108" s="2">
        <v>3.5</v>
      </c>
      <c r="C108" s="7">
        <v>10.049875621120901</v>
      </c>
      <c r="D108" s="7">
        <v>57.874062308657898</v>
      </c>
      <c r="E108" s="2">
        <f t="shared" si="8"/>
        <v>10.021606868913217</v>
      </c>
      <c r="F108" s="2">
        <f t="shared" si="5"/>
        <v>5.4406804435027567</v>
      </c>
    </row>
    <row r="109" spans="1:19" x14ac:dyDescent="0.15">
      <c r="A109" s="2">
        <v>2</v>
      </c>
      <c r="B109" s="2">
        <v>3.5</v>
      </c>
      <c r="C109" s="7">
        <v>11.0453610171873</v>
      </c>
      <c r="D109" s="7">
        <v>62.641630691100403</v>
      </c>
      <c r="E109" s="2">
        <f t="shared" si="8"/>
        <v>10.431799153373758</v>
      </c>
      <c r="F109" s="2">
        <f t="shared" si="5"/>
        <v>5.4406804435027567</v>
      </c>
    </row>
    <row r="110" spans="1:19" x14ac:dyDescent="0.15">
      <c r="A110" s="2">
        <v>2</v>
      </c>
      <c r="B110" s="2">
        <v>3.5</v>
      </c>
      <c r="C110" s="7">
        <v>12.041594578792299</v>
      </c>
      <c r="D110" s="7">
        <v>64.986528962181694</v>
      </c>
      <c r="E110" s="2">
        <f t="shared" si="8"/>
        <v>10.806840011174877</v>
      </c>
      <c r="F110" s="2">
        <f t="shared" si="5"/>
        <v>5.4406804435027567</v>
      </c>
    </row>
    <row r="111" spans="1:19" x14ac:dyDescent="0.15">
      <c r="A111" s="2">
        <v>2</v>
      </c>
      <c r="B111" s="2">
        <v>3.5</v>
      </c>
      <c r="C111" s="7">
        <v>13.0384048104053</v>
      </c>
      <c r="D111" s="7">
        <v>70.0956597713419</v>
      </c>
      <c r="E111" s="2">
        <f t="shared" si="8"/>
        <v>11.152244606891371</v>
      </c>
      <c r="F111" s="2">
        <f t="shared" si="5"/>
        <v>5.4406804435027567</v>
      </c>
    </row>
    <row r="112" spans="1:19" x14ac:dyDescent="0.15">
      <c r="A112" s="2">
        <v>2</v>
      </c>
      <c r="B112" s="2">
        <v>3.5</v>
      </c>
      <c r="C112" s="7">
        <v>14.035668847618201</v>
      </c>
      <c r="D112" s="7">
        <v>66.563922443251599</v>
      </c>
      <c r="E112" s="2">
        <f t="shared" si="8"/>
        <v>11.472331130807964</v>
      </c>
      <c r="F112" s="2">
        <f t="shared" si="5"/>
        <v>5.4406804435027567</v>
      </c>
    </row>
    <row r="113" spans="1:6" x14ac:dyDescent="0.15">
      <c r="A113" s="2">
        <v>2</v>
      </c>
      <c r="B113" s="2">
        <v>3.5</v>
      </c>
      <c r="C113" s="7">
        <v>15.033296378372899</v>
      </c>
      <c r="D113" s="7">
        <v>65.431182905616794</v>
      </c>
      <c r="E113" s="2">
        <f t="shared" si="8"/>
        <v>11.770542195737001</v>
      </c>
      <c r="F113" s="2">
        <f t="shared" si="5"/>
        <v>5.4406804435027567</v>
      </c>
    </row>
    <row r="114" spans="1:6" x14ac:dyDescent="0.15">
      <c r="A114" s="2">
        <v>2</v>
      </c>
      <c r="B114" s="2">
        <v>3.5</v>
      </c>
      <c r="C114" s="7">
        <v>16.031219541881399</v>
      </c>
      <c r="D114" s="7">
        <v>64.770772821650098</v>
      </c>
      <c r="E114" s="2">
        <f t="shared" si="8"/>
        <v>12.049665616656473</v>
      </c>
      <c r="F114" s="2">
        <f t="shared" si="5"/>
        <v>5.4406804435027567</v>
      </c>
    </row>
    <row r="115" spans="1:6" x14ac:dyDescent="0.15">
      <c r="A115" s="2">
        <v>2</v>
      </c>
      <c r="B115" s="2">
        <v>3.5</v>
      </c>
      <c r="C115" s="7">
        <v>17.029386365926399</v>
      </c>
      <c r="D115" s="7">
        <v>64.999321538657895</v>
      </c>
      <c r="E115" s="2">
        <f t="shared" si="8"/>
        <v>12.31198998949478</v>
      </c>
      <c r="F115" s="2">
        <f t="shared" si="5"/>
        <v>5.4406804435027567</v>
      </c>
    </row>
    <row r="116" spans="1:6" x14ac:dyDescent="0.15">
      <c r="A116" s="2">
        <v>2</v>
      </c>
      <c r="B116" s="2">
        <v>3.5</v>
      </c>
      <c r="C116" s="7">
        <v>18.0277563773199</v>
      </c>
      <c r="D116" s="7">
        <v>68.9990999490837</v>
      </c>
      <c r="E116" s="2">
        <f t="shared" si="8"/>
        <v>12.559416804894362</v>
      </c>
      <c r="F116" s="2">
        <f t="shared" si="5"/>
        <v>5.4406804435027567</v>
      </c>
    </row>
    <row r="117" spans="1:6" x14ac:dyDescent="0.15">
      <c r="A117" s="2">
        <v>2</v>
      </c>
      <c r="B117" s="2">
        <v>3.5</v>
      </c>
      <c r="C117" s="7">
        <v>19.0262975904404</v>
      </c>
      <c r="D117" s="7">
        <v>71.984349550228799</v>
      </c>
      <c r="E117" s="2">
        <f t="shared" si="8"/>
        <v>12.793542852665817</v>
      </c>
      <c r="F117" s="2">
        <f t="shared" si="5"/>
        <v>5.4406804435027567</v>
      </c>
    </row>
    <row r="118" spans="1:6" x14ac:dyDescent="0.15">
      <c r="A118" s="2">
        <v>2</v>
      </c>
      <c r="B118" s="2">
        <v>3.5</v>
      </c>
      <c r="C118" s="7">
        <v>20.024984394500802</v>
      </c>
      <c r="D118" s="7">
        <v>72.864729637265498</v>
      </c>
      <c r="E118" s="2">
        <f t="shared" si="8"/>
        <v>13.015721863100914</v>
      </c>
      <c r="F118" s="2">
        <f t="shared" si="5"/>
        <v>5.4406804435027567</v>
      </c>
    </row>
    <row r="119" spans="1:6" x14ac:dyDescent="0.15">
      <c r="A119" s="2">
        <v>2</v>
      </c>
      <c r="B119" s="2">
        <v>3.5</v>
      </c>
      <c r="C119" s="7">
        <v>21.0237960416286</v>
      </c>
      <c r="D119" s="7">
        <v>72.788208804378598</v>
      </c>
      <c r="E119" s="2">
        <f t="shared" si="8"/>
        <v>13.227111346745453</v>
      </c>
      <c r="F119" s="2">
        <f t="shared" si="5"/>
        <v>5.4406804435027567</v>
      </c>
    </row>
    <row r="120" spans="1:6" x14ac:dyDescent="0.15">
      <c r="A120" s="2">
        <v>2</v>
      </c>
      <c r="B120" s="2">
        <v>3.5</v>
      </c>
      <c r="C120" s="7">
        <v>22.0227155455452</v>
      </c>
      <c r="D120" s="7">
        <v>72.838864081286502</v>
      </c>
      <c r="E120" s="2">
        <f t="shared" si="8"/>
        <v>13.428708693011311</v>
      </c>
      <c r="F120" s="2">
        <f t="shared" si="5"/>
        <v>5.4406804435027567</v>
      </c>
    </row>
    <row r="121" spans="1:6" x14ac:dyDescent="0.15">
      <c r="A121" s="2">
        <v>2</v>
      </c>
      <c r="B121" s="2">
        <v>3.5</v>
      </c>
      <c r="C121" s="7">
        <v>23.0217288664427</v>
      </c>
      <c r="D121" s="7">
        <v>71.877488768878607</v>
      </c>
      <c r="E121" s="2">
        <f t="shared" si="8"/>
        <v>13.62137934800395</v>
      </c>
      <c r="F121" s="2">
        <f t="shared" si="5"/>
        <v>5.4406804435027567</v>
      </c>
    </row>
    <row r="122" spans="1:6" x14ac:dyDescent="0.15">
      <c r="A122" s="2">
        <v>2</v>
      </c>
      <c r="B122" s="2">
        <v>3.5</v>
      </c>
      <c r="C122" s="7">
        <v>24.020824298928598</v>
      </c>
      <c r="D122" s="7">
        <v>74.206724804512703</v>
      </c>
      <c r="E122" s="2">
        <f t="shared" si="8"/>
        <v>13.805879065778653</v>
      </c>
      <c r="F122" s="2">
        <f t="shared" si="5"/>
        <v>5.4406804435027567</v>
      </c>
    </row>
    <row r="123" spans="1:6" x14ac:dyDescent="0.15">
      <c r="A123" s="2">
        <v>2</v>
      </c>
      <c r="B123" s="2">
        <v>3.5</v>
      </c>
      <c r="C123" s="7">
        <v>25.019992006393601</v>
      </c>
      <c r="D123" s="7">
        <v>72.813916450016194</v>
      </c>
      <c r="E123" s="2">
        <f t="shared" si="8"/>
        <v>13.982871666052148</v>
      </c>
      <c r="F123" s="2">
        <f t="shared" si="5"/>
        <v>5.4406804435027567</v>
      </c>
    </row>
    <row r="124" spans="1:6" x14ac:dyDescent="0.15">
      <c r="A124" s="2">
        <v>2</v>
      </c>
      <c r="B124" s="2">
        <v>3.5</v>
      </c>
      <c r="C124" s="7">
        <v>26.019223662515401</v>
      </c>
      <c r="D124" s="7">
        <v>73.866863737449805</v>
      </c>
      <c r="E124" s="2">
        <f t="shared" si="8"/>
        <v>14.152943343425726</v>
      </c>
      <c r="F124" s="2">
        <f t="shared" si="5"/>
        <v>5.4406804435027567</v>
      </c>
    </row>
    <row r="125" spans="1:6" x14ac:dyDescent="0.15">
      <c r="A125" s="2">
        <v>2</v>
      </c>
      <c r="B125" s="2">
        <v>3.5</v>
      </c>
      <c r="C125" s="7">
        <v>27.018512172212599</v>
      </c>
      <c r="D125" s="7">
        <v>75.330611267616604</v>
      </c>
      <c r="E125" s="2">
        <f t="shared" si="8"/>
        <v>14.316614300602282</v>
      </c>
      <c r="F125" s="2">
        <f t="shared" si="5"/>
        <v>5.4406804435027567</v>
      </c>
    </row>
    <row r="126" spans="1:6" x14ac:dyDescent="0.15">
      <c r="A126" s="2">
        <v>2</v>
      </c>
      <c r="B126" s="2">
        <v>3.5</v>
      </c>
      <c r="C126" s="7">
        <v>28.0178514522438</v>
      </c>
      <c r="D126" s="7">
        <v>75.520324705074998</v>
      </c>
      <c r="E126" s="2">
        <f t="shared" si="8"/>
        <v>14.474348283726265</v>
      </c>
      <c r="F126" s="2">
        <f t="shared" si="5"/>
        <v>5.4406804435027567</v>
      </c>
    </row>
    <row r="127" spans="1:6" x14ac:dyDescent="0.15">
      <c r="A127" s="2">
        <v>2</v>
      </c>
      <c r="B127" s="2">
        <v>3.5</v>
      </c>
      <c r="C127" s="7">
        <v>29.017236257093799</v>
      </c>
      <c r="D127" s="7">
        <v>76.856801479599696</v>
      </c>
      <c r="E127" s="2">
        <f t="shared" si="8"/>
        <v>14.626560457498245</v>
      </c>
      <c r="F127" s="2">
        <f t="shared" si="5"/>
        <v>5.4406804435027567</v>
      </c>
    </row>
    <row r="128" spans="1:6" x14ac:dyDescent="0.15">
      <c r="A128" s="2">
        <v>2</v>
      </c>
      <c r="B128" s="2">
        <v>3.5</v>
      </c>
      <c r="C128" s="7">
        <v>30.016662039607301</v>
      </c>
      <c r="D128" s="7">
        <v>78.102558260604397</v>
      </c>
      <c r="E128" s="2">
        <f t="shared" si="8"/>
        <v>14.773623954895319</v>
      </c>
      <c r="F128" s="2">
        <f t="shared" si="5"/>
        <v>5.4406804435027567</v>
      </c>
    </row>
    <row r="129" spans="1:6" x14ac:dyDescent="0.15">
      <c r="A129" s="2">
        <v>2</v>
      </c>
      <c r="B129" s="2">
        <v>3.5</v>
      </c>
      <c r="C129" s="7">
        <v>31.0161248385416</v>
      </c>
      <c r="D129" s="7">
        <v>79.449497264041597</v>
      </c>
      <c r="E129" s="2">
        <f t="shared" si="8"/>
        <v>14.915875360189059</v>
      </c>
      <c r="F129" s="2">
        <f t="shared" si="5"/>
        <v>5.4406804435027567</v>
      </c>
    </row>
    <row r="130" spans="1:6" x14ac:dyDescent="0.15">
      <c r="A130" s="2">
        <v>2</v>
      </c>
      <c r="B130" s="2">
        <v>3.5</v>
      </c>
      <c r="C130" s="7">
        <v>32.0156211871642</v>
      </c>
      <c r="D130" s="7">
        <v>77.378952310669504</v>
      </c>
      <c r="E130" s="2">
        <f t="shared" si="8"/>
        <v>15.053619326958859</v>
      </c>
      <c r="F130" s="2">
        <f t="shared" si="5"/>
        <v>5.4406804435027567</v>
      </c>
    </row>
    <row r="131" spans="1:6" x14ac:dyDescent="0.15">
      <c r="A131" s="2">
        <v>2</v>
      </c>
      <c r="B131" s="2">
        <v>3.5</v>
      </c>
      <c r="C131" s="7">
        <v>33.015148038438397</v>
      </c>
      <c r="D131" s="7">
        <v>75.760020541714994</v>
      </c>
      <c r="E131" s="2">
        <f t="shared" si="8"/>
        <v>15.187132489703124</v>
      </c>
      <c r="F131" s="2">
        <f t="shared" ref="F131:F194" si="10" xml:space="preserve"> 10*LOG10(B131)</f>
        <v>5.4406804435027567</v>
      </c>
    </row>
    <row r="132" spans="1:6" x14ac:dyDescent="0.15">
      <c r="A132" s="2">
        <v>2</v>
      </c>
      <c r="B132" s="2">
        <v>3.5</v>
      </c>
      <c r="C132" s="7">
        <v>34.014702703389901</v>
      </c>
      <c r="D132" s="7">
        <v>75.768826155646707</v>
      </c>
      <c r="E132" s="2">
        <f t="shared" ref="E132:E195" si="11">10*LOG10(C132)</f>
        <v>15.316666794758749</v>
      </c>
      <c r="F132" s="2">
        <f t="shared" si="10"/>
        <v>5.4406804435027567</v>
      </c>
    </row>
    <row r="133" spans="1:6" x14ac:dyDescent="0.15">
      <c r="A133" s="2">
        <v>2</v>
      </c>
      <c r="B133" s="2">
        <v>3.5</v>
      </c>
      <c r="C133" s="7">
        <v>35.014282800023203</v>
      </c>
      <c r="D133" s="7">
        <v>78.493364239931196</v>
      </c>
      <c r="E133" s="2">
        <f t="shared" si="11"/>
        <v>15.442452350911982</v>
      </c>
      <c r="F133" s="2">
        <f t="shared" si="10"/>
        <v>5.4406804435027567</v>
      </c>
    </row>
    <row r="134" spans="1:6" x14ac:dyDescent="0.15">
      <c r="A134" s="2">
        <v>2</v>
      </c>
      <c r="B134" s="2">
        <v>3.5</v>
      </c>
      <c r="C134" s="7">
        <v>36.0138862107382</v>
      </c>
      <c r="D134" s="7">
        <v>79.859503508188496</v>
      </c>
      <c r="E134" s="2">
        <f t="shared" si="11"/>
        <v>15.564699880420399</v>
      </c>
      <c r="F134" s="2">
        <f t="shared" si="10"/>
        <v>5.4406804435027567</v>
      </c>
    </row>
    <row r="135" spans="1:6" x14ac:dyDescent="0.15">
      <c r="A135" s="2">
        <v>2</v>
      </c>
      <c r="B135" s="2">
        <v>3.5</v>
      </c>
      <c r="C135" s="7">
        <v>37.013511046643501</v>
      </c>
      <c r="D135" s="7">
        <v>80.731253150991606</v>
      </c>
      <c r="E135" s="2">
        <f t="shared" si="11"/>
        <v>15.683602835782036</v>
      </c>
      <c r="F135" s="2">
        <f t="shared" si="10"/>
        <v>5.4406804435027567</v>
      </c>
    </row>
    <row r="136" spans="1:6" x14ac:dyDescent="0.15">
      <c r="A136" s="2">
        <v>2</v>
      </c>
      <c r="B136" s="2">
        <v>3.5</v>
      </c>
      <c r="C136" s="7">
        <v>38.013155617496402</v>
      </c>
      <c r="D136" s="7">
        <v>80.582156044911798</v>
      </c>
      <c r="E136" s="2">
        <f t="shared" si="11"/>
        <v>15.799339235462831</v>
      </c>
      <c r="F136" s="2">
        <f t="shared" si="10"/>
        <v>5.4406804435027567</v>
      </c>
    </row>
    <row r="137" spans="1:6" x14ac:dyDescent="0.15">
      <c r="A137" s="2">
        <v>2</v>
      </c>
      <c r="B137" s="2">
        <v>3.5</v>
      </c>
      <c r="C137" s="7">
        <v>39.012818406262298</v>
      </c>
      <c r="D137" s="7">
        <v>78.606894180232999</v>
      </c>
      <c r="E137" s="2">
        <f t="shared" si="11"/>
        <v>15.912073262172768</v>
      </c>
      <c r="F137" s="2">
        <f t="shared" si="10"/>
        <v>5.4406804435027567</v>
      </c>
    </row>
    <row r="138" spans="1:6" x14ac:dyDescent="0.15">
      <c r="A138" s="2">
        <v>2</v>
      </c>
      <c r="B138" s="2">
        <v>3.5</v>
      </c>
      <c r="C138" s="7">
        <v>40.012498047485103</v>
      </c>
      <c r="D138" s="7">
        <v>79.748093002244005</v>
      </c>
      <c r="E138" s="2">
        <f t="shared" si="11"/>
        <v>16.021956659596498</v>
      </c>
      <c r="F138" s="2">
        <f t="shared" si="10"/>
        <v>5.4406804435027567</v>
      </c>
    </row>
    <row r="139" spans="1:6" x14ac:dyDescent="0.15">
      <c r="A139" s="2">
        <v>2</v>
      </c>
      <c r="B139" s="2">
        <v>3.5</v>
      </c>
      <c r="C139" s="7">
        <v>41.012193308819803</v>
      </c>
      <c r="D139" s="7">
        <v>79.832957152542804</v>
      </c>
      <c r="E139" s="2">
        <f t="shared" si="11"/>
        <v>16.129129957309473</v>
      </c>
      <c r="F139" s="2">
        <f t="shared" si="10"/>
        <v>5.4406804435027567</v>
      </c>
    </row>
    <row r="140" spans="1:6" x14ac:dyDescent="0.15">
      <c r="A140" s="2">
        <v>2</v>
      </c>
      <c r="B140" s="2">
        <v>3.5</v>
      </c>
      <c r="C140" s="7">
        <v>42.011903075200003</v>
      </c>
      <c r="D140" s="7">
        <v>79.401080067030193</v>
      </c>
      <c r="E140" s="2">
        <f t="shared" si="11"/>
        <v>16.233723548619206</v>
      </c>
      <c r="F140" s="2">
        <f t="shared" si="10"/>
        <v>5.4406804435027567</v>
      </c>
    </row>
    <row r="141" spans="1:6" x14ac:dyDescent="0.15">
      <c r="A141" s="2">
        <v>2</v>
      </c>
      <c r="B141" s="2">
        <v>3.5</v>
      </c>
      <c r="C141" s="7">
        <v>43.011626335213101</v>
      </c>
      <c r="D141" s="7">
        <v>77.344860498875306</v>
      </c>
      <c r="E141" s="2">
        <f t="shared" si="11"/>
        <v>16.335858642015065</v>
      </c>
      <c r="F141" s="2">
        <f t="shared" si="10"/>
        <v>5.4406804435027567</v>
      </c>
    </row>
    <row r="142" spans="1:6" x14ac:dyDescent="0.15">
      <c r="A142" s="2">
        <v>2</v>
      </c>
      <c r="B142" s="2">
        <v>3.5</v>
      </c>
      <c r="C142" s="7">
        <v>44.011362169330802</v>
      </c>
      <c r="D142" s="7">
        <v>75.5525052963647</v>
      </c>
      <c r="E142" s="2">
        <f t="shared" si="11"/>
        <v>16.435648103595558</v>
      </c>
      <c r="F142" s="2">
        <f t="shared" si="10"/>
        <v>5.4406804435027567</v>
      </c>
    </row>
    <row r="143" spans="1:6" x14ac:dyDescent="0.15">
      <c r="A143" s="2">
        <v>2</v>
      </c>
      <c r="B143" s="2">
        <v>3.5</v>
      </c>
      <c r="C143" s="7">
        <v>45.011109739707599</v>
      </c>
      <c r="D143" s="7">
        <v>75.214866729066898</v>
      </c>
      <c r="E143" s="2">
        <f t="shared" si="11"/>
        <v>16.533197205121308</v>
      </c>
      <c r="F143" s="2">
        <f t="shared" si="10"/>
        <v>5.4406804435027567</v>
      </c>
    </row>
    <row r="144" spans="1:6" x14ac:dyDescent="0.15">
      <c r="A144" s="2">
        <v>2</v>
      </c>
      <c r="B144" s="2">
        <v>3.5</v>
      </c>
      <c r="C144" s="7">
        <v>46.010868281309399</v>
      </c>
      <c r="D144" s="7">
        <v>75.063806640012601</v>
      </c>
      <c r="E144" s="2">
        <f t="shared" si="11"/>
        <v>16.628604290097066</v>
      </c>
      <c r="F144" s="2">
        <f t="shared" si="10"/>
        <v>5.4406804435027567</v>
      </c>
    </row>
    <row r="145" spans="1:6" x14ac:dyDescent="0.15">
      <c r="A145" s="2">
        <v>2</v>
      </c>
      <c r="B145" s="2">
        <v>3.5</v>
      </c>
      <c r="C145" s="7">
        <v>47.010637094172601</v>
      </c>
      <c r="D145" s="7">
        <v>76.741476396909405</v>
      </c>
      <c r="E145" s="2">
        <f t="shared" si="11"/>
        <v>16.72196136842555</v>
      </c>
      <c r="F145" s="2">
        <f t="shared" si="10"/>
        <v>5.4406804435027567</v>
      </c>
    </row>
    <row r="146" spans="1:6" x14ac:dyDescent="0.15">
      <c r="A146" s="2">
        <v>2</v>
      </c>
      <c r="B146" s="2">
        <v>3.5</v>
      </c>
      <c r="C146" s="7">
        <v>48.0104155366312</v>
      </c>
      <c r="D146" s="7">
        <v>79.309948832579906</v>
      </c>
      <c r="E146" s="2">
        <f t="shared" si="11"/>
        <v>16.813354648628334</v>
      </c>
      <c r="F146" s="2">
        <f t="shared" si="10"/>
        <v>5.4406804435027567</v>
      </c>
    </row>
    <row r="147" spans="1:6" x14ac:dyDescent="0.15">
      <c r="A147" s="2">
        <v>2</v>
      </c>
      <c r="B147" s="2">
        <v>3.5</v>
      </c>
      <c r="C147" s="7">
        <v>49.010203019371403</v>
      </c>
      <c r="D147" s="7">
        <v>79.701295823727904</v>
      </c>
      <c r="E147" s="2">
        <f t="shared" si="11"/>
        <v>16.902865015334438</v>
      </c>
      <c r="F147" s="2">
        <f t="shared" si="10"/>
        <v>5.4406804435027567</v>
      </c>
    </row>
    <row r="148" spans="1:6" x14ac:dyDescent="0.15">
      <c r="A148" s="2">
        <v>2</v>
      </c>
      <c r="B148" s="2">
        <v>3.5</v>
      </c>
      <c r="C148" s="7">
        <v>50.009999000199997</v>
      </c>
      <c r="D148" s="7">
        <v>82.163393546418902</v>
      </c>
      <c r="E148" s="2">
        <f t="shared" si="11"/>
        <v>16.990568458652518</v>
      </c>
      <c r="F148" s="2">
        <f t="shared" si="10"/>
        <v>5.4406804435027567</v>
      </c>
    </row>
    <row r="149" spans="1:6" x14ac:dyDescent="0.15">
      <c r="A149" s="2">
        <v>2</v>
      </c>
      <c r="B149" s="2">
        <v>3.5</v>
      </c>
      <c r="C149" s="7">
        <v>51.009802979427398</v>
      </c>
      <c r="D149" s="7">
        <v>83.231141945071599</v>
      </c>
      <c r="E149" s="2">
        <f t="shared" si="11"/>
        <v>17.076536461127837</v>
      </c>
      <c r="F149" s="2">
        <f t="shared" si="10"/>
        <v>5.4406804435027567</v>
      </c>
    </row>
    <row r="150" spans="1:6" x14ac:dyDescent="0.15">
      <c r="A150" s="2">
        <v>2</v>
      </c>
      <c r="B150" s="2">
        <v>3.5</v>
      </c>
      <c r="C150" s="7">
        <v>52.009614495783403</v>
      </c>
      <c r="D150" s="7">
        <v>83.800434047607695</v>
      </c>
      <c r="E150" s="2">
        <f t="shared" si="11"/>
        <v>17.160836347212943</v>
      </c>
      <c r="F150" s="2">
        <f t="shared" si="10"/>
        <v>5.4406804435027567</v>
      </c>
    </row>
    <row r="151" spans="1:6" x14ac:dyDescent="0.15">
      <c r="A151" s="2">
        <v>2</v>
      </c>
      <c r="B151" s="2">
        <v>3.5</v>
      </c>
      <c r="C151" s="7">
        <v>53.009433122794299</v>
      </c>
      <c r="D151" s="7">
        <v>85.662905053509107</v>
      </c>
      <c r="E151" s="2">
        <f t="shared" si="11"/>
        <v>17.243531599525401</v>
      </c>
      <c r="F151" s="2">
        <f t="shared" si="10"/>
        <v>5.4406804435027567</v>
      </c>
    </row>
    <row r="152" spans="1:6" x14ac:dyDescent="0.15">
      <c r="A152" s="2">
        <v>2</v>
      </c>
      <c r="B152" s="2">
        <v>3.5</v>
      </c>
      <c r="C152" s="7">
        <v>54.0092584655631</v>
      </c>
      <c r="D152" s="7">
        <v>86.309257427490905</v>
      </c>
      <c r="E152" s="2">
        <f t="shared" si="11"/>
        <v>17.324682145608662</v>
      </c>
      <c r="F152" s="2">
        <f t="shared" si="10"/>
        <v>5.4406804435027567</v>
      </c>
    </row>
    <row r="153" spans="1:6" x14ac:dyDescent="0.15">
      <c r="A153" s="4">
        <v>2</v>
      </c>
      <c r="B153" s="4">
        <v>3.5</v>
      </c>
      <c r="C153" s="9">
        <v>55.009090157900303</v>
      </c>
      <c r="D153" s="9">
        <v>85.437294935274593</v>
      </c>
      <c r="E153" s="2">
        <f t="shared" si="11"/>
        <v>17.404344618435843</v>
      </c>
      <c r="F153" s="2">
        <f t="shared" si="10"/>
        <v>5.4406804435027567</v>
      </c>
    </row>
    <row r="154" spans="1:6" x14ac:dyDescent="0.15">
      <c r="A154" s="5">
        <v>2</v>
      </c>
      <c r="B154" s="5">
        <v>28</v>
      </c>
      <c r="C154" s="7">
        <v>5.2497618993626798</v>
      </c>
      <c r="D154" s="7">
        <v>71.932215989377298</v>
      </c>
      <c r="E154" s="2">
        <f t="shared" si="11"/>
        <v>7.2013960661779457</v>
      </c>
      <c r="F154" s="2">
        <f t="shared" si="10"/>
        <v>14.471580313422193</v>
      </c>
    </row>
    <row r="155" spans="1:6" x14ac:dyDescent="0.15">
      <c r="A155" s="5">
        <v>2</v>
      </c>
      <c r="B155" s="5">
        <v>28</v>
      </c>
      <c r="C155" s="7">
        <v>6.2096698785040099</v>
      </c>
      <c r="D155" s="7">
        <v>76.029461521562794</v>
      </c>
      <c r="E155" s="2">
        <f t="shared" si="11"/>
        <v>7.9306851261539659</v>
      </c>
      <c r="F155" s="2">
        <f t="shared" si="10"/>
        <v>14.471580313422193</v>
      </c>
    </row>
    <row r="156" spans="1:6" x14ac:dyDescent="0.15">
      <c r="A156" s="5">
        <v>2</v>
      </c>
      <c r="B156" s="5">
        <v>28</v>
      </c>
      <c r="C156" s="7">
        <v>7.1805292284064999</v>
      </c>
      <c r="D156" s="7">
        <v>75.992296973146296</v>
      </c>
      <c r="E156" s="2">
        <f t="shared" si="11"/>
        <v>8.5615645434068295</v>
      </c>
      <c r="F156" s="2">
        <f t="shared" si="10"/>
        <v>14.471580313422193</v>
      </c>
    </row>
    <row r="157" spans="1:6" x14ac:dyDescent="0.15">
      <c r="A157" s="5">
        <v>2</v>
      </c>
      <c r="B157" s="5">
        <v>28</v>
      </c>
      <c r="C157" s="7">
        <v>8.1584312217484598</v>
      </c>
      <c r="D157" s="7">
        <v>75.439517175594503</v>
      </c>
      <c r="E157" s="2">
        <f t="shared" si="11"/>
        <v>9.1160665664133393</v>
      </c>
      <c r="F157" s="2">
        <f t="shared" si="10"/>
        <v>14.471580313422193</v>
      </c>
    </row>
    <row r="158" spans="1:6" x14ac:dyDescent="0.15">
      <c r="A158" s="5">
        <v>2</v>
      </c>
      <c r="B158" s="5">
        <v>28</v>
      </c>
      <c r="C158" s="7">
        <v>9.1411159056211506</v>
      </c>
      <c r="D158" s="7">
        <v>77.446118141352002</v>
      </c>
      <c r="E158" s="2">
        <f t="shared" si="11"/>
        <v>9.6099921565413542</v>
      </c>
      <c r="F158" s="2">
        <f t="shared" si="10"/>
        <v>14.471580313422193</v>
      </c>
    </row>
    <row r="159" spans="1:6" x14ac:dyDescent="0.15">
      <c r="A159" s="5">
        <v>2</v>
      </c>
      <c r="B159" s="5">
        <v>28</v>
      </c>
      <c r="C159" s="7">
        <v>10.127191120937701</v>
      </c>
      <c r="D159" s="7">
        <v>81.137728102354799</v>
      </c>
      <c r="E159" s="2">
        <f t="shared" si="11"/>
        <v>10.054890060873698</v>
      </c>
      <c r="F159" s="2">
        <f t="shared" si="10"/>
        <v>14.471580313422193</v>
      </c>
    </row>
    <row r="160" spans="1:6" x14ac:dyDescent="0.15">
      <c r="A160" s="5">
        <v>2</v>
      </c>
      <c r="B160" s="5">
        <v>28</v>
      </c>
      <c r="C160" s="7">
        <v>11.1157545852722</v>
      </c>
      <c r="D160" s="7">
        <v>79.116865088053203</v>
      </c>
      <c r="E160" s="2">
        <f t="shared" si="11"/>
        <v>10.459389498147065</v>
      </c>
      <c r="F160" s="2">
        <f t="shared" si="10"/>
        <v>14.471580313422193</v>
      </c>
    </row>
    <row r="161" spans="1:6" x14ac:dyDescent="0.15">
      <c r="A161" s="5">
        <v>2</v>
      </c>
      <c r="B161" s="5">
        <v>28</v>
      </c>
      <c r="C161" s="7">
        <v>12.1061967603372</v>
      </c>
      <c r="D161" s="7">
        <v>82.000687334373595</v>
      </c>
      <c r="E161" s="2">
        <f t="shared" si="11"/>
        <v>10.830077281618859</v>
      </c>
      <c r="F161" s="2">
        <f t="shared" si="10"/>
        <v>14.471580313422193</v>
      </c>
    </row>
    <row r="162" spans="1:6" x14ac:dyDescent="0.15">
      <c r="A162" s="5">
        <v>2</v>
      </c>
      <c r="B162" s="5">
        <v>28</v>
      </c>
      <c r="C162" s="7">
        <v>13.0980914640264</v>
      </c>
      <c r="D162" s="7">
        <v>80.065486329284198</v>
      </c>
      <c r="E162" s="2">
        <f t="shared" si="11"/>
        <v>11.172080187835194</v>
      </c>
      <c r="F162" s="2">
        <f t="shared" si="10"/>
        <v>14.471580313422193</v>
      </c>
    </row>
    <row r="163" spans="1:6" x14ac:dyDescent="0.15">
      <c r="A163" s="5">
        <v>2</v>
      </c>
      <c r="B163" s="5">
        <v>28</v>
      </c>
      <c r="C163" s="7">
        <v>14.0911319630468</v>
      </c>
      <c r="D163" s="7">
        <v>84.040355982730205</v>
      </c>
      <c r="E163" s="2">
        <f t="shared" si="11"/>
        <v>11.489458820773264</v>
      </c>
      <c r="F163" s="2">
        <f t="shared" si="10"/>
        <v>14.471580313422193</v>
      </c>
    </row>
    <row r="164" spans="1:6" x14ac:dyDescent="0.15">
      <c r="A164" s="5">
        <v>2</v>
      </c>
      <c r="B164" s="5">
        <v>28</v>
      </c>
      <c r="C164" s="7">
        <v>15.085091978506499</v>
      </c>
      <c r="D164" s="7">
        <v>83.112124809601397</v>
      </c>
      <c r="E164" s="2">
        <f t="shared" si="11"/>
        <v>11.785479625478681</v>
      </c>
      <c r="F164" s="2">
        <f t="shared" si="10"/>
        <v>14.471580313422193</v>
      </c>
    </row>
    <row r="165" spans="1:6" x14ac:dyDescent="0.15">
      <c r="A165" s="5">
        <v>2</v>
      </c>
      <c r="B165" s="5">
        <v>28</v>
      </c>
      <c r="C165" s="7">
        <v>16.079800993793398</v>
      </c>
      <c r="D165" s="7">
        <v>86.028536725944903</v>
      </c>
      <c r="E165" s="2">
        <f t="shared" si="11"/>
        <v>12.062806695472455</v>
      </c>
      <c r="F165" s="2">
        <f t="shared" si="10"/>
        <v>14.471580313422193</v>
      </c>
    </row>
    <row r="166" spans="1:6" x14ac:dyDescent="0.15">
      <c r="A166" s="5">
        <v>2</v>
      </c>
      <c r="B166" s="5">
        <v>28</v>
      </c>
      <c r="C166" s="7">
        <v>17.075128110793202</v>
      </c>
      <c r="D166" s="7">
        <v>81.798544893699102</v>
      </c>
      <c r="E166" s="2">
        <f t="shared" si="11"/>
        <v>12.323639707782753</v>
      </c>
      <c r="F166" s="2">
        <f t="shared" si="10"/>
        <v>14.471580313422193</v>
      </c>
    </row>
    <row r="167" spans="1:6" x14ac:dyDescent="0.15">
      <c r="A167" s="5">
        <v>2</v>
      </c>
      <c r="B167" s="5">
        <v>28</v>
      </c>
      <c r="C167" s="7">
        <v>18.0709711969224</v>
      </c>
      <c r="D167" s="7">
        <v>87.626045330182706</v>
      </c>
      <c r="E167" s="2">
        <f t="shared" si="11"/>
        <v>12.569814936859968</v>
      </c>
      <c r="F167" s="2">
        <f t="shared" si="10"/>
        <v>14.471580313422193</v>
      </c>
    </row>
    <row r="168" spans="1:6" x14ac:dyDescent="0.15">
      <c r="A168" s="5">
        <v>2</v>
      </c>
      <c r="B168" s="5">
        <v>28</v>
      </c>
      <c r="C168" s="7">
        <v>19.0672494083441</v>
      </c>
      <c r="D168" s="7">
        <v>86.809607784054194</v>
      </c>
      <c r="E168" s="2">
        <f t="shared" si="11"/>
        <v>12.802880473755007</v>
      </c>
      <c r="F168" s="2">
        <f t="shared" si="10"/>
        <v>14.471580313422193</v>
      </c>
    </row>
    <row r="169" spans="1:6" x14ac:dyDescent="0.15">
      <c r="A169" s="5">
        <v>2</v>
      </c>
      <c r="B169" s="5">
        <v>28</v>
      </c>
      <c r="C169" s="7">
        <v>20.063897926375098</v>
      </c>
      <c r="D169" s="7">
        <v>83.085066949490397</v>
      </c>
      <c r="E169" s="2">
        <f t="shared" si="11"/>
        <v>13.024153097145774</v>
      </c>
      <c r="F169" s="2">
        <f t="shared" si="10"/>
        <v>14.471580313422193</v>
      </c>
    </row>
    <row r="170" spans="1:6" x14ac:dyDescent="0.15">
      <c r="A170" s="5">
        <v>2</v>
      </c>
      <c r="B170" s="5">
        <v>28</v>
      </c>
      <c r="C170" s="7">
        <v>21.060864179800401</v>
      </c>
      <c r="D170" s="7">
        <v>85.7566688037478</v>
      </c>
      <c r="E170" s="2">
        <f t="shared" si="11"/>
        <v>13.234761874011609</v>
      </c>
      <c r="F170" s="2">
        <f t="shared" si="10"/>
        <v>14.471580313422193</v>
      </c>
    </row>
    <row r="171" spans="1:6" x14ac:dyDescent="0.15">
      <c r="A171" s="5">
        <v>2</v>
      </c>
      <c r="B171" s="5">
        <v>28</v>
      </c>
      <c r="C171" s="7">
        <v>22.058105086339602</v>
      </c>
      <c r="D171" s="7">
        <v>89.942188476941197</v>
      </c>
      <c r="E171" s="2">
        <f t="shared" si="11"/>
        <v>13.435682014000289</v>
      </c>
      <c r="F171" s="2">
        <f t="shared" si="10"/>
        <v>14.471580313422193</v>
      </c>
    </row>
    <row r="172" spans="1:6" x14ac:dyDescent="0.15">
      <c r="A172" s="5">
        <v>2</v>
      </c>
      <c r="B172" s="5">
        <v>28</v>
      </c>
      <c r="C172" s="7">
        <v>23.055585006674601</v>
      </c>
      <c r="D172" s="7">
        <v>88.651879868083498</v>
      </c>
      <c r="E172" s="2">
        <f t="shared" si="11"/>
        <v>13.627761463753066</v>
      </c>
      <c r="F172" s="2">
        <f t="shared" si="10"/>
        <v>14.471580313422193</v>
      </c>
    </row>
    <row r="173" spans="1:6" x14ac:dyDescent="0.15">
      <c r="A173" s="5">
        <v>2</v>
      </c>
      <c r="B173" s="5">
        <v>28</v>
      </c>
      <c r="C173" s="7">
        <v>24.053274205396701</v>
      </c>
      <c r="D173" s="7">
        <v>89.548696638442493</v>
      </c>
      <c r="E173" s="2">
        <f t="shared" si="11"/>
        <v>13.811742022296261</v>
      </c>
      <c r="F173" s="2">
        <f t="shared" si="10"/>
        <v>14.471580313422193</v>
      </c>
    </row>
    <row r="174" spans="1:6" x14ac:dyDescent="0.15">
      <c r="A174" s="5">
        <v>2</v>
      </c>
      <c r="B174" s="5">
        <v>28</v>
      </c>
      <c r="C174" s="7">
        <v>25.051147678300101</v>
      </c>
      <c r="D174" s="7">
        <v>94.650276181729794</v>
      </c>
      <c r="E174" s="2">
        <f t="shared" si="11"/>
        <v>13.988276271667441</v>
      </c>
      <c r="F174" s="2">
        <f t="shared" si="10"/>
        <v>14.471580313422193</v>
      </c>
    </row>
    <row r="175" spans="1:6" x14ac:dyDescent="0.15">
      <c r="A175" s="5">
        <v>2</v>
      </c>
      <c r="B175" s="5">
        <v>28</v>
      </c>
      <c r="C175" s="7">
        <v>26.049184248263899</v>
      </c>
      <c r="D175" s="7">
        <v>89.1671308677995</v>
      </c>
      <c r="E175" s="2">
        <f t="shared" si="11"/>
        <v>14.157941275578171</v>
      </c>
      <c r="F175" s="2">
        <f t="shared" si="10"/>
        <v>14.471580313422193</v>
      </c>
    </row>
    <row r="176" spans="1:6" x14ac:dyDescent="0.15">
      <c r="A176" s="5">
        <v>2</v>
      </c>
      <c r="B176" s="5">
        <v>28</v>
      </c>
      <c r="C176" s="7">
        <v>27.0473658606527</v>
      </c>
      <c r="D176" s="7">
        <v>87.640209682001597</v>
      </c>
      <c r="E176" s="2">
        <f t="shared" si="11"/>
        <v>14.321249756204843</v>
      </c>
      <c r="F176" s="2">
        <f t="shared" si="10"/>
        <v>14.471580313422193</v>
      </c>
    </row>
    <row r="177" spans="1:6" x14ac:dyDescent="0.15">
      <c r="A177" s="5">
        <v>2</v>
      </c>
      <c r="B177" s="5">
        <v>28</v>
      </c>
      <c r="C177" s="7">
        <v>28.045677028733</v>
      </c>
      <c r="D177" s="7">
        <v>90.709756813789397</v>
      </c>
      <c r="E177" s="2">
        <f t="shared" si="11"/>
        <v>14.478659284351711</v>
      </c>
      <c r="F177" s="2">
        <f t="shared" si="10"/>
        <v>14.471580313422193</v>
      </c>
    </row>
    <row r="178" spans="1:6" x14ac:dyDescent="0.15">
      <c r="A178" s="5">
        <v>2</v>
      </c>
      <c r="B178" s="5">
        <v>28</v>
      </c>
      <c r="C178" s="7">
        <v>29.044104393146601</v>
      </c>
      <c r="D178" s="7">
        <v>92.943002865481901</v>
      </c>
      <c r="E178" s="2">
        <f t="shared" si="11"/>
        <v>14.630579890714561</v>
      </c>
      <c r="F178" s="2">
        <f t="shared" si="10"/>
        <v>14.471580313422193</v>
      </c>
    </row>
    <row r="179" spans="1:6" x14ac:dyDescent="0.15">
      <c r="A179" s="5">
        <v>2</v>
      </c>
      <c r="B179" s="5">
        <v>28</v>
      </c>
      <c r="C179" s="7">
        <v>30.042636369000601</v>
      </c>
      <c r="D179" s="7">
        <v>83.182940013774896</v>
      </c>
      <c r="E179" s="2">
        <f t="shared" si="11"/>
        <v>14.777380411906586</v>
      </c>
      <c r="F179" s="2">
        <f t="shared" si="10"/>
        <v>14.471580313422193</v>
      </c>
    </row>
    <row r="180" spans="1:6" x14ac:dyDescent="0.15">
      <c r="A180" s="5">
        <v>2</v>
      </c>
      <c r="B180" s="5">
        <v>28</v>
      </c>
      <c r="C180" s="7">
        <v>31.041262860908201</v>
      </c>
      <c r="D180" s="7">
        <v>89.538469455865794</v>
      </c>
      <c r="E180" s="2">
        <f t="shared" si="11"/>
        <v>14.91939381476848</v>
      </c>
      <c r="F180" s="2">
        <f t="shared" si="10"/>
        <v>14.471580313422193</v>
      </c>
    </row>
    <row r="181" spans="1:6" x14ac:dyDescent="0.15">
      <c r="A181" s="5">
        <v>2</v>
      </c>
      <c r="B181" s="5">
        <v>28</v>
      </c>
      <c r="C181" s="7">
        <v>32.039975031201301</v>
      </c>
      <c r="D181" s="7">
        <v>85.775136506312293</v>
      </c>
      <c r="E181" s="2">
        <f t="shared" si="11"/>
        <v>15.056921689660165</v>
      </c>
      <c r="F181" s="2">
        <f t="shared" si="10"/>
        <v>14.471580313422193</v>
      </c>
    </row>
    <row r="182" spans="1:6" x14ac:dyDescent="0.15">
      <c r="A182" s="5">
        <v>2</v>
      </c>
      <c r="B182" s="5">
        <v>28</v>
      </c>
      <c r="C182" s="7">
        <v>33.038765110094502</v>
      </c>
      <c r="D182" s="7">
        <v>91.421777697239705</v>
      </c>
      <c r="E182" s="2">
        <f t="shared" si="11"/>
        <v>15.190238063270874</v>
      </c>
      <c r="F182" s="2">
        <f t="shared" si="10"/>
        <v>14.471580313422193</v>
      </c>
    </row>
    <row r="183" spans="1:6" x14ac:dyDescent="0.15">
      <c r="A183" s="5">
        <v>2</v>
      </c>
      <c r="B183" s="5">
        <v>28</v>
      </c>
      <c r="C183" s="7">
        <v>34.037626239207697</v>
      </c>
      <c r="D183" s="7">
        <v>89.027140414312598</v>
      </c>
      <c r="E183" s="2">
        <f t="shared" si="11"/>
        <v>15.319592650682452</v>
      </c>
      <c r="F183" s="2">
        <f t="shared" si="10"/>
        <v>14.471580313422193</v>
      </c>
    </row>
    <row r="184" spans="1:6" x14ac:dyDescent="0.15">
      <c r="A184" s="5">
        <v>2</v>
      </c>
      <c r="B184" s="5">
        <v>28</v>
      </c>
      <c r="C184" s="7">
        <v>35.036552341804402</v>
      </c>
      <c r="D184" s="7">
        <v>91.452858761179797</v>
      </c>
      <c r="E184" s="2">
        <f t="shared" si="11"/>
        <v>15.445213642598606</v>
      </c>
      <c r="F184" s="2">
        <f t="shared" si="10"/>
        <v>14.471580313422193</v>
      </c>
    </row>
    <row r="185" spans="1:6" x14ac:dyDescent="0.15">
      <c r="A185" s="5">
        <v>2</v>
      </c>
      <c r="B185" s="5">
        <v>28</v>
      </c>
      <c r="C185" s="7">
        <v>36.035538014576701</v>
      </c>
      <c r="D185" s="7">
        <v>92.254762145937804</v>
      </c>
      <c r="E185" s="2">
        <f t="shared" si="11"/>
        <v>15.56731010508617</v>
      </c>
      <c r="F185" s="2">
        <f t="shared" si="10"/>
        <v>14.471580313422193</v>
      </c>
    </row>
    <row r="186" spans="1:6" x14ac:dyDescent="0.15">
      <c r="A186" s="5">
        <v>2</v>
      </c>
      <c r="B186" s="5">
        <v>28</v>
      </c>
      <c r="C186" s="7">
        <v>37.034578436914899</v>
      </c>
      <c r="D186" s="7">
        <v>92.700765013911493</v>
      </c>
      <c r="E186" s="2">
        <f t="shared" si="11"/>
        <v>15.686074054595011</v>
      </c>
      <c r="F186" s="2">
        <f t="shared" si="10"/>
        <v>14.471580313422193</v>
      </c>
    </row>
    <row r="187" spans="1:6" x14ac:dyDescent="0.15">
      <c r="A187" s="5">
        <v>2</v>
      </c>
      <c r="B187" s="5">
        <v>28</v>
      </c>
      <c r="C187" s="7">
        <v>38.0336692944554</v>
      </c>
      <c r="D187" s="7">
        <v>87.452341040925404</v>
      </c>
      <c r="E187" s="2">
        <f t="shared" si="11"/>
        <v>15.801682259496575</v>
      </c>
      <c r="F187" s="2">
        <f t="shared" si="10"/>
        <v>14.471580313422193</v>
      </c>
    </row>
    <row r="188" spans="1:6" x14ac:dyDescent="0.15">
      <c r="A188" s="5">
        <v>2</v>
      </c>
      <c r="B188" s="5">
        <v>28</v>
      </c>
      <c r="C188" s="7">
        <v>39.032806714352503</v>
      </c>
      <c r="D188" s="7">
        <v>96.944522394953196</v>
      </c>
      <c r="E188" s="2">
        <f t="shared" si="11"/>
        <v>15.914297810206701</v>
      </c>
      <c r="F188" s="2">
        <f t="shared" si="10"/>
        <v>14.471580313422193</v>
      </c>
    </row>
    <row r="189" spans="1:6" x14ac:dyDescent="0.15">
      <c r="A189" s="5">
        <v>2</v>
      </c>
      <c r="B189" s="5">
        <v>28</v>
      </c>
      <c r="C189" s="7">
        <v>40.031987210229801</v>
      </c>
      <c r="D189" s="7">
        <v>94.634872863486905</v>
      </c>
      <c r="E189" s="2">
        <f t="shared" si="11"/>
        <v>16.024071492611402</v>
      </c>
      <c r="F189" s="2">
        <f t="shared" si="10"/>
        <v>14.471580313422193</v>
      </c>
    </row>
    <row r="190" spans="1:6" x14ac:dyDescent="0.15">
      <c r="A190" s="5">
        <v>2</v>
      </c>
      <c r="B190" s="5">
        <v>28</v>
      </c>
      <c r="C190" s="7">
        <v>41.031207635164698</v>
      </c>
      <c r="D190" s="7">
        <v>92.118001599948599</v>
      </c>
      <c r="E190" s="2">
        <f t="shared" si="11"/>
        <v>16.131142993595518</v>
      </c>
      <c r="F190" s="2">
        <f t="shared" si="10"/>
        <v>14.471580313422193</v>
      </c>
    </row>
    <row r="191" spans="1:6" x14ac:dyDescent="0.15">
      <c r="A191" s="5">
        <v>2</v>
      </c>
      <c r="B191" s="5">
        <v>28</v>
      </c>
      <c r="C191" s="7">
        <v>42.030465141371003</v>
      </c>
      <c r="D191" s="7">
        <v>92.060336229399994</v>
      </c>
      <c r="E191" s="2">
        <f t="shared" si="11"/>
        <v>16.235641962679384</v>
      </c>
      <c r="F191" s="2">
        <f t="shared" si="10"/>
        <v>14.471580313422193</v>
      </c>
    </row>
    <row r="192" spans="1:6" x14ac:dyDescent="0.15">
      <c r="A192" s="5">
        <v>2</v>
      </c>
      <c r="B192" s="5">
        <v>28</v>
      </c>
      <c r="C192" s="7">
        <v>43.0297571454918</v>
      </c>
      <c r="D192" s="7">
        <v>98.973279908775595</v>
      </c>
      <c r="E192" s="2">
        <f t="shared" si="11"/>
        <v>16.337688949863331</v>
      </c>
      <c r="F192" s="2">
        <f t="shared" si="10"/>
        <v>14.471580313422193</v>
      </c>
    </row>
    <row r="193" spans="1:6" x14ac:dyDescent="0.15">
      <c r="A193" s="5">
        <v>2</v>
      </c>
      <c r="B193" s="5">
        <v>28</v>
      </c>
      <c r="C193" s="7">
        <v>44.0290812986144</v>
      </c>
      <c r="D193" s="7">
        <v>95.776491696882502</v>
      </c>
      <c r="E193" s="2">
        <f t="shared" si="11"/>
        <v>16.437396236583709</v>
      </c>
      <c r="F193" s="2">
        <f t="shared" si="10"/>
        <v>14.471580313422193</v>
      </c>
    </row>
    <row r="194" spans="1:6" x14ac:dyDescent="0.15">
      <c r="A194" s="5">
        <v>2</v>
      </c>
      <c r="B194" s="5">
        <v>28</v>
      </c>
      <c r="C194" s="7">
        <v>45.0284354602733</v>
      </c>
      <c r="D194" s="7">
        <v>96.132495151522704</v>
      </c>
      <c r="E194" s="2">
        <f t="shared" si="11"/>
        <v>16.534868574054332</v>
      </c>
      <c r="F194" s="2">
        <f t="shared" si="10"/>
        <v>14.471580313422193</v>
      </c>
    </row>
    <row r="195" spans="1:6" x14ac:dyDescent="0.15">
      <c r="A195" s="5">
        <v>2</v>
      </c>
      <c r="B195" s="5">
        <v>28</v>
      </c>
      <c r="C195" s="7">
        <v>46.027817675835998</v>
      </c>
      <c r="D195" s="7">
        <v>100.76793314424501</v>
      </c>
      <c r="E195" s="2">
        <f t="shared" si="11"/>
        <v>16.630203841094811</v>
      </c>
      <c r="F195" s="2">
        <f t="shared" ref="F195:F258" si="12" xml:space="preserve"> 10*LOG10(B195)</f>
        <v>14.471580313422193</v>
      </c>
    </row>
    <row r="196" spans="1:6" x14ac:dyDescent="0.15">
      <c r="A196" s="5">
        <v>2</v>
      </c>
      <c r="B196" s="5">
        <v>28</v>
      </c>
      <c r="C196" s="7">
        <v>47.027226156770098</v>
      </c>
      <c r="D196" s="7">
        <v>95.969124855255004</v>
      </c>
      <c r="E196" s="2">
        <f t="shared" ref="E196:E259" si="13">10*LOG10(C196)</f>
        <v>16.723493631744113</v>
      </c>
      <c r="F196" s="2">
        <f t="shared" si="12"/>
        <v>14.471580313422193</v>
      </c>
    </row>
    <row r="197" spans="1:6" x14ac:dyDescent="0.15">
      <c r="A197" s="5">
        <v>2</v>
      </c>
      <c r="B197" s="5">
        <v>28</v>
      </c>
      <c r="C197" s="7">
        <v>48.026659263371599</v>
      </c>
      <c r="D197" s="7">
        <v>88.193418530570895</v>
      </c>
      <c r="E197" s="2">
        <f t="shared" si="13"/>
        <v>16.81482378145456</v>
      </c>
      <c r="F197" s="2">
        <f t="shared" si="12"/>
        <v>14.471580313422193</v>
      </c>
    </row>
    <row r="198" spans="1:6" x14ac:dyDescent="0.15">
      <c r="A198" s="5">
        <v>2</v>
      </c>
      <c r="B198" s="5">
        <v>28</v>
      </c>
      <c r="C198" s="7">
        <v>49.026115489604102</v>
      </c>
      <c r="D198" s="7">
        <v>91.731773357681504</v>
      </c>
      <c r="E198" s="2">
        <f t="shared" si="13"/>
        <v>16.904274839403989</v>
      </c>
      <c r="F198" s="2">
        <f t="shared" si="12"/>
        <v>14.471580313422193</v>
      </c>
    </row>
    <row r="199" spans="1:6" x14ac:dyDescent="0.15">
      <c r="A199" s="5">
        <v>2</v>
      </c>
      <c r="B199" s="5">
        <v>28</v>
      </c>
      <c r="C199" s="7">
        <v>50.025593449753302</v>
      </c>
      <c r="D199" s="7">
        <v>90.105097867364705</v>
      </c>
      <c r="E199" s="2">
        <f t="shared" si="13"/>
        <v>16.991922493407209</v>
      </c>
      <c r="F199" s="2">
        <f t="shared" si="12"/>
        <v>14.471580313422193</v>
      </c>
    </row>
    <row r="200" spans="1:6" x14ac:dyDescent="0.15">
      <c r="A200" s="5">
        <v>2</v>
      </c>
      <c r="B200" s="5">
        <v>28</v>
      </c>
      <c r="C200" s="7">
        <v>51.025091866649298</v>
      </c>
      <c r="D200" s="7">
        <v>91.290626438031495</v>
      </c>
      <c r="E200" s="2">
        <f t="shared" si="13"/>
        <v>17.077837953017376</v>
      </c>
      <c r="F200" s="2">
        <f t="shared" si="12"/>
        <v>14.471580313422193</v>
      </c>
    </row>
    <row r="201" spans="1:6" x14ac:dyDescent="0.15">
      <c r="A201" s="5">
        <v>2</v>
      </c>
      <c r="B201" s="5">
        <v>28</v>
      </c>
      <c r="C201" s="7">
        <v>52.0246095612452</v>
      </c>
      <c r="D201" s="7">
        <v>95.3047017289433</v>
      </c>
      <c r="E201" s="2">
        <f t="shared" si="13"/>
        <v>17.162088295653941</v>
      </c>
      <c r="F201" s="2">
        <f t="shared" si="12"/>
        <v>14.471580313422193</v>
      </c>
    </row>
    <row r="202" spans="1:6" x14ac:dyDescent="0.15">
      <c r="A202" s="5">
        <v>2</v>
      </c>
      <c r="B202" s="5">
        <v>28</v>
      </c>
      <c r="C202" s="7">
        <v>53.0241454433733</v>
      </c>
      <c r="D202" s="7">
        <v>96.3363979172142</v>
      </c>
      <c r="E202" s="2">
        <f t="shared" si="13"/>
        <v>17.244736779954252</v>
      </c>
      <c r="F202" s="2">
        <f t="shared" si="12"/>
        <v>14.471580313422193</v>
      </c>
    </row>
    <row r="203" spans="1:6" x14ac:dyDescent="0.15">
      <c r="A203" s="5">
        <v>2</v>
      </c>
      <c r="B203" s="5">
        <v>28</v>
      </c>
      <c r="C203" s="7">
        <v>54.0236985035271</v>
      </c>
      <c r="D203" s="7">
        <v>94.857866159414598</v>
      </c>
      <c r="E203" s="2">
        <f t="shared" si="13"/>
        <v>17.325843130000745</v>
      </c>
      <c r="F203" s="2">
        <f t="shared" si="12"/>
        <v>14.471580313422193</v>
      </c>
    </row>
    <row r="204" spans="1:6" x14ac:dyDescent="0.15">
      <c r="A204" s="5">
        <v>2</v>
      </c>
      <c r="B204" s="5">
        <v>28</v>
      </c>
      <c r="C204" s="7">
        <v>55.023267805538403</v>
      </c>
      <c r="D204" s="7">
        <v>92.319816276670196</v>
      </c>
      <c r="E204" s="2">
        <f t="shared" si="13"/>
        <v>17.40546379361006</v>
      </c>
      <c r="F204" s="2">
        <f t="shared" si="12"/>
        <v>14.471580313422193</v>
      </c>
    </row>
    <row r="205" spans="1:6" x14ac:dyDescent="0.15">
      <c r="A205" s="5">
        <v>2</v>
      </c>
      <c r="B205" s="5">
        <v>28</v>
      </c>
      <c r="C205" s="7">
        <v>56.022852480037102</v>
      </c>
      <c r="D205" s="7">
        <v>88.5506575667102</v>
      </c>
      <c r="E205" s="2">
        <f t="shared" si="13"/>
        <v>17.483652177471228</v>
      </c>
      <c r="F205" s="2">
        <f t="shared" si="12"/>
        <v>14.471580313422193</v>
      </c>
    </row>
    <row r="206" spans="1:6" x14ac:dyDescent="0.15">
      <c r="A206" s="5">
        <v>2</v>
      </c>
      <c r="B206" s="5">
        <v>28</v>
      </c>
      <c r="C206" s="7">
        <v>57.022451718599399</v>
      </c>
      <c r="D206" s="7">
        <v>91.759416248235297</v>
      </c>
      <c r="E206" s="2">
        <f t="shared" si="13"/>
        <v>17.560458861577338</v>
      </c>
      <c r="F206" s="2">
        <f t="shared" si="12"/>
        <v>14.471580313422193</v>
      </c>
    </row>
    <row r="207" spans="1:6" x14ac:dyDescent="0.15">
      <c r="A207" s="5">
        <v>2</v>
      </c>
      <c r="B207" s="5">
        <v>28</v>
      </c>
      <c r="C207" s="7">
        <v>58.022064768499902</v>
      </c>
      <c r="D207" s="7">
        <v>93.285107908162004</v>
      </c>
      <c r="E207" s="2">
        <f t="shared" si="13"/>
        <v>17.635931795099143</v>
      </c>
      <c r="F207" s="2">
        <f t="shared" si="12"/>
        <v>14.471580313422193</v>
      </c>
    </row>
    <row r="208" spans="1:6" x14ac:dyDescent="0.15">
      <c r="A208" s="5">
        <v>2</v>
      </c>
      <c r="B208" s="5">
        <v>28</v>
      </c>
      <c r="C208" s="7">
        <v>59.021690927997</v>
      </c>
      <c r="D208" s="7">
        <v>97.798048550630199</v>
      </c>
      <c r="E208" s="2">
        <f t="shared" si="13"/>
        <v>17.710116475593804</v>
      </c>
      <c r="F208" s="2">
        <f t="shared" si="12"/>
        <v>14.471580313422193</v>
      </c>
    </row>
    <row r="209" spans="1:6" x14ac:dyDescent="0.15">
      <c r="A209" s="5">
        <v>2</v>
      </c>
      <c r="B209" s="5">
        <v>28</v>
      </c>
      <c r="C209" s="7">
        <v>60.021329542088601</v>
      </c>
      <c r="D209" s="7">
        <v>92.1830703000347</v>
      </c>
      <c r="E209" s="2">
        <f t="shared" si="13"/>
        <v>17.783056113220447</v>
      </c>
      <c r="F209" s="2">
        <f t="shared" si="12"/>
        <v>14.471580313422193</v>
      </c>
    </row>
    <row r="210" spans="1:6" x14ac:dyDescent="0.15">
      <c r="A210" s="5">
        <v>2</v>
      </c>
      <c r="B210" s="5">
        <v>28</v>
      </c>
      <c r="C210" s="7">
        <v>61.020979998685704</v>
      </c>
      <c r="D210" s="7">
        <v>88.406863417893504</v>
      </c>
      <c r="E210" s="2">
        <f t="shared" si="13"/>
        <v>17.854791781442088</v>
      </c>
      <c r="F210" s="2">
        <f t="shared" si="12"/>
        <v>14.471580313422193</v>
      </c>
    </row>
    <row r="211" spans="1:6" x14ac:dyDescent="0.15">
      <c r="A211" s="5">
        <v>2</v>
      </c>
      <c r="B211" s="5">
        <v>28</v>
      </c>
      <c r="C211" s="7">
        <v>62.020641725154697</v>
      </c>
      <c r="D211" s="7">
        <v>89.429171606293806</v>
      </c>
      <c r="E211" s="2">
        <f t="shared" si="13"/>
        <v>17.925362555525773</v>
      </c>
      <c r="F211" s="2">
        <f t="shared" si="12"/>
        <v>14.471580313422193</v>
      </c>
    </row>
    <row r="212" spans="1:6" x14ac:dyDescent="0.15">
      <c r="A212" s="5">
        <v>2</v>
      </c>
      <c r="B212" s="5">
        <v>28</v>
      </c>
      <c r="C212" s="7">
        <v>63.020314185189498</v>
      </c>
      <c r="D212" s="7">
        <v>91.492964892700897</v>
      </c>
      <c r="E212" s="2">
        <f t="shared" si="13"/>
        <v>17.994805640006906</v>
      </c>
      <c r="F212" s="2">
        <f t="shared" si="12"/>
        <v>14.471580313422193</v>
      </c>
    </row>
    <row r="213" spans="1:6" x14ac:dyDescent="0.15">
      <c r="A213" s="5">
        <v>2</v>
      </c>
      <c r="B213" s="5">
        <v>28</v>
      </c>
      <c r="C213" s="7">
        <v>64.019996875976204</v>
      </c>
      <c r="D213" s="7">
        <v>96.728785338032097</v>
      </c>
      <c r="E213" s="2">
        <f t="shared" si="13"/>
        <v>18.063156486155748</v>
      </c>
      <c r="F213" s="2">
        <f t="shared" si="12"/>
        <v>14.471580313422193</v>
      </c>
    </row>
    <row r="214" spans="1:6" x14ac:dyDescent="0.15">
      <c r="A214" s="5">
        <v>2</v>
      </c>
      <c r="B214" s="5">
        <v>28</v>
      </c>
      <c r="C214" s="7">
        <v>65.019689325618899</v>
      </c>
      <c r="D214" s="7">
        <v>97.187634659434295</v>
      </c>
      <c r="E214" s="2">
        <f t="shared" si="13"/>
        <v>18.13044890037196</v>
      </c>
      <c r="F214" s="2">
        <f t="shared" si="12"/>
        <v>14.471580313422193</v>
      </c>
    </row>
    <row r="215" spans="1:6" x14ac:dyDescent="0.15">
      <c r="A215" s="5">
        <v>2</v>
      </c>
      <c r="B215" s="5">
        <v>28</v>
      </c>
      <c r="C215" s="7">
        <v>66.019391090799999</v>
      </c>
      <c r="D215" s="7">
        <v>104.897890228764</v>
      </c>
      <c r="E215" s="2">
        <f t="shared" si="13"/>
        <v>18.196715144334771</v>
      </c>
      <c r="F215" s="2">
        <f t="shared" si="12"/>
        <v>14.471580313422193</v>
      </c>
    </row>
    <row r="216" spans="1:6" x14ac:dyDescent="0.15">
      <c r="A216" s="5">
        <v>2</v>
      </c>
      <c r="B216" s="5">
        <v>28</v>
      </c>
      <c r="C216" s="7">
        <v>67.019101754649</v>
      </c>
      <c r="D216" s="7">
        <v>98.334141687323694</v>
      </c>
      <c r="E216" s="2">
        <f t="shared" si="13"/>
        <v>18.26198602764941</v>
      </c>
      <c r="F216" s="2">
        <f t="shared" si="12"/>
        <v>14.471580313422193</v>
      </c>
    </row>
    <row r="217" spans="1:6" x14ac:dyDescent="0.15">
      <c r="A217" s="5">
        <v>2</v>
      </c>
      <c r="B217" s="5">
        <v>28</v>
      </c>
      <c r="C217" s="7">
        <v>68.018820924799897</v>
      </c>
      <c r="D217" s="7">
        <v>95.3071909474873</v>
      </c>
      <c r="E217" s="2">
        <f t="shared" si="13"/>
        <v>18.326290993654283</v>
      </c>
      <c r="F217" s="2">
        <f t="shared" si="12"/>
        <v>14.471580313422193</v>
      </c>
    </row>
    <row r="218" spans="1:6" x14ac:dyDescent="0.15">
      <c r="A218" s="5">
        <v>2</v>
      </c>
      <c r="B218" s="5">
        <v>28</v>
      </c>
      <c r="C218" s="7">
        <v>69.018548231616705</v>
      </c>
      <c r="D218" s="7">
        <v>93.732936487871498</v>
      </c>
      <c r="E218" s="2">
        <f t="shared" si="13"/>
        <v>18.38965819898544</v>
      </c>
      <c r="F218" s="2">
        <f t="shared" si="12"/>
        <v>14.471580313422193</v>
      </c>
    </row>
    <row r="219" spans="1:6" x14ac:dyDescent="0.15">
      <c r="A219" s="5">
        <v>2</v>
      </c>
      <c r="B219" s="5">
        <v>28</v>
      </c>
      <c r="C219" s="7">
        <v>70.018283326571193</v>
      </c>
      <c r="D219" s="7">
        <v>94.267507553092301</v>
      </c>
      <c r="E219" s="2">
        <f t="shared" si="13"/>
        <v>18.452114587435425</v>
      </c>
      <c r="F219" s="2">
        <f t="shared" si="12"/>
        <v>14.471580313422193</v>
      </c>
    </row>
    <row r="220" spans="1:6" x14ac:dyDescent="0.15">
      <c r="A220" s="5">
        <v>2</v>
      </c>
      <c r="B220" s="5">
        <v>28</v>
      </c>
      <c r="C220" s="7">
        <v>71.018025880757904</v>
      </c>
      <c r="D220" s="7">
        <v>94.063241383785794</v>
      </c>
      <c r="E220" s="2">
        <f t="shared" si="13"/>
        <v>18.513685958590152</v>
      </c>
      <c r="F220" s="2">
        <f t="shared" si="12"/>
        <v>14.471580313422193</v>
      </c>
    </row>
    <row r="221" spans="1:6" x14ac:dyDescent="0.15">
      <c r="A221" s="5">
        <v>2</v>
      </c>
      <c r="B221" s="5">
        <v>28</v>
      </c>
      <c r="C221" s="7">
        <v>72.017775583532199</v>
      </c>
      <c r="D221" s="7">
        <v>96.5653389889859</v>
      </c>
      <c r="E221" s="2">
        <f t="shared" si="13"/>
        <v>18.574397031680558</v>
      </c>
      <c r="F221" s="2">
        <f t="shared" si="12"/>
        <v>14.471580313422193</v>
      </c>
    </row>
    <row r="222" spans="1:6" x14ac:dyDescent="0.15">
      <c r="A222" s="5">
        <v>2</v>
      </c>
      <c r="B222" s="5">
        <v>28</v>
      </c>
      <c r="C222" s="7">
        <v>73.017532141260403</v>
      </c>
      <c r="D222" s="7">
        <v>97.832130912135696</v>
      </c>
      <c r="E222" s="2">
        <f t="shared" si="13"/>
        <v>18.634271505043611</v>
      </c>
      <c r="F222" s="2">
        <f t="shared" si="12"/>
        <v>14.471580313422193</v>
      </c>
    </row>
    <row r="223" spans="1:6" x14ac:dyDescent="0.15">
      <c r="A223" s="5">
        <v>2</v>
      </c>
      <c r="B223" s="5">
        <v>28</v>
      </c>
      <c r="C223" s="7">
        <v>74.017295276171794</v>
      </c>
      <c r="D223" s="7">
        <v>96.974879474341193</v>
      </c>
      <c r="E223" s="2">
        <f t="shared" si="13"/>
        <v>18.693332111549964</v>
      </c>
      <c r="F223" s="2">
        <f t="shared" si="12"/>
        <v>14.471580313422193</v>
      </c>
    </row>
    <row r="224" spans="1:6" x14ac:dyDescent="0.15">
      <c r="A224" s="5">
        <v>2</v>
      </c>
      <c r="B224" s="5">
        <v>28</v>
      </c>
      <c r="C224" s="7">
        <v>75.017064725300997</v>
      </c>
      <c r="D224" s="7">
        <v>95.188006986517706</v>
      </c>
      <c r="E224" s="2">
        <f t="shared" si="13"/>
        <v>18.75160067032192</v>
      </c>
      <c r="F224" s="2">
        <f t="shared" si="12"/>
        <v>14.471580313422193</v>
      </c>
    </row>
    <row r="225" spans="1:6" x14ac:dyDescent="0.15">
      <c r="A225" s="5">
        <v>2</v>
      </c>
      <c r="B225" s="5">
        <v>28</v>
      </c>
      <c r="C225" s="7">
        <v>76.016840239515403</v>
      </c>
      <c r="D225" s="7">
        <v>96.300908463788701</v>
      </c>
      <c r="E225" s="2">
        <f t="shared" si="13"/>
        <v>18.809098135035697</v>
      </c>
      <c r="F225" s="2">
        <f t="shared" si="12"/>
        <v>14.471580313422193</v>
      </c>
    </row>
    <row r="226" spans="1:6" x14ac:dyDescent="0.15">
      <c r="A226" s="5">
        <v>2</v>
      </c>
      <c r="B226" s="5">
        <v>28</v>
      </c>
      <c r="C226" s="7">
        <v>77.016621582616807</v>
      </c>
      <c r="D226" s="7">
        <v>97.419912614302703</v>
      </c>
      <c r="E226" s="2">
        <f t="shared" si="13"/>
        <v>18.86584463907494</v>
      </c>
      <c r="F226" s="2">
        <f t="shared" si="12"/>
        <v>14.471580313422193</v>
      </c>
    </row>
    <row r="227" spans="1:6" x14ac:dyDescent="0.15">
      <c r="A227" s="5">
        <v>2</v>
      </c>
      <c r="B227" s="5">
        <v>28</v>
      </c>
      <c r="C227" s="7">
        <v>78.016408530513601</v>
      </c>
      <c r="D227" s="7">
        <v>103.47974430108</v>
      </c>
      <c r="E227" s="2">
        <f t="shared" si="13"/>
        <v>18.921859537778641</v>
      </c>
      <c r="F227" s="2">
        <f t="shared" si="12"/>
        <v>14.471580313422193</v>
      </c>
    </row>
    <row r="228" spans="1:6" x14ac:dyDescent="0.15">
      <c r="A228" s="5">
        <v>2</v>
      </c>
      <c r="B228" s="5">
        <v>28</v>
      </c>
      <c r="C228" s="7">
        <v>79.016200870454398</v>
      </c>
      <c r="D228" s="7">
        <v>99.686802311224994</v>
      </c>
      <c r="E228" s="2">
        <f t="shared" si="13"/>
        <v>18.977161448004772</v>
      </c>
      <c r="F228" s="2">
        <f t="shared" si="12"/>
        <v>14.471580313422193</v>
      </c>
    </row>
    <row r="229" spans="1:6" x14ac:dyDescent="0.15">
      <c r="A229" s="5">
        <v>2</v>
      </c>
      <c r="B229" s="5">
        <v>28</v>
      </c>
      <c r="C229" s="7">
        <v>80.015998400319901</v>
      </c>
      <c r="D229" s="7">
        <v>101.44129258050999</v>
      </c>
      <c r="E229" s="2">
        <f t="shared" si="13"/>
        <v>19.031768285211758</v>
      </c>
      <c r="F229" s="2">
        <f t="shared" si="12"/>
        <v>14.471580313422193</v>
      </c>
    </row>
    <row r="230" spans="1:6" x14ac:dyDescent="0.15">
      <c r="A230" s="5">
        <v>2</v>
      </c>
      <c r="B230" s="5">
        <v>28</v>
      </c>
      <c r="C230" s="7">
        <v>81.015800927967106</v>
      </c>
      <c r="D230" s="7">
        <v>94.960067877712603</v>
      </c>
      <c r="E230" s="2">
        <f t="shared" si="13"/>
        <v>19.085697298242181</v>
      </c>
      <c r="F230" s="2">
        <f t="shared" si="12"/>
        <v>14.471580313422193</v>
      </c>
    </row>
    <row r="231" spans="1:6" x14ac:dyDescent="0.15">
      <c r="A231" s="5">
        <v>2</v>
      </c>
      <c r="B231" s="5">
        <v>28</v>
      </c>
      <c r="C231" s="7">
        <v>82.0156082706213</v>
      </c>
      <c r="D231" s="7">
        <v>99.506381485859606</v>
      </c>
      <c r="E231" s="2">
        <f t="shared" si="13"/>
        <v>19.13896510197748</v>
      </c>
      <c r="F231" s="2">
        <f t="shared" si="12"/>
        <v>14.471580313422193</v>
      </c>
    </row>
    <row r="232" spans="1:6" x14ac:dyDescent="0.15">
      <c r="A232" s="5">
        <v>2</v>
      </c>
      <c r="B232" s="5">
        <v>28</v>
      </c>
      <c r="C232" s="7">
        <v>83.015420254311806</v>
      </c>
      <c r="D232" s="7">
        <v>96.129754707290203</v>
      </c>
      <c r="E232" s="2">
        <f t="shared" si="13"/>
        <v>19.191587708018027</v>
      </c>
      <c r="F232" s="2">
        <f t="shared" si="12"/>
        <v>14.471580313422193</v>
      </c>
    </row>
    <row r="233" spans="1:6" x14ac:dyDescent="0.15">
      <c r="A233" s="5">
        <v>2</v>
      </c>
      <c r="B233" s="5">
        <v>28</v>
      </c>
      <c r="C233" s="7">
        <v>84.0152367133486</v>
      </c>
      <c r="D233" s="7">
        <v>102.22323181193801</v>
      </c>
      <c r="E233" s="2">
        <f t="shared" si="13"/>
        <v>19.243580553530151</v>
      </c>
      <c r="F233" s="2">
        <f t="shared" si="12"/>
        <v>14.471580313422193</v>
      </c>
    </row>
    <row r="234" spans="1:6" x14ac:dyDescent="0.15">
      <c r="A234" s="5">
        <v>2</v>
      </c>
      <c r="B234" s="5">
        <v>28</v>
      </c>
      <c r="C234" s="7">
        <v>85.0150574898353</v>
      </c>
      <c r="D234" s="7">
        <v>101.407531986747</v>
      </c>
      <c r="E234" s="2">
        <f t="shared" si="13"/>
        <v>19.294958528389891</v>
      </c>
      <c r="F234" s="2">
        <f t="shared" si="12"/>
        <v>14.471580313422193</v>
      </c>
    </row>
    <row r="235" spans="1:6" x14ac:dyDescent="0.15">
      <c r="A235" s="5">
        <v>2</v>
      </c>
      <c r="B235" s="5">
        <v>28</v>
      </c>
      <c r="C235" s="7">
        <v>86.014882433216201</v>
      </c>
      <c r="D235" s="7">
        <v>104.570915480709</v>
      </c>
      <c r="E235" s="2">
        <f t="shared" si="13"/>
        <v>19.345736000742711</v>
      </c>
      <c r="F235" s="2">
        <f t="shared" si="12"/>
        <v>14.471580313422193</v>
      </c>
    </row>
    <row r="236" spans="1:6" x14ac:dyDescent="0.15">
      <c r="A236" s="5">
        <v>2</v>
      </c>
      <c r="B236" s="5">
        <v>28</v>
      </c>
      <c r="C236" s="7">
        <v>87.014711399854704</v>
      </c>
      <c r="D236" s="7">
        <v>97.0811439435886</v>
      </c>
      <c r="E236" s="2">
        <f t="shared" si="13"/>
        <v>19.395926841088851</v>
      </c>
      <c r="F236" s="2">
        <f t="shared" si="12"/>
        <v>14.471580313422193</v>
      </c>
    </row>
    <row r="237" spans="1:6" x14ac:dyDescent="0.15">
      <c r="A237" s="5">
        <v>2</v>
      </c>
      <c r="B237" s="5">
        <v>28</v>
      </c>
      <c r="C237" s="7">
        <v>88.014544252640405</v>
      </c>
      <c r="D237" s="7">
        <v>97.808242643008697</v>
      </c>
      <c r="E237" s="2">
        <f t="shared" si="13"/>
        <v>19.445544444995086</v>
      </c>
      <c r="F237" s="2">
        <f t="shared" si="12"/>
        <v>14.471580313422193</v>
      </c>
    </row>
    <row r="238" spans="1:6" x14ac:dyDescent="0.15">
      <c r="A238" s="5">
        <v>2</v>
      </c>
      <c r="B238" s="5">
        <v>28</v>
      </c>
      <c r="C238" s="7">
        <v>89.014380860622694</v>
      </c>
      <c r="D238" s="7">
        <v>99.392592034989704</v>
      </c>
      <c r="E238" s="2">
        <f t="shared" si="13"/>
        <v>19.494601754525881</v>
      </c>
      <c r="F238" s="2">
        <f t="shared" si="12"/>
        <v>14.471580313422193</v>
      </c>
    </row>
    <row r="239" spans="1:6" x14ac:dyDescent="0.15">
      <c r="A239" s="5">
        <v>2</v>
      </c>
      <c r="B239" s="5">
        <v>28</v>
      </c>
      <c r="C239" s="7">
        <v>90.0142210986686</v>
      </c>
      <c r="D239" s="7">
        <v>96.416616147839903</v>
      </c>
      <c r="E239" s="2">
        <f t="shared" si="13"/>
        <v>19.543111278479543</v>
      </c>
      <c r="F239" s="2">
        <f t="shared" si="12"/>
        <v>14.471580313422193</v>
      </c>
    </row>
    <row r="240" spans="1:6" x14ac:dyDescent="0.15">
      <c r="A240" s="5">
        <v>2</v>
      </c>
      <c r="B240" s="5">
        <v>28</v>
      </c>
      <c r="C240" s="7">
        <v>91.014064847143302</v>
      </c>
      <c r="D240" s="7">
        <v>103.75802762859099</v>
      </c>
      <c r="E240" s="2">
        <f t="shared" si="13"/>
        <v>19.591085111508438</v>
      </c>
      <c r="F240" s="2">
        <f t="shared" si="12"/>
        <v>14.471580313422193</v>
      </c>
    </row>
    <row r="241" spans="1:6" x14ac:dyDescent="0.15">
      <c r="A241" s="5">
        <v>2</v>
      </c>
      <c r="B241" s="5">
        <v>28</v>
      </c>
      <c r="C241" s="7">
        <v>92.013911991611394</v>
      </c>
      <c r="D241" s="7">
        <v>95.457333122818298</v>
      </c>
      <c r="E241" s="2">
        <f t="shared" si="13"/>
        <v>19.638534952196331</v>
      </c>
      <c r="F241" s="2">
        <f t="shared" si="12"/>
        <v>14.471580313422193</v>
      </c>
    </row>
    <row r="242" spans="1:6" x14ac:dyDescent="0.15">
      <c r="A242" s="5">
        <v>2</v>
      </c>
      <c r="B242" s="5">
        <v>28</v>
      </c>
      <c r="C242" s="7">
        <v>93.013762422557704</v>
      </c>
      <c r="D242" s="7">
        <v>98.391901898525205</v>
      </c>
      <c r="E242" s="2">
        <f t="shared" si="13"/>
        <v>19.685472120160306</v>
      </c>
      <c r="F242" s="2">
        <f t="shared" si="12"/>
        <v>14.471580313422193</v>
      </c>
    </row>
    <row r="243" spans="1:6" x14ac:dyDescent="0.15">
      <c r="A243" s="5">
        <v>2</v>
      </c>
      <c r="B243" s="5">
        <v>28</v>
      </c>
      <c r="C243" s="7">
        <v>94.013616035125494</v>
      </c>
      <c r="D243" s="7">
        <v>100.02737297442</v>
      </c>
      <c r="E243" s="2">
        <f t="shared" si="13"/>
        <v>19.731907572239727</v>
      </c>
      <c r="F243" s="2">
        <f t="shared" si="12"/>
        <v>14.471580313422193</v>
      </c>
    </row>
    <row r="244" spans="1:6" x14ac:dyDescent="0.15">
      <c r="A244" s="5">
        <v>2</v>
      </c>
      <c r="B244" s="5">
        <v>28</v>
      </c>
      <c r="C244" s="7">
        <v>95.013472728871506</v>
      </c>
      <c r="D244" s="7">
        <v>98.489967297027107</v>
      </c>
      <c r="E244" s="2">
        <f t="shared" si="13"/>
        <v>19.777851917830141</v>
      </c>
      <c r="F244" s="2">
        <f t="shared" si="12"/>
        <v>14.471580313422193</v>
      </c>
    </row>
    <row r="245" spans="1:6" x14ac:dyDescent="0.15">
      <c r="A245" s="5">
        <v>2</v>
      </c>
      <c r="B245" s="5">
        <v>28</v>
      </c>
      <c r="C245" s="7">
        <v>5.2497618993626798</v>
      </c>
      <c r="D245" s="7">
        <v>73.231321298704202</v>
      </c>
      <c r="E245" s="2">
        <f t="shared" si="13"/>
        <v>7.2013960661779457</v>
      </c>
      <c r="F245" s="2">
        <f t="shared" si="12"/>
        <v>14.471580313422193</v>
      </c>
    </row>
    <row r="246" spans="1:6" x14ac:dyDescent="0.15">
      <c r="A246" s="5">
        <v>2</v>
      </c>
      <c r="B246" s="5">
        <v>28</v>
      </c>
      <c r="C246" s="7">
        <v>6.2096698785040099</v>
      </c>
      <c r="D246" s="7">
        <v>75.569303494414001</v>
      </c>
      <c r="E246" s="2">
        <f t="shared" si="13"/>
        <v>7.9306851261539659</v>
      </c>
      <c r="F246" s="2">
        <f t="shared" si="12"/>
        <v>14.471580313422193</v>
      </c>
    </row>
    <row r="247" spans="1:6" x14ac:dyDescent="0.15">
      <c r="A247" s="5">
        <v>2</v>
      </c>
      <c r="B247" s="5">
        <v>28</v>
      </c>
      <c r="C247" s="7">
        <v>7.1805292284064999</v>
      </c>
      <c r="D247" s="7">
        <v>71.699216768165201</v>
      </c>
      <c r="E247" s="2">
        <f t="shared" si="13"/>
        <v>8.5615645434068295</v>
      </c>
      <c r="F247" s="2">
        <f t="shared" si="12"/>
        <v>14.471580313422193</v>
      </c>
    </row>
    <row r="248" spans="1:6" x14ac:dyDescent="0.15">
      <c r="A248" s="5">
        <v>2</v>
      </c>
      <c r="B248" s="5">
        <v>28</v>
      </c>
      <c r="C248" s="7">
        <v>8.1584312217484598</v>
      </c>
      <c r="D248" s="7">
        <v>78.046954340697695</v>
      </c>
      <c r="E248" s="2">
        <f t="shared" si="13"/>
        <v>9.1160665664133393</v>
      </c>
      <c r="F248" s="2">
        <f t="shared" si="12"/>
        <v>14.471580313422193</v>
      </c>
    </row>
    <row r="249" spans="1:6" x14ac:dyDescent="0.15">
      <c r="A249" s="5">
        <v>2</v>
      </c>
      <c r="B249" s="5">
        <v>28</v>
      </c>
      <c r="C249" s="7">
        <v>9.1411159056211506</v>
      </c>
      <c r="D249" s="7">
        <v>78.566961381885605</v>
      </c>
      <c r="E249" s="2">
        <f t="shared" si="13"/>
        <v>9.6099921565413542</v>
      </c>
      <c r="F249" s="2">
        <f t="shared" si="12"/>
        <v>14.471580313422193</v>
      </c>
    </row>
    <row r="250" spans="1:6" x14ac:dyDescent="0.15">
      <c r="A250" s="5">
        <v>2</v>
      </c>
      <c r="B250" s="5">
        <v>28</v>
      </c>
      <c r="C250" s="7">
        <v>10.127191120937701</v>
      </c>
      <c r="D250" s="7">
        <v>82.874999547055396</v>
      </c>
      <c r="E250" s="2">
        <f t="shared" si="13"/>
        <v>10.054890060873698</v>
      </c>
      <c r="F250" s="2">
        <f t="shared" si="12"/>
        <v>14.471580313422193</v>
      </c>
    </row>
    <row r="251" spans="1:6" x14ac:dyDescent="0.15">
      <c r="A251" s="5">
        <v>2</v>
      </c>
      <c r="B251" s="5">
        <v>28</v>
      </c>
      <c r="C251" s="7">
        <v>11.1157545852722</v>
      </c>
      <c r="D251" s="7">
        <v>83.3790161064763</v>
      </c>
      <c r="E251" s="2">
        <f t="shared" si="13"/>
        <v>10.459389498147065</v>
      </c>
      <c r="F251" s="2">
        <f t="shared" si="12"/>
        <v>14.471580313422193</v>
      </c>
    </row>
    <row r="252" spans="1:6" x14ac:dyDescent="0.15">
      <c r="A252" s="5">
        <v>2</v>
      </c>
      <c r="B252" s="5">
        <v>28</v>
      </c>
      <c r="C252" s="7">
        <v>12.1061967603372</v>
      </c>
      <c r="D252" s="7">
        <v>80.892521262471803</v>
      </c>
      <c r="E252" s="2">
        <f t="shared" si="13"/>
        <v>10.830077281618859</v>
      </c>
      <c r="F252" s="2">
        <f t="shared" si="12"/>
        <v>14.471580313422193</v>
      </c>
    </row>
    <row r="253" spans="1:6" x14ac:dyDescent="0.15">
      <c r="A253" s="5">
        <v>2</v>
      </c>
      <c r="B253" s="5">
        <v>28</v>
      </c>
      <c r="C253" s="7">
        <v>13.0980914640264</v>
      </c>
      <c r="D253" s="7">
        <v>85.236711902330498</v>
      </c>
      <c r="E253" s="2">
        <f t="shared" si="13"/>
        <v>11.172080187835194</v>
      </c>
      <c r="F253" s="2">
        <f t="shared" si="12"/>
        <v>14.471580313422193</v>
      </c>
    </row>
    <row r="254" spans="1:6" x14ac:dyDescent="0.15">
      <c r="A254" s="5">
        <v>2</v>
      </c>
      <c r="B254" s="5">
        <v>28</v>
      </c>
      <c r="C254" s="7">
        <v>14.0911319630468</v>
      </c>
      <c r="D254" s="7">
        <v>83.872399438110094</v>
      </c>
      <c r="E254" s="2">
        <f t="shared" si="13"/>
        <v>11.489458820773264</v>
      </c>
      <c r="F254" s="2">
        <f t="shared" si="12"/>
        <v>14.471580313422193</v>
      </c>
    </row>
    <row r="255" spans="1:6" x14ac:dyDescent="0.15">
      <c r="A255" s="5">
        <v>2</v>
      </c>
      <c r="B255" s="5">
        <v>28</v>
      </c>
      <c r="C255" s="7">
        <v>15.085091978506499</v>
      </c>
      <c r="D255" s="7">
        <v>89.417087848103705</v>
      </c>
      <c r="E255" s="2">
        <f t="shared" si="13"/>
        <v>11.785479625478681</v>
      </c>
      <c r="F255" s="2">
        <f t="shared" si="12"/>
        <v>14.471580313422193</v>
      </c>
    </row>
    <row r="256" spans="1:6" x14ac:dyDescent="0.15">
      <c r="A256" s="5">
        <v>2</v>
      </c>
      <c r="B256" s="5">
        <v>28</v>
      </c>
      <c r="C256" s="7">
        <v>16.079800993793398</v>
      </c>
      <c r="D256" s="7">
        <v>90.3489952339377</v>
      </c>
      <c r="E256" s="2">
        <f t="shared" si="13"/>
        <v>12.062806695472455</v>
      </c>
      <c r="F256" s="2">
        <f t="shared" si="12"/>
        <v>14.471580313422193</v>
      </c>
    </row>
    <row r="257" spans="1:6" x14ac:dyDescent="0.15">
      <c r="A257" s="5">
        <v>2</v>
      </c>
      <c r="B257" s="5">
        <v>28</v>
      </c>
      <c r="C257" s="7">
        <v>17.075128110793202</v>
      </c>
      <c r="D257" s="7">
        <v>82.955560237776695</v>
      </c>
      <c r="E257" s="2">
        <f t="shared" si="13"/>
        <v>12.323639707782753</v>
      </c>
      <c r="F257" s="2">
        <f t="shared" si="12"/>
        <v>14.471580313422193</v>
      </c>
    </row>
    <row r="258" spans="1:6" x14ac:dyDescent="0.15">
      <c r="A258" s="5">
        <v>2</v>
      </c>
      <c r="B258" s="5">
        <v>28</v>
      </c>
      <c r="C258" s="7">
        <v>18.0709711969224</v>
      </c>
      <c r="D258" s="7">
        <v>90.072174297597797</v>
      </c>
      <c r="E258" s="2">
        <f t="shared" si="13"/>
        <v>12.569814936859968</v>
      </c>
      <c r="F258" s="2">
        <f t="shared" si="12"/>
        <v>14.471580313422193</v>
      </c>
    </row>
    <row r="259" spans="1:6" x14ac:dyDescent="0.15">
      <c r="A259" s="5">
        <v>2</v>
      </c>
      <c r="B259" s="5">
        <v>28</v>
      </c>
      <c r="C259" s="7">
        <v>19.0672494083441</v>
      </c>
      <c r="D259" s="7">
        <v>84.666076641706198</v>
      </c>
      <c r="E259" s="2">
        <f t="shared" si="13"/>
        <v>12.802880473755007</v>
      </c>
      <c r="F259" s="2">
        <f t="shared" ref="F259:F322" si="14" xml:space="preserve"> 10*LOG10(B259)</f>
        <v>14.471580313422193</v>
      </c>
    </row>
    <row r="260" spans="1:6" x14ac:dyDescent="0.15">
      <c r="A260" s="5">
        <v>2</v>
      </c>
      <c r="B260" s="5">
        <v>28</v>
      </c>
      <c r="C260" s="7">
        <v>20.063897926375098</v>
      </c>
      <c r="D260" s="7">
        <v>83.234704441167096</v>
      </c>
      <c r="E260" s="2">
        <f t="shared" ref="E260:E323" si="15">10*LOG10(C260)</f>
        <v>13.024153097145774</v>
      </c>
      <c r="F260" s="2">
        <f t="shared" si="14"/>
        <v>14.471580313422193</v>
      </c>
    </row>
    <row r="261" spans="1:6" x14ac:dyDescent="0.15">
      <c r="A261" s="5">
        <v>2</v>
      </c>
      <c r="B261" s="5">
        <v>28</v>
      </c>
      <c r="C261" s="7">
        <v>21.060864179800401</v>
      </c>
      <c r="D261" s="7">
        <v>92.598068390554005</v>
      </c>
      <c r="E261" s="2">
        <f t="shared" si="15"/>
        <v>13.234761874011609</v>
      </c>
      <c r="F261" s="2">
        <f t="shared" si="14"/>
        <v>14.471580313422193</v>
      </c>
    </row>
    <row r="262" spans="1:6" x14ac:dyDescent="0.15">
      <c r="A262" s="5">
        <v>2</v>
      </c>
      <c r="B262" s="5">
        <v>28</v>
      </c>
      <c r="C262" s="7">
        <v>22.058105086339602</v>
      </c>
      <c r="D262" s="7">
        <v>87.6099546457759</v>
      </c>
      <c r="E262" s="2">
        <f t="shared" si="15"/>
        <v>13.435682014000289</v>
      </c>
      <c r="F262" s="2">
        <f t="shared" si="14"/>
        <v>14.471580313422193</v>
      </c>
    </row>
    <row r="263" spans="1:6" x14ac:dyDescent="0.15">
      <c r="A263" s="5">
        <v>2</v>
      </c>
      <c r="B263" s="5">
        <v>28</v>
      </c>
      <c r="C263" s="7">
        <v>23.055585006674601</v>
      </c>
      <c r="D263" s="7">
        <v>90.934249092795895</v>
      </c>
      <c r="E263" s="2">
        <f t="shared" si="15"/>
        <v>13.627761463753066</v>
      </c>
      <c r="F263" s="2">
        <f t="shared" si="14"/>
        <v>14.471580313422193</v>
      </c>
    </row>
    <row r="264" spans="1:6" x14ac:dyDescent="0.15">
      <c r="A264" s="5">
        <v>2</v>
      </c>
      <c r="B264" s="5">
        <v>28</v>
      </c>
      <c r="C264" s="7">
        <v>24.053274205396701</v>
      </c>
      <c r="D264" s="7">
        <v>91.920861422887697</v>
      </c>
      <c r="E264" s="2">
        <f t="shared" si="15"/>
        <v>13.811742022296261</v>
      </c>
      <c r="F264" s="2">
        <f t="shared" si="14"/>
        <v>14.471580313422193</v>
      </c>
    </row>
    <row r="265" spans="1:6" x14ac:dyDescent="0.15">
      <c r="A265" s="5">
        <v>2</v>
      </c>
      <c r="B265" s="5">
        <v>28</v>
      </c>
      <c r="C265" s="7">
        <v>25.051147678300101</v>
      </c>
      <c r="D265" s="7">
        <v>92.147682704526105</v>
      </c>
      <c r="E265" s="2">
        <f t="shared" si="15"/>
        <v>13.988276271667441</v>
      </c>
      <c r="F265" s="2">
        <f t="shared" si="14"/>
        <v>14.471580313422193</v>
      </c>
    </row>
    <row r="266" spans="1:6" x14ac:dyDescent="0.15">
      <c r="A266" s="5">
        <v>2</v>
      </c>
      <c r="B266" s="5">
        <v>28</v>
      </c>
      <c r="C266" s="7">
        <v>26.049184248263899</v>
      </c>
      <c r="D266" s="7">
        <v>94.562569049869794</v>
      </c>
      <c r="E266" s="2">
        <f t="shared" si="15"/>
        <v>14.157941275578171</v>
      </c>
      <c r="F266" s="2">
        <f t="shared" si="14"/>
        <v>14.471580313422193</v>
      </c>
    </row>
    <row r="267" spans="1:6" x14ac:dyDescent="0.15">
      <c r="A267" s="5">
        <v>2</v>
      </c>
      <c r="B267" s="5">
        <v>28</v>
      </c>
      <c r="C267" s="7">
        <v>27.0473658606527</v>
      </c>
      <c r="D267" s="7">
        <v>87.445889211411995</v>
      </c>
      <c r="E267" s="2">
        <f t="shared" si="15"/>
        <v>14.321249756204843</v>
      </c>
      <c r="F267" s="2">
        <f t="shared" si="14"/>
        <v>14.471580313422193</v>
      </c>
    </row>
    <row r="268" spans="1:6" x14ac:dyDescent="0.15">
      <c r="A268" s="5">
        <v>2</v>
      </c>
      <c r="B268" s="5">
        <v>28</v>
      </c>
      <c r="C268" s="7">
        <v>28.045677028733</v>
      </c>
      <c r="D268" s="7">
        <v>88.904563660117802</v>
      </c>
      <c r="E268" s="2">
        <f t="shared" si="15"/>
        <v>14.478659284351711</v>
      </c>
      <c r="F268" s="2">
        <f t="shared" si="14"/>
        <v>14.471580313422193</v>
      </c>
    </row>
    <row r="269" spans="1:6" x14ac:dyDescent="0.15">
      <c r="A269" s="5">
        <v>2</v>
      </c>
      <c r="B269" s="5">
        <v>28</v>
      </c>
      <c r="C269" s="7">
        <v>29.044104393146601</v>
      </c>
      <c r="D269" s="7">
        <v>92.292778776043605</v>
      </c>
      <c r="E269" s="2">
        <f t="shared" si="15"/>
        <v>14.630579890714561</v>
      </c>
      <c r="F269" s="2">
        <f t="shared" si="14"/>
        <v>14.471580313422193</v>
      </c>
    </row>
    <row r="270" spans="1:6" x14ac:dyDescent="0.15">
      <c r="A270" s="5">
        <v>2</v>
      </c>
      <c r="B270" s="5">
        <v>28</v>
      </c>
      <c r="C270" s="7">
        <v>30.042636369000601</v>
      </c>
      <c r="D270" s="7">
        <v>91.518161212244905</v>
      </c>
      <c r="E270" s="2">
        <f t="shared" si="15"/>
        <v>14.777380411906586</v>
      </c>
      <c r="F270" s="2">
        <f t="shared" si="14"/>
        <v>14.471580313422193</v>
      </c>
    </row>
    <row r="271" spans="1:6" x14ac:dyDescent="0.15">
      <c r="A271" s="5">
        <v>2</v>
      </c>
      <c r="B271" s="5">
        <v>28</v>
      </c>
      <c r="C271" s="7">
        <v>31.041262860908201</v>
      </c>
      <c r="D271" s="7">
        <v>88.138145915283303</v>
      </c>
      <c r="E271" s="2">
        <f t="shared" si="15"/>
        <v>14.91939381476848</v>
      </c>
      <c r="F271" s="2">
        <f t="shared" si="14"/>
        <v>14.471580313422193</v>
      </c>
    </row>
    <row r="272" spans="1:6" x14ac:dyDescent="0.15">
      <c r="A272" s="5">
        <v>2</v>
      </c>
      <c r="B272" s="5">
        <v>28</v>
      </c>
      <c r="C272" s="7">
        <v>32.039975031201301</v>
      </c>
      <c r="D272" s="7">
        <v>92.022676237835398</v>
      </c>
      <c r="E272" s="2">
        <f t="shared" si="15"/>
        <v>15.056921689660165</v>
      </c>
      <c r="F272" s="2">
        <f t="shared" si="14"/>
        <v>14.471580313422193</v>
      </c>
    </row>
    <row r="273" spans="1:6" x14ac:dyDescent="0.15">
      <c r="A273" s="5">
        <v>2</v>
      </c>
      <c r="B273" s="5">
        <v>28</v>
      </c>
      <c r="C273" s="7">
        <v>33.038765110094502</v>
      </c>
      <c r="D273" s="7">
        <v>92.304321679213999</v>
      </c>
      <c r="E273" s="2">
        <f t="shared" si="15"/>
        <v>15.190238063270874</v>
      </c>
      <c r="F273" s="2">
        <f t="shared" si="14"/>
        <v>14.471580313422193</v>
      </c>
    </row>
    <row r="274" spans="1:6" x14ac:dyDescent="0.15">
      <c r="A274" s="5">
        <v>2</v>
      </c>
      <c r="B274" s="5">
        <v>28</v>
      </c>
      <c r="C274" s="7">
        <v>34.037626239207697</v>
      </c>
      <c r="D274" s="7">
        <v>94.336421903409402</v>
      </c>
      <c r="E274" s="2">
        <f t="shared" si="15"/>
        <v>15.319592650682452</v>
      </c>
      <c r="F274" s="2">
        <f t="shared" si="14"/>
        <v>14.471580313422193</v>
      </c>
    </row>
    <row r="275" spans="1:6" x14ac:dyDescent="0.15">
      <c r="A275" s="5">
        <v>2</v>
      </c>
      <c r="B275" s="5">
        <v>28</v>
      </c>
      <c r="C275" s="7">
        <v>35.036552341804402</v>
      </c>
      <c r="D275" s="7">
        <v>100.61424220151299</v>
      </c>
      <c r="E275" s="2">
        <f t="shared" si="15"/>
        <v>15.445213642598606</v>
      </c>
      <c r="F275" s="2">
        <f t="shared" si="14"/>
        <v>14.471580313422193</v>
      </c>
    </row>
    <row r="276" spans="1:6" x14ac:dyDescent="0.15">
      <c r="A276" s="5">
        <v>2</v>
      </c>
      <c r="B276" s="5">
        <v>28</v>
      </c>
      <c r="C276" s="7">
        <v>36.035538014576701</v>
      </c>
      <c r="D276" s="7">
        <v>97.637692905893104</v>
      </c>
      <c r="E276" s="2">
        <f t="shared" si="15"/>
        <v>15.56731010508617</v>
      </c>
      <c r="F276" s="2">
        <f t="shared" si="14"/>
        <v>14.471580313422193</v>
      </c>
    </row>
    <row r="277" spans="1:6" x14ac:dyDescent="0.15">
      <c r="A277" s="5">
        <v>2</v>
      </c>
      <c r="B277" s="5">
        <v>28</v>
      </c>
      <c r="C277" s="7">
        <v>37.034578436914899</v>
      </c>
      <c r="D277" s="7">
        <v>88.964516688338904</v>
      </c>
      <c r="E277" s="2">
        <f t="shared" si="15"/>
        <v>15.686074054595011</v>
      </c>
      <c r="F277" s="2">
        <f t="shared" si="14"/>
        <v>14.471580313422193</v>
      </c>
    </row>
    <row r="278" spans="1:6" x14ac:dyDescent="0.15">
      <c r="A278" s="5">
        <v>2</v>
      </c>
      <c r="B278" s="5">
        <v>28</v>
      </c>
      <c r="C278" s="7">
        <v>38.0336692944554</v>
      </c>
      <c r="D278" s="7">
        <v>88.549922837917805</v>
      </c>
      <c r="E278" s="2">
        <f t="shared" si="15"/>
        <v>15.801682259496575</v>
      </c>
      <c r="F278" s="2">
        <f t="shared" si="14"/>
        <v>14.471580313422193</v>
      </c>
    </row>
    <row r="279" spans="1:6" x14ac:dyDescent="0.15">
      <c r="A279" s="5">
        <v>2</v>
      </c>
      <c r="B279" s="5">
        <v>28</v>
      </c>
      <c r="C279" s="7">
        <v>39.032806714352503</v>
      </c>
      <c r="D279" s="7">
        <v>92.858445017228505</v>
      </c>
      <c r="E279" s="2">
        <f t="shared" si="15"/>
        <v>15.914297810206701</v>
      </c>
      <c r="F279" s="2">
        <f t="shared" si="14"/>
        <v>14.471580313422193</v>
      </c>
    </row>
    <row r="280" spans="1:6" x14ac:dyDescent="0.15">
      <c r="A280" s="5">
        <v>2</v>
      </c>
      <c r="B280" s="5">
        <v>28</v>
      </c>
      <c r="C280" s="7">
        <v>40.031987210229801</v>
      </c>
      <c r="D280" s="7">
        <v>93.816242170759807</v>
      </c>
      <c r="E280" s="2">
        <f t="shared" si="15"/>
        <v>16.024071492611402</v>
      </c>
      <c r="F280" s="2">
        <f t="shared" si="14"/>
        <v>14.471580313422193</v>
      </c>
    </row>
    <row r="281" spans="1:6" x14ac:dyDescent="0.15">
      <c r="A281" s="5">
        <v>2</v>
      </c>
      <c r="B281" s="5">
        <v>28</v>
      </c>
      <c r="C281" s="7">
        <v>41.031207635164698</v>
      </c>
      <c r="D281" s="7">
        <v>93.941469340498301</v>
      </c>
      <c r="E281" s="2">
        <f t="shared" si="15"/>
        <v>16.131142993595518</v>
      </c>
      <c r="F281" s="2">
        <f t="shared" si="14"/>
        <v>14.471580313422193</v>
      </c>
    </row>
    <row r="282" spans="1:6" x14ac:dyDescent="0.15">
      <c r="A282" s="5">
        <v>2</v>
      </c>
      <c r="B282" s="5">
        <v>28</v>
      </c>
      <c r="C282" s="7">
        <v>42.030465141371003</v>
      </c>
      <c r="D282" s="7">
        <v>93.2001603811823</v>
      </c>
      <c r="E282" s="2">
        <f t="shared" si="15"/>
        <v>16.235641962679384</v>
      </c>
      <c r="F282" s="2">
        <f t="shared" si="14"/>
        <v>14.471580313422193</v>
      </c>
    </row>
    <row r="283" spans="1:6" x14ac:dyDescent="0.15">
      <c r="A283" s="5">
        <v>2</v>
      </c>
      <c r="B283" s="5">
        <v>28</v>
      </c>
      <c r="C283" s="7">
        <v>43.0297571454918</v>
      </c>
      <c r="D283" s="7">
        <v>95.087683807737605</v>
      </c>
      <c r="E283" s="2">
        <f t="shared" si="15"/>
        <v>16.337688949863331</v>
      </c>
      <c r="F283" s="2">
        <f t="shared" si="14"/>
        <v>14.471580313422193</v>
      </c>
    </row>
    <row r="284" spans="1:6" x14ac:dyDescent="0.15">
      <c r="A284" s="5">
        <v>2</v>
      </c>
      <c r="B284" s="5">
        <v>28</v>
      </c>
      <c r="C284" s="7">
        <v>44.0290812986144</v>
      </c>
      <c r="D284" s="7">
        <v>96.284690633814193</v>
      </c>
      <c r="E284" s="2">
        <f t="shared" si="15"/>
        <v>16.437396236583709</v>
      </c>
      <c r="F284" s="2">
        <f t="shared" si="14"/>
        <v>14.471580313422193</v>
      </c>
    </row>
    <row r="285" spans="1:6" x14ac:dyDescent="0.15">
      <c r="A285" s="5">
        <v>2</v>
      </c>
      <c r="B285" s="5">
        <v>28</v>
      </c>
      <c r="C285" s="7">
        <v>45.0284354602733</v>
      </c>
      <c r="D285" s="7">
        <v>92.409281503537201</v>
      </c>
      <c r="E285" s="2">
        <f t="shared" si="15"/>
        <v>16.534868574054332</v>
      </c>
      <c r="F285" s="2">
        <f t="shared" si="14"/>
        <v>14.471580313422193</v>
      </c>
    </row>
    <row r="286" spans="1:6" x14ac:dyDescent="0.15">
      <c r="A286" s="5">
        <v>2</v>
      </c>
      <c r="B286" s="5">
        <v>28</v>
      </c>
      <c r="C286" s="7">
        <v>46.027817675835998</v>
      </c>
      <c r="D286" s="7">
        <v>97.114140390207396</v>
      </c>
      <c r="E286" s="2">
        <f t="shared" si="15"/>
        <v>16.630203841094811</v>
      </c>
      <c r="F286" s="2">
        <f t="shared" si="14"/>
        <v>14.471580313422193</v>
      </c>
    </row>
    <row r="287" spans="1:6" x14ac:dyDescent="0.15">
      <c r="A287" s="5">
        <v>2</v>
      </c>
      <c r="B287" s="5">
        <v>28</v>
      </c>
      <c r="C287" s="7">
        <v>47.027226156770098</v>
      </c>
      <c r="D287" s="7">
        <v>96.956798689543405</v>
      </c>
      <c r="E287" s="2">
        <f t="shared" si="15"/>
        <v>16.723493631744113</v>
      </c>
      <c r="F287" s="2">
        <f t="shared" si="14"/>
        <v>14.471580313422193</v>
      </c>
    </row>
    <row r="288" spans="1:6" x14ac:dyDescent="0.15">
      <c r="A288" s="5">
        <v>2</v>
      </c>
      <c r="B288" s="5">
        <v>28</v>
      </c>
      <c r="C288" s="7">
        <v>48.026659263371599</v>
      </c>
      <c r="D288" s="7">
        <v>94.876038366802206</v>
      </c>
      <c r="E288" s="2">
        <f t="shared" si="15"/>
        <v>16.81482378145456</v>
      </c>
      <c r="F288" s="2">
        <f t="shared" si="14"/>
        <v>14.471580313422193</v>
      </c>
    </row>
    <row r="289" spans="1:6" x14ac:dyDescent="0.15">
      <c r="A289" s="5">
        <v>2</v>
      </c>
      <c r="B289" s="5">
        <v>28</v>
      </c>
      <c r="C289" s="7">
        <v>49.026115489604102</v>
      </c>
      <c r="D289" s="7">
        <v>94.313032338737202</v>
      </c>
      <c r="E289" s="2">
        <f t="shared" si="15"/>
        <v>16.904274839403989</v>
      </c>
      <c r="F289" s="2">
        <f t="shared" si="14"/>
        <v>14.471580313422193</v>
      </c>
    </row>
    <row r="290" spans="1:6" x14ac:dyDescent="0.15">
      <c r="A290" s="5">
        <v>2</v>
      </c>
      <c r="B290" s="5">
        <v>28</v>
      </c>
      <c r="C290" s="7">
        <v>50.025593449753302</v>
      </c>
      <c r="D290" s="7">
        <v>97.403390681057701</v>
      </c>
      <c r="E290" s="2">
        <f t="shared" si="15"/>
        <v>16.991922493407209</v>
      </c>
      <c r="F290" s="2">
        <f t="shared" si="14"/>
        <v>14.471580313422193</v>
      </c>
    </row>
    <row r="291" spans="1:6" x14ac:dyDescent="0.15">
      <c r="A291" s="5">
        <v>2</v>
      </c>
      <c r="B291" s="5">
        <v>28</v>
      </c>
      <c r="C291" s="7">
        <v>51.025091866649298</v>
      </c>
      <c r="D291" s="7">
        <v>102.87494602267201</v>
      </c>
      <c r="E291" s="2">
        <f t="shared" si="15"/>
        <v>17.077837953017376</v>
      </c>
      <c r="F291" s="2">
        <f t="shared" si="14"/>
        <v>14.471580313422193</v>
      </c>
    </row>
    <row r="292" spans="1:6" x14ac:dyDescent="0.15">
      <c r="A292" s="5">
        <v>2</v>
      </c>
      <c r="B292" s="5">
        <v>28</v>
      </c>
      <c r="C292" s="7">
        <v>52.0246095612452</v>
      </c>
      <c r="D292" s="7">
        <v>101.534627913447</v>
      </c>
      <c r="E292" s="2">
        <f t="shared" si="15"/>
        <v>17.162088295653941</v>
      </c>
      <c r="F292" s="2">
        <f t="shared" si="14"/>
        <v>14.471580313422193</v>
      </c>
    </row>
    <row r="293" spans="1:6" x14ac:dyDescent="0.15">
      <c r="A293" s="5">
        <v>2</v>
      </c>
      <c r="B293" s="5">
        <v>28</v>
      </c>
      <c r="C293" s="7">
        <v>53.0241454433733</v>
      </c>
      <c r="D293" s="7">
        <v>104.720420711743</v>
      </c>
      <c r="E293" s="2">
        <f t="shared" si="15"/>
        <v>17.244736779954252</v>
      </c>
      <c r="F293" s="2">
        <f t="shared" si="14"/>
        <v>14.471580313422193</v>
      </c>
    </row>
    <row r="294" spans="1:6" x14ac:dyDescent="0.15">
      <c r="A294" s="5">
        <v>2</v>
      </c>
      <c r="B294" s="5">
        <v>28</v>
      </c>
      <c r="C294" s="7">
        <v>54.0236985035271</v>
      </c>
      <c r="D294" s="7">
        <v>98.134163965319004</v>
      </c>
      <c r="E294" s="2">
        <f t="shared" si="15"/>
        <v>17.325843130000745</v>
      </c>
      <c r="F294" s="2">
        <f t="shared" si="14"/>
        <v>14.471580313422193</v>
      </c>
    </row>
    <row r="295" spans="1:6" x14ac:dyDescent="0.15">
      <c r="A295" s="5">
        <v>2</v>
      </c>
      <c r="B295" s="5">
        <v>28</v>
      </c>
      <c r="C295" s="7">
        <v>55.023267805538403</v>
      </c>
      <c r="D295" s="7">
        <v>91.044950561193801</v>
      </c>
      <c r="E295" s="2">
        <f t="shared" si="15"/>
        <v>17.40546379361006</v>
      </c>
      <c r="F295" s="2">
        <f t="shared" si="14"/>
        <v>14.471580313422193</v>
      </c>
    </row>
    <row r="296" spans="1:6" x14ac:dyDescent="0.15">
      <c r="A296" s="5">
        <v>2</v>
      </c>
      <c r="B296" s="5">
        <v>28</v>
      </c>
      <c r="C296" s="7">
        <v>56.022852480037102</v>
      </c>
      <c r="D296" s="7">
        <v>89.740696321953706</v>
      </c>
      <c r="E296" s="2">
        <f t="shared" si="15"/>
        <v>17.483652177471228</v>
      </c>
      <c r="F296" s="2">
        <f t="shared" si="14"/>
        <v>14.471580313422193</v>
      </c>
    </row>
    <row r="297" spans="1:6" x14ac:dyDescent="0.15">
      <c r="A297" s="5">
        <v>2</v>
      </c>
      <c r="B297" s="5">
        <v>28</v>
      </c>
      <c r="C297" s="7">
        <v>57.022451718599399</v>
      </c>
      <c r="D297" s="7">
        <v>88.992710617029701</v>
      </c>
      <c r="E297" s="2">
        <f t="shared" si="15"/>
        <v>17.560458861577338</v>
      </c>
      <c r="F297" s="2">
        <f t="shared" si="14"/>
        <v>14.471580313422193</v>
      </c>
    </row>
    <row r="298" spans="1:6" x14ac:dyDescent="0.15">
      <c r="A298" s="5">
        <v>2</v>
      </c>
      <c r="B298" s="5">
        <v>28</v>
      </c>
      <c r="C298" s="7">
        <v>58.022064768499902</v>
      </c>
      <c r="D298" s="7">
        <v>95.630876056543499</v>
      </c>
      <c r="E298" s="2">
        <f t="shared" si="15"/>
        <v>17.635931795099143</v>
      </c>
      <c r="F298" s="2">
        <f t="shared" si="14"/>
        <v>14.471580313422193</v>
      </c>
    </row>
    <row r="299" spans="1:6" x14ac:dyDescent="0.15">
      <c r="A299" s="5">
        <v>2</v>
      </c>
      <c r="B299" s="5">
        <v>28</v>
      </c>
      <c r="C299" s="7">
        <v>59.021690927997</v>
      </c>
      <c r="D299" s="7">
        <v>96.610143015202794</v>
      </c>
      <c r="E299" s="2">
        <f t="shared" si="15"/>
        <v>17.710116475593804</v>
      </c>
      <c r="F299" s="2">
        <f t="shared" si="14"/>
        <v>14.471580313422193</v>
      </c>
    </row>
    <row r="300" spans="1:6" x14ac:dyDescent="0.15">
      <c r="A300" s="5">
        <v>2</v>
      </c>
      <c r="B300" s="5">
        <v>28</v>
      </c>
      <c r="C300" s="7">
        <v>60.021329542088601</v>
      </c>
      <c r="D300" s="7">
        <v>97.181725908411195</v>
      </c>
      <c r="E300" s="2">
        <f t="shared" si="15"/>
        <v>17.783056113220447</v>
      </c>
      <c r="F300" s="2">
        <f t="shared" si="14"/>
        <v>14.471580313422193</v>
      </c>
    </row>
    <row r="301" spans="1:6" x14ac:dyDescent="0.15">
      <c r="A301" s="5">
        <v>2</v>
      </c>
      <c r="B301" s="5">
        <v>28</v>
      </c>
      <c r="C301" s="7">
        <v>61.020979998685704</v>
      </c>
      <c r="D301" s="7">
        <v>92.797054653151903</v>
      </c>
      <c r="E301" s="2">
        <f t="shared" si="15"/>
        <v>17.854791781442088</v>
      </c>
      <c r="F301" s="2">
        <f t="shared" si="14"/>
        <v>14.471580313422193</v>
      </c>
    </row>
    <row r="302" spans="1:6" x14ac:dyDescent="0.15">
      <c r="A302" s="5">
        <v>2</v>
      </c>
      <c r="B302" s="5">
        <v>28</v>
      </c>
      <c r="C302" s="7">
        <v>62.020641725154697</v>
      </c>
      <c r="D302" s="7">
        <v>91.296271915313994</v>
      </c>
      <c r="E302" s="2">
        <f t="shared" si="15"/>
        <v>17.925362555525773</v>
      </c>
      <c r="F302" s="2">
        <f t="shared" si="14"/>
        <v>14.471580313422193</v>
      </c>
    </row>
    <row r="303" spans="1:6" x14ac:dyDescent="0.15">
      <c r="A303" s="5">
        <v>2</v>
      </c>
      <c r="B303" s="5">
        <v>28</v>
      </c>
      <c r="C303" s="7">
        <v>63.020314185189498</v>
      </c>
      <c r="D303" s="7">
        <v>90.037432694154703</v>
      </c>
      <c r="E303" s="2">
        <f t="shared" si="15"/>
        <v>17.994805640006906</v>
      </c>
      <c r="F303" s="2">
        <f t="shared" si="14"/>
        <v>14.471580313422193</v>
      </c>
    </row>
    <row r="304" spans="1:6" x14ac:dyDescent="0.15">
      <c r="A304" s="5">
        <v>2</v>
      </c>
      <c r="B304" s="5">
        <v>28</v>
      </c>
      <c r="C304" s="7">
        <v>64.019996875976204</v>
      </c>
      <c r="D304" s="7">
        <v>93.674432924720094</v>
      </c>
      <c r="E304" s="2">
        <f t="shared" si="15"/>
        <v>18.063156486155748</v>
      </c>
      <c r="F304" s="2">
        <f t="shared" si="14"/>
        <v>14.471580313422193</v>
      </c>
    </row>
    <row r="305" spans="1:6" x14ac:dyDescent="0.15">
      <c r="A305" s="5">
        <v>2</v>
      </c>
      <c r="B305" s="5">
        <v>28</v>
      </c>
      <c r="C305" s="7">
        <v>65.019689325618899</v>
      </c>
      <c r="D305" s="7">
        <v>94.235139649536507</v>
      </c>
      <c r="E305" s="2">
        <f t="shared" si="15"/>
        <v>18.13044890037196</v>
      </c>
      <c r="F305" s="2">
        <f t="shared" si="14"/>
        <v>14.471580313422193</v>
      </c>
    </row>
    <row r="306" spans="1:6" x14ac:dyDescent="0.15">
      <c r="A306" s="5">
        <v>2</v>
      </c>
      <c r="B306" s="5">
        <v>28</v>
      </c>
      <c r="C306" s="7">
        <v>66.019391090799999</v>
      </c>
      <c r="D306" s="7">
        <v>96.819667465951497</v>
      </c>
      <c r="E306" s="2">
        <f t="shared" si="15"/>
        <v>18.196715144334771</v>
      </c>
      <c r="F306" s="2">
        <f t="shared" si="14"/>
        <v>14.471580313422193</v>
      </c>
    </row>
    <row r="307" spans="1:6" x14ac:dyDescent="0.15">
      <c r="A307" s="5">
        <v>2</v>
      </c>
      <c r="B307" s="5">
        <v>28</v>
      </c>
      <c r="C307" s="7">
        <v>67.019101754649</v>
      </c>
      <c r="D307" s="7">
        <v>97.042999965022901</v>
      </c>
      <c r="E307" s="2">
        <f t="shared" si="15"/>
        <v>18.26198602764941</v>
      </c>
      <c r="F307" s="2">
        <f t="shared" si="14"/>
        <v>14.471580313422193</v>
      </c>
    </row>
    <row r="308" spans="1:6" x14ac:dyDescent="0.15">
      <c r="A308" s="5">
        <v>2</v>
      </c>
      <c r="B308" s="5">
        <v>28</v>
      </c>
      <c r="C308" s="7">
        <v>68.018820924799897</v>
      </c>
      <c r="D308" s="7">
        <v>106.360434351441</v>
      </c>
      <c r="E308" s="2">
        <f t="shared" si="15"/>
        <v>18.326290993654283</v>
      </c>
      <c r="F308" s="2">
        <f t="shared" si="14"/>
        <v>14.471580313422193</v>
      </c>
    </row>
    <row r="309" spans="1:6" x14ac:dyDescent="0.15">
      <c r="A309" s="5">
        <v>2</v>
      </c>
      <c r="B309" s="5">
        <v>28</v>
      </c>
      <c r="C309" s="7">
        <v>69.018548231616705</v>
      </c>
      <c r="D309" s="7">
        <v>96.863384385635499</v>
      </c>
      <c r="E309" s="2">
        <f t="shared" si="15"/>
        <v>18.38965819898544</v>
      </c>
      <c r="F309" s="2">
        <f t="shared" si="14"/>
        <v>14.471580313422193</v>
      </c>
    </row>
    <row r="310" spans="1:6" x14ac:dyDescent="0.15">
      <c r="A310" s="5">
        <v>2</v>
      </c>
      <c r="B310" s="5">
        <v>28</v>
      </c>
      <c r="C310" s="7">
        <v>70.018283326571193</v>
      </c>
      <c r="D310" s="7">
        <v>95.930717017268293</v>
      </c>
      <c r="E310" s="2">
        <f t="shared" si="15"/>
        <v>18.452114587435425</v>
      </c>
      <c r="F310" s="2">
        <f t="shared" si="14"/>
        <v>14.471580313422193</v>
      </c>
    </row>
    <row r="311" spans="1:6" x14ac:dyDescent="0.15">
      <c r="A311" s="5">
        <v>2</v>
      </c>
      <c r="B311" s="5">
        <v>28</v>
      </c>
      <c r="C311" s="7">
        <v>71.018025880757904</v>
      </c>
      <c r="D311" s="7">
        <v>96.406739426532397</v>
      </c>
      <c r="E311" s="2">
        <f t="shared" si="15"/>
        <v>18.513685958590152</v>
      </c>
      <c r="F311" s="2">
        <f t="shared" si="14"/>
        <v>14.471580313422193</v>
      </c>
    </row>
    <row r="312" spans="1:6" x14ac:dyDescent="0.15">
      <c r="A312" s="5">
        <v>2</v>
      </c>
      <c r="B312" s="5">
        <v>28</v>
      </c>
      <c r="C312" s="7">
        <v>72.017775583532199</v>
      </c>
      <c r="D312" s="7">
        <v>95.735194401594498</v>
      </c>
      <c r="E312" s="2">
        <f t="shared" si="15"/>
        <v>18.574397031680558</v>
      </c>
      <c r="F312" s="2">
        <f t="shared" si="14"/>
        <v>14.471580313422193</v>
      </c>
    </row>
    <row r="313" spans="1:6" x14ac:dyDescent="0.15">
      <c r="A313" s="5">
        <v>2</v>
      </c>
      <c r="B313" s="5">
        <v>28</v>
      </c>
      <c r="C313" s="7">
        <v>73.017532141260403</v>
      </c>
      <c r="D313" s="7">
        <v>94.818976628313905</v>
      </c>
      <c r="E313" s="2">
        <f t="shared" si="15"/>
        <v>18.634271505043611</v>
      </c>
      <c r="F313" s="2">
        <f t="shared" si="14"/>
        <v>14.471580313422193</v>
      </c>
    </row>
    <row r="314" spans="1:6" x14ac:dyDescent="0.15">
      <c r="A314" s="5">
        <v>2</v>
      </c>
      <c r="B314" s="5">
        <v>28</v>
      </c>
      <c r="C314" s="7">
        <v>74.017295276171794</v>
      </c>
      <c r="D314" s="7">
        <v>93.160992306671105</v>
      </c>
      <c r="E314" s="2">
        <f t="shared" si="15"/>
        <v>18.693332111549964</v>
      </c>
      <c r="F314" s="2">
        <f t="shared" si="14"/>
        <v>14.471580313422193</v>
      </c>
    </row>
    <row r="315" spans="1:6" x14ac:dyDescent="0.15">
      <c r="A315" s="5">
        <v>2</v>
      </c>
      <c r="B315" s="5">
        <v>28</v>
      </c>
      <c r="C315" s="7">
        <v>75.017064725300997</v>
      </c>
      <c r="D315" s="7">
        <v>93.539708205576403</v>
      </c>
      <c r="E315" s="2">
        <f t="shared" si="15"/>
        <v>18.75160067032192</v>
      </c>
      <c r="F315" s="2">
        <f t="shared" si="14"/>
        <v>14.471580313422193</v>
      </c>
    </row>
    <row r="316" spans="1:6" x14ac:dyDescent="0.15">
      <c r="A316" s="5">
        <v>2</v>
      </c>
      <c r="B316" s="5">
        <v>28</v>
      </c>
      <c r="C316" s="7">
        <v>76.016840239515403</v>
      </c>
      <c r="D316" s="7">
        <v>93.392378173391606</v>
      </c>
      <c r="E316" s="2">
        <f t="shared" si="15"/>
        <v>18.809098135035697</v>
      </c>
      <c r="F316" s="2">
        <f t="shared" si="14"/>
        <v>14.471580313422193</v>
      </c>
    </row>
    <row r="317" spans="1:6" x14ac:dyDescent="0.15">
      <c r="A317" s="5">
        <v>2</v>
      </c>
      <c r="B317" s="5">
        <v>28</v>
      </c>
      <c r="C317" s="7">
        <v>77.016621582616807</v>
      </c>
      <c r="D317" s="7">
        <v>98.254521252318099</v>
      </c>
      <c r="E317" s="2">
        <f t="shared" si="15"/>
        <v>18.86584463907494</v>
      </c>
      <c r="F317" s="2">
        <f t="shared" si="14"/>
        <v>14.471580313422193</v>
      </c>
    </row>
    <row r="318" spans="1:6" x14ac:dyDescent="0.15">
      <c r="A318" s="5">
        <v>2</v>
      </c>
      <c r="B318" s="5">
        <v>28</v>
      </c>
      <c r="C318" s="7">
        <v>78.016408530513601</v>
      </c>
      <c r="D318" s="7">
        <v>98.3492226924091</v>
      </c>
      <c r="E318" s="2">
        <f t="shared" si="15"/>
        <v>18.921859537778641</v>
      </c>
      <c r="F318" s="2">
        <f t="shared" si="14"/>
        <v>14.471580313422193</v>
      </c>
    </row>
    <row r="319" spans="1:6" x14ac:dyDescent="0.15">
      <c r="A319" s="5">
        <v>2</v>
      </c>
      <c r="B319" s="5">
        <v>28</v>
      </c>
      <c r="C319" s="7">
        <v>79.016200870454398</v>
      </c>
      <c r="D319" s="7">
        <v>105.613606953836</v>
      </c>
      <c r="E319" s="2">
        <f t="shared" si="15"/>
        <v>18.977161448004772</v>
      </c>
      <c r="F319" s="2">
        <f t="shared" si="14"/>
        <v>14.471580313422193</v>
      </c>
    </row>
    <row r="320" spans="1:6" x14ac:dyDescent="0.15">
      <c r="A320" s="5">
        <v>2</v>
      </c>
      <c r="B320" s="5">
        <v>28</v>
      </c>
      <c r="C320" s="7">
        <v>80.015998400319901</v>
      </c>
      <c r="D320" s="7">
        <v>103.11196252962</v>
      </c>
      <c r="E320" s="2">
        <f t="shared" si="15"/>
        <v>19.031768285211758</v>
      </c>
      <c r="F320" s="2">
        <f t="shared" si="14"/>
        <v>14.471580313422193</v>
      </c>
    </row>
    <row r="321" spans="1:6" x14ac:dyDescent="0.15">
      <c r="A321" s="5">
        <v>2</v>
      </c>
      <c r="B321" s="5">
        <v>28</v>
      </c>
      <c r="C321" s="7">
        <v>81.015800927967106</v>
      </c>
      <c r="D321" s="7">
        <v>99.420150091486903</v>
      </c>
      <c r="E321" s="2">
        <f t="shared" si="15"/>
        <v>19.085697298242181</v>
      </c>
      <c r="F321" s="2">
        <f t="shared" si="14"/>
        <v>14.471580313422193</v>
      </c>
    </row>
    <row r="322" spans="1:6" x14ac:dyDescent="0.15">
      <c r="A322" s="5">
        <v>2</v>
      </c>
      <c r="B322" s="5">
        <v>28</v>
      </c>
      <c r="C322" s="7">
        <v>82.0156082706213</v>
      </c>
      <c r="D322" s="7">
        <v>97.983121096091807</v>
      </c>
      <c r="E322" s="2">
        <f t="shared" si="15"/>
        <v>19.13896510197748</v>
      </c>
      <c r="F322" s="2">
        <f t="shared" si="14"/>
        <v>14.471580313422193</v>
      </c>
    </row>
    <row r="323" spans="1:6" x14ac:dyDescent="0.15">
      <c r="A323" s="5">
        <v>2</v>
      </c>
      <c r="B323" s="5">
        <v>28</v>
      </c>
      <c r="C323" s="7">
        <v>83.015420254311806</v>
      </c>
      <c r="D323" s="7">
        <v>96.615559688492596</v>
      </c>
      <c r="E323" s="2">
        <f t="shared" si="15"/>
        <v>19.191587708018027</v>
      </c>
      <c r="F323" s="2">
        <f t="shared" ref="F323:F378" si="16" xml:space="preserve"> 10*LOG10(B323)</f>
        <v>14.471580313422193</v>
      </c>
    </row>
    <row r="324" spans="1:6" x14ac:dyDescent="0.15">
      <c r="A324" s="5">
        <v>2</v>
      </c>
      <c r="B324" s="5">
        <v>28</v>
      </c>
      <c r="C324" s="7">
        <v>84.0152367133486</v>
      </c>
      <c r="D324" s="7">
        <v>95.30608671761</v>
      </c>
      <c r="E324" s="2">
        <f t="shared" ref="E324:E378" si="17">10*LOG10(C324)</f>
        <v>19.243580553530151</v>
      </c>
      <c r="F324" s="2">
        <f t="shared" si="16"/>
        <v>14.471580313422193</v>
      </c>
    </row>
    <row r="325" spans="1:6" x14ac:dyDescent="0.15">
      <c r="A325" s="5">
        <v>2</v>
      </c>
      <c r="B325" s="5">
        <v>28</v>
      </c>
      <c r="C325" s="7">
        <v>85.0150574898353</v>
      </c>
      <c r="D325" s="7">
        <v>93.592770836594994</v>
      </c>
      <c r="E325" s="2">
        <f t="shared" si="17"/>
        <v>19.294958528389891</v>
      </c>
      <c r="F325" s="2">
        <f t="shared" si="16"/>
        <v>14.471580313422193</v>
      </c>
    </row>
    <row r="326" spans="1:6" x14ac:dyDescent="0.15">
      <c r="A326" s="5">
        <v>2</v>
      </c>
      <c r="B326" s="5">
        <v>28</v>
      </c>
      <c r="C326" s="7">
        <v>86.014882433216201</v>
      </c>
      <c r="D326" s="7">
        <v>94.454232837376296</v>
      </c>
      <c r="E326" s="2">
        <f t="shared" si="17"/>
        <v>19.345736000742711</v>
      </c>
      <c r="F326" s="2">
        <f t="shared" si="16"/>
        <v>14.471580313422193</v>
      </c>
    </row>
    <row r="327" spans="1:6" x14ac:dyDescent="0.15">
      <c r="A327" s="5">
        <v>2</v>
      </c>
      <c r="B327" s="5">
        <v>28</v>
      </c>
      <c r="C327" s="7">
        <v>5.2497618993626798</v>
      </c>
      <c r="D327" s="7">
        <v>74.963011915304605</v>
      </c>
      <c r="E327" s="2">
        <f t="shared" si="17"/>
        <v>7.2013960661779457</v>
      </c>
      <c r="F327" s="2">
        <f t="shared" si="16"/>
        <v>14.471580313422193</v>
      </c>
    </row>
    <row r="328" spans="1:6" x14ac:dyDescent="0.15">
      <c r="A328" s="5">
        <v>2</v>
      </c>
      <c r="B328" s="5">
        <v>28</v>
      </c>
      <c r="C328" s="7">
        <v>6.2096698785040099</v>
      </c>
      <c r="D328" s="7">
        <v>76.956021703255701</v>
      </c>
      <c r="E328" s="2">
        <f t="shared" si="17"/>
        <v>7.9306851261539659</v>
      </c>
      <c r="F328" s="2">
        <f t="shared" si="16"/>
        <v>14.471580313422193</v>
      </c>
    </row>
    <row r="329" spans="1:6" x14ac:dyDescent="0.15">
      <c r="A329" s="5">
        <v>2</v>
      </c>
      <c r="B329" s="5">
        <v>28</v>
      </c>
      <c r="C329" s="7">
        <v>7.1805292284064999</v>
      </c>
      <c r="D329" s="7">
        <v>74.816979194908399</v>
      </c>
      <c r="E329" s="2">
        <f t="shared" si="17"/>
        <v>8.5615645434068295</v>
      </c>
      <c r="F329" s="2">
        <f t="shared" si="16"/>
        <v>14.471580313422193</v>
      </c>
    </row>
    <row r="330" spans="1:6" x14ac:dyDescent="0.15">
      <c r="A330" s="5">
        <v>2</v>
      </c>
      <c r="B330" s="5">
        <v>28</v>
      </c>
      <c r="C330" s="7">
        <v>8.1584312217484598</v>
      </c>
      <c r="D330" s="7">
        <v>77.377038133680301</v>
      </c>
      <c r="E330" s="2">
        <f t="shared" si="17"/>
        <v>9.1160665664133393</v>
      </c>
      <c r="F330" s="2">
        <f t="shared" si="16"/>
        <v>14.471580313422193</v>
      </c>
    </row>
    <row r="331" spans="1:6" x14ac:dyDescent="0.15">
      <c r="A331" s="5">
        <v>2</v>
      </c>
      <c r="B331" s="5">
        <v>28</v>
      </c>
      <c r="C331" s="7">
        <v>9.1411159056211506</v>
      </c>
      <c r="D331" s="7">
        <v>78.278825110318493</v>
      </c>
      <c r="E331" s="2">
        <f t="shared" si="17"/>
        <v>9.6099921565413542</v>
      </c>
      <c r="F331" s="2">
        <f t="shared" si="16"/>
        <v>14.471580313422193</v>
      </c>
    </row>
    <row r="332" spans="1:6" x14ac:dyDescent="0.15">
      <c r="A332" s="5">
        <v>2</v>
      </c>
      <c r="B332" s="5">
        <v>28</v>
      </c>
      <c r="C332" s="7">
        <v>10.127191120937701</v>
      </c>
      <c r="D332" s="7">
        <v>80.892788762619105</v>
      </c>
      <c r="E332" s="2">
        <f t="shared" si="17"/>
        <v>10.054890060873698</v>
      </c>
      <c r="F332" s="2">
        <f t="shared" si="16"/>
        <v>14.471580313422193</v>
      </c>
    </row>
    <row r="333" spans="1:6" x14ac:dyDescent="0.15">
      <c r="A333" s="5">
        <v>2</v>
      </c>
      <c r="B333" s="5">
        <v>28</v>
      </c>
      <c r="C333" s="7">
        <v>11.1157545852722</v>
      </c>
      <c r="D333" s="7">
        <v>80.094664809024195</v>
      </c>
      <c r="E333" s="2">
        <f t="shared" si="17"/>
        <v>10.459389498147065</v>
      </c>
      <c r="F333" s="2">
        <f t="shared" si="16"/>
        <v>14.471580313422193</v>
      </c>
    </row>
    <row r="334" spans="1:6" x14ac:dyDescent="0.15">
      <c r="A334" s="5">
        <v>2</v>
      </c>
      <c r="B334" s="5">
        <v>28</v>
      </c>
      <c r="C334" s="7">
        <v>12.1061967603372</v>
      </c>
      <c r="D334" s="7">
        <v>84.561248981857204</v>
      </c>
      <c r="E334" s="2">
        <f t="shared" si="17"/>
        <v>10.830077281618859</v>
      </c>
      <c r="F334" s="2">
        <f t="shared" si="16"/>
        <v>14.471580313422193</v>
      </c>
    </row>
    <row r="335" spans="1:6" x14ac:dyDescent="0.15">
      <c r="A335" s="5">
        <v>2</v>
      </c>
      <c r="B335" s="5">
        <v>28</v>
      </c>
      <c r="C335" s="7">
        <v>13.0980914640264</v>
      </c>
      <c r="D335" s="7">
        <v>82.025477875235396</v>
      </c>
      <c r="E335" s="2">
        <f t="shared" si="17"/>
        <v>11.172080187835194</v>
      </c>
      <c r="F335" s="2">
        <f t="shared" si="16"/>
        <v>14.471580313422193</v>
      </c>
    </row>
    <row r="336" spans="1:6" x14ac:dyDescent="0.15">
      <c r="A336" s="5">
        <v>2</v>
      </c>
      <c r="B336" s="5">
        <v>28</v>
      </c>
      <c r="C336" s="7">
        <v>14.0911319630468</v>
      </c>
      <c r="D336" s="7">
        <v>84.096655436662104</v>
      </c>
      <c r="E336" s="2">
        <f t="shared" si="17"/>
        <v>11.489458820773264</v>
      </c>
      <c r="F336" s="2">
        <f t="shared" si="16"/>
        <v>14.471580313422193</v>
      </c>
    </row>
    <row r="337" spans="1:6" x14ac:dyDescent="0.15">
      <c r="A337" s="5">
        <v>2</v>
      </c>
      <c r="B337" s="5">
        <v>28</v>
      </c>
      <c r="C337" s="7">
        <v>15.085091978506499</v>
      </c>
      <c r="D337" s="7">
        <v>81.109782313430003</v>
      </c>
      <c r="E337" s="2">
        <f t="shared" si="17"/>
        <v>11.785479625478681</v>
      </c>
      <c r="F337" s="2">
        <f t="shared" si="16"/>
        <v>14.471580313422193</v>
      </c>
    </row>
    <row r="338" spans="1:6" x14ac:dyDescent="0.15">
      <c r="A338" s="5">
        <v>2</v>
      </c>
      <c r="B338" s="5">
        <v>28</v>
      </c>
      <c r="C338" s="7">
        <v>16.079800993793398</v>
      </c>
      <c r="D338" s="7">
        <v>87.751561583921998</v>
      </c>
      <c r="E338" s="2">
        <f t="shared" si="17"/>
        <v>12.062806695472455</v>
      </c>
      <c r="F338" s="2">
        <f t="shared" si="16"/>
        <v>14.471580313422193</v>
      </c>
    </row>
    <row r="339" spans="1:6" x14ac:dyDescent="0.15">
      <c r="A339" s="5">
        <v>2</v>
      </c>
      <c r="B339" s="5">
        <v>28</v>
      </c>
      <c r="C339" s="7">
        <v>17.075128110793202</v>
      </c>
      <c r="D339" s="7">
        <v>88.693640365855103</v>
      </c>
      <c r="E339" s="2">
        <f t="shared" si="17"/>
        <v>12.323639707782753</v>
      </c>
      <c r="F339" s="2">
        <f t="shared" si="16"/>
        <v>14.471580313422193</v>
      </c>
    </row>
    <row r="340" spans="1:6" x14ac:dyDescent="0.15">
      <c r="A340" s="5">
        <v>2</v>
      </c>
      <c r="B340" s="5">
        <v>28</v>
      </c>
      <c r="C340" s="7">
        <v>18.0709711969224</v>
      </c>
      <c r="D340" s="7">
        <v>84.865017342325402</v>
      </c>
      <c r="E340" s="2">
        <f t="shared" si="17"/>
        <v>12.569814936859968</v>
      </c>
      <c r="F340" s="2">
        <f t="shared" si="16"/>
        <v>14.471580313422193</v>
      </c>
    </row>
    <row r="341" spans="1:6" x14ac:dyDescent="0.15">
      <c r="A341" s="5">
        <v>2</v>
      </c>
      <c r="B341" s="5">
        <v>28</v>
      </c>
      <c r="C341" s="7">
        <v>19.0672494083441</v>
      </c>
      <c r="D341" s="7">
        <v>80.169631552039107</v>
      </c>
      <c r="E341" s="2">
        <f t="shared" si="17"/>
        <v>12.802880473755007</v>
      </c>
      <c r="F341" s="2">
        <f t="shared" si="16"/>
        <v>14.471580313422193</v>
      </c>
    </row>
    <row r="342" spans="1:6" x14ac:dyDescent="0.15">
      <c r="A342" s="5">
        <v>2</v>
      </c>
      <c r="B342" s="5">
        <v>28</v>
      </c>
      <c r="C342" s="7">
        <v>20.063897926375098</v>
      </c>
      <c r="D342" s="7">
        <v>82.253031102032494</v>
      </c>
      <c r="E342" s="2">
        <f t="shared" si="17"/>
        <v>13.024153097145774</v>
      </c>
      <c r="F342" s="2">
        <f t="shared" si="16"/>
        <v>14.471580313422193</v>
      </c>
    </row>
    <row r="343" spans="1:6" x14ac:dyDescent="0.15">
      <c r="A343" s="5">
        <v>2</v>
      </c>
      <c r="B343" s="5">
        <v>28</v>
      </c>
      <c r="C343" s="7">
        <v>21.060864179800401</v>
      </c>
      <c r="D343" s="7">
        <v>88.214006629033193</v>
      </c>
      <c r="E343" s="2">
        <f t="shared" si="17"/>
        <v>13.234761874011609</v>
      </c>
      <c r="F343" s="2">
        <f t="shared" si="16"/>
        <v>14.471580313422193</v>
      </c>
    </row>
    <row r="344" spans="1:6" x14ac:dyDescent="0.15">
      <c r="A344" s="5">
        <v>2</v>
      </c>
      <c r="B344" s="5">
        <v>28</v>
      </c>
      <c r="C344" s="7">
        <v>22.058105086339602</v>
      </c>
      <c r="D344" s="7">
        <v>87.515852970623897</v>
      </c>
      <c r="E344" s="2">
        <f t="shared" si="17"/>
        <v>13.435682014000289</v>
      </c>
      <c r="F344" s="2">
        <f t="shared" si="16"/>
        <v>14.471580313422193</v>
      </c>
    </row>
    <row r="345" spans="1:6" x14ac:dyDescent="0.15">
      <c r="A345" s="5">
        <v>2</v>
      </c>
      <c r="B345" s="5">
        <v>28</v>
      </c>
      <c r="C345" s="7">
        <v>23.055585006674601</v>
      </c>
      <c r="D345" s="7">
        <v>90.634677514670599</v>
      </c>
      <c r="E345" s="2">
        <f t="shared" si="17"/>
        <v>13.627761463753066</v>
      </c>
      <c r="F345" s="2">
        <f t="shared" si="16"/>
        <v>14.471580313422193</v>
      </c>
    </row>
    <row r="346" spans="1:6" x14ac:dyDescent="0.15">
      <c r="A346" s="5">
        <v>2</v>
      </c>
      <c r="B346" s="5">
        <v>28</v>
      </c>
      <c r="C346" s="7">
        <v>24.053274205396701</v>
      </c>
      <c r="D346" s="7">
        <v>88.094112079533602</v>
      </c>
      <c r="E346" s="2">
        <f t="shared" si="17"/>
        <v>13.811742022296261</v>
      </c>
      <c r="F346" s="2">
        <f t="shared" si="16"/>
        <v>14.471580313422193</v>
      </c>
    </row>
    <row r="347" spans="1:6" x14ac:dyDescent="0.15">
      <c r="A347" s="5">
        <v>2</v>
      </c>
      <c r="B347" s="5">
        <v>28</v>
      </c>
      <c r="C347" s="7">
        <v>25.051147678300101</v>
      </c>
      <c r="D347" s="7">
        <v>89.078722872156305</v>
      </c>
      <c r="E347" s="2">
        <f t="shared" si="17"/>
        <v>13.988276271667441</v>
      </c>
      <c r="F347" s="2">
        <f t="shared" si="16"/>
        <v>14.471580313422193</v>
      </c>
    </row>
    <row r="348" spans="1:6" x14ac:dyDescent="0.15">
      <c r="A348" s="5">
        <v>2</v>
      </c>
      <c r="B348" s="5">
        <v>28</v>
      </c>
      <c r="C348" s="7">
        <v>26.049184248263899</v>
      </c>
      <c r="D348" s="7">
        <v>90.103921600638898</v>
      </c>
      <c r="E348" s="2">
        <f t="shared" si="17"/>
        <v>14.157941275578171</v>
      </c>
      <c r="F348" s="2">
        <f t="shared" si="16"/>
        <v>14.471580313422193</v>
      </c>
    </row>
    <row r="349" spans="1:6" x14ac:dyDescent="0.15">
      <c r="A349" s="5">
        <v>2</v>
      </c>
      <c r="B349" s="5">
        <v>28</v>
      </c>
      <c r="C349" s="7">
        <v>27.0473658606527</v>
      </c>
      <c r="D349" s="7">
        <v>89.640080308097197</v>
      </c>
      <c r="E349" s="2">
        <f t="shared" si="17"/>
        <v>14.321249756204843</v>
      </c>
      <c r="F349" s="2">
        <f t="shared" si="16"/>
        <v>14.471580313422193</v>
      </c>
    </row>
    <row r="350" spans="1:6" x14ac:dyDescent="0.15">
      <c r="A350" s="5">
        <v>2</v>
      </c>
      <c r="B350" s="5">
        <v>28</v>
      </c>
      <c r="C350" s="7">
        <v>28.045677028733</v>
      </c>
      <c r="D350" s="7">
        <v>89.105034309803301</v>
      </c>
      <c r="E350" s="2">
        <f t="shared" si="17"/>
        <v>14.478659284351711</v>
      </c>
      <c r="F350" s="2">
        <f t="shared" si="16"/>
        <v>14.471580313422193</v>
      </c>
    </row>
    <row r="351" spans="1:6" x14ac:dyDescent="0.15">
      <c r="A351" s="5">
        <v>2</v>
      </c>
      <c r="B351" s="5">
        <v>28</v>
      </c>
      <c r="C351" s="7">
        <v>29.044104393146601</v>
      </c>
      <c r="D351" s="7">
        <v>92.047707841492795</v>
      </c>
      <c r="E351" s="2">
        <f t="shared" si="17"/>
        <v>14.630579890714561</v>
      </c>
      <c r="F351" s="2">
        <f t="shared" si="16"/>
        <v>14.471580313422193</v>
      </c>
    </row>
    <row r="352" spans="1:6" x14ac:dyDescent="0.15">
      <c r="A352" s="5">
        <v>2</v>
      </c>
      <c r="B352" s="5">
        <v>28</v>
      </c>
      <c r="C352" s="7">
        <v>30.042636369000601</v>
      </c>
      <c r="D352" s="7">
        <v>88.863817955541094</v>
      </c>
      <c r="E352" s="2">
        <f t="shared" si="17"/>
        <v>14.777380411906586</v>
      </c>
      <c r="F352" s="2">
        <f t="shared" si="16"/>
        <v>14.471580313422193</v>
      </c>
    </row>
    <row r="353" spans="1:6" x14ac:dyDescent="0.15">
      <c r="A353" s="5">
        <v>2</v>
      </c>
      <c r="B353" s="5">
        <v>28</v>
      </c>
      <c r="C353" s="7">
        <v>31.041262860908201</v>
      </c>
      <c r="D353" s="7">
        <v>90.382072812180994</v>
      </c>
      <c r="E353" s="2">
        <f t="shared" si="17"/>
        <v>14.91939381476848</v>
      </c>
      <c r="F353" s="2">
        <f t="shared" si="16"/>
        <v>14.471580313422193</v>
      </c>
    </row>
    <row r="354" spans="1:6" x14ac:dyDescent="0.15">
      <c r="A354" s="5">
        <v>2</v>
      </c>
      <c r="B354" s="5">
        <v>28</v>
      </c>
      <c r="C354" s="7">
        <v>32.039975031201301</v>
      </c>
      <c r="D354" s="7">
        <v>87.562086520921696</v>
      </c>
      <c r="E354" s="2">
        <f t="shared" si="17"/>
        <v>15.056921689660165</v>
      </c>
      <c r="F354" s="2">
        <f t="shared" si="16"/>
        <v>14.471580313422193</v>
      </c>
    </row>
    <row r="355" spans="1:6" x14ac:dyDescent="0.15">
      <c r="A355" s="5">
        <v>2</v>
      </c>
      <c r="B355" s="5">
        <v>28</v>
      </c>
      <c r="C355" s="7">
        <v>33.038765110094502</v>
      </c>
      <c r="D355" s="7">
        <v>92.208150165832706</v>
      </c>
      <c r="E355" s="2">
        <f t="shared" si="17"/>
        <v>15.190238063270874</v>
      </c>
      <c r="F355" s="2">
        <f t="shared" si="16"/>
        <v>14.471580313422193</v>
      </c>
    </row>
    <row r="356" spans="1:6" x14ac:dyDescent="0.15">
      <c r="A356" s="5">
        <v>2</v>
      </c>
      <c r="B356" s="5">
        <v>28</v>
      </c>
      <c r="C356" s="7">
        <v>34.037626239207697</v>
      </c>
      <c r="D356" s="7">
        <v>88.225720932851601</v>
      </c>
      <c r="E356" s="2">
        <f t="shared" si="17"/>
        <v>15.319592650682452</v>
      </c>
      <c r="F356" s="2">
        <f t="shared" si="16"/>
        <v>14.471580313422193</v>
      </c>
    </row>
    <row r="357" spans="1:6" x14ac:dyDescent="0.15">
      <c r="A357" s="5">
        <v>2</v>
      </c>
      <c r="B357" s="5">
        <v>28</v>
      </c>
      <c r="C357" s="7">
        <v>35.036552341804402</v>
      </c>
      <c r="D357" s="7">
        <v>88.016643293210805</v>
      </c>
      <c r="E357" s="2">
        <f t="shared" si="17"/>
        <v>15.445213642598606</v>
      </c>
      <c r="F357" s="2">
        <f t="shared" si="16"/>
        <v>14.471580313422193</v>
      </c>
    </row>
    <row r="358" spans="1:6" x14ac:dyDescent="0.15">
      <c r="A358" s="5">
        <v>2</v>
      </c>
      <c r="B358" s="5">
        <v>28</v>
      </c>
      <c r="C358" s="7">
        <v>36.035538014576701</v>
      </c>
      <c r="D358" s="7">
        <v>93.048243804600105</v>
      </c>
      <c r="E358" s="2">
        <f t="shared" si="17"/>
        <v>15.56731010508617</v>
      </c>
      <c r="F358" s="2">
        <f t="shared" si="16"/>
        <v>14.471580313422193</v>
      </c>
    </row>
    <row r="359" spans="1:6" x14ac:dyDescent="0.15">
      <c r="A359" s="5">
        <v>2</v>
      </c>
      <c r="B359" s="5">
        <v>28</v>
      </c>
      <c r="C359" s="7">
        <v>37.034578436914899</v>
      </c>
      <c r="D359" s="7">
        <v>93.487830331234207</v>
      </c>
      <c r="E359" s="2">
        <f t="shared" si="17"/>
        <v>15.686074054595011</v>
      </c>
      <c r="F359" s="2">
        <f t="shared" si="16"/>
        <v>14.471580313422193</v>
      </c>
    </row>
    <row r="360" spans="1:6" x14ac:dyDescent="0.15">
      <c r="A360" s="5">
        <v>2</v>
      </c>
      <c r="B360" s="5">
        <v>28</v>
      </c>
      <c r="C360" s="7">
        <v>38.0336692944554</v>
      </c>
      <c r="D360" s="7">
        <v>92.941545574277896</v>
      </c>
      <c r="E360" s="2">
        <f t="shared" si="17"/>
        <v>15.801682259496575</v>
      </c>
      <c r="F360" s="2">
        <f t="shared" si="16"/>
        <v>14.471580313422193</v>
      </c>
    </row>
    <row r="361" spans="1:6" x14ac:dyDescent="0.15">
      <c r="A361" s="5">
        <v>2</v>
      </c>
      <c r="B361" s="5">
        <v>28</v>
      </c>
      <c r="C361" s="7">
        <v>39.032806714352503</v>
      </c>
      <c r="D361" s="7">
        <v>90.762216062167397</v>
      </c>
      <c r="E361" s="2">
        <f t="shared" si="17"/>
        <v>15.914297810206701</v>
      </c>
      <c r="F361" s="2">
        <f t="shared" si="16"/>
        <v>14.471580313422193</v>
      </c>
    </row>
    <row r="362" spans="1:6" x14ac:dyDescent="0.15">
      <c r="A362" s="5">
        <v>2</v>
      </c>
      <c r="B362" s="5">
        <v>28</v>
      </c>
      <c r="C362" s="7">
        <v>40.031987210229801</v>
      </c>
      <c r="D362" s="7">
        <v>87.520860330093399</v>
      </c>
      <c r="E362" s="2">
        <f t="shared" si="17"/>
        <v>16.024071492611402</v>
      </c>
      <c r="F362" s="2">
        <f t="shared" si="16"/>
        <v>14.471580313422193</v>
      </c>
    </row>
    <row r="363" spans="1:6" x14ac:dyDescent="0.15">
      <c r="A363" s="5">
        <v>2</v>
      </c>
      <c r="B363" s="5">
        <v>28</v>
      </c>
      <c r="C363" s="7">
        <v>41.031207635164698</v>
      </c>
      <c r="D363" s="7">
        <v>98.369500714619505</v>
      </c>
      <c r="E363" s="2">
        <f t="shared" si="17"/>
        <v>16.131142993595518</v>
      </c>
      <c r="F363" s="2">
        <f t="shared" si="16"/>
        <v>14.471580313422193</v>
      </c>
    </row>
    <row r="364" spans="1:6" x14ac:dyDescent="0.15">
      <c r="A364" s="5">
        <v>2</v>
      </c>
      <c r="B364" s="5">
        <v>28</v>
      </c>
      <c r="C364" s="7">
        <v>42.030465141371003</v>
      </c>
      <c r="D364" s="7">
        <v>90.430819530331505</v>
      </c>
      <c r="E364" s="2">
        <f t="shared" si="17"/>
        <v>16.235641962679384</v>
      </c>
      <c r="F364" s="2">
        <f t="shared" si="16"/>
        <v>14.471580313422193</v>
      </c>
    </row>
    <row r="365" spans="1:6" x14ac:dyDescent="0.15">
      <c r="A365" s="5">
        <v>2</v>
      </c>
      <c r="B365" s="5">
        <v>28</v>
      </c>
      <c r="C365" s="7">
        <v>43.0297571454918</v>
      </c>
      <c r="D365" s="7">
        <v>89.106010462378904</v>
      </c>
      <c r="E365" s="2">
        <f t="shared" si="17"/>
        <v>16.337688949863331</v>
      </c>
      <c r="F365" s="2">
        <f t="shared" si="16"/>
        <v>14.471580313422193</v>
      </c>
    </row>
    <row r="366" spans="1:6" x14ac:dyDescent="0.15">
      <c r="A366" s="5">
        <v>2</v>
      </c>
      <c r="B366" s="5">
        <v>28</v>
      </c>
      <c r="C366" s="7">
        <v>44.0290812986144</v>
      </c>
      <c r="D366" s="7">
        <v>92.012412769707595</v>
      </c>
      <c r="E366" s="2">
        <f t="shared" si="17"/>
        <v>16.437396236583709</v>
      </c>
      <c r="F366" s="2">
        <f t="shared" si="16"/>
        <v>14.471580313422193</v>
      </c>
    </row>
    <row r="367" spans="1:6" x14ac:dyDescent="0.15">
      <c r="A367" s="5">
        <v>2</v>
      </c>
      <c r="B367" s="5">
        <v>28</v>
      </c>
      <c r="C367" s="7">
        <v>45.0284354602733</v>
      </c>
      <c r="D367" s="7">
        <v>100.661369059953</v>
      </c>
      <c r="E367" s="2">
        <f t="shared" si="17"/>
        <v>16.534868574054332</v>
      </c>
      <c r="F367" s="2">
        <f t="shared" si="16"/>
        <v>14.471580313422193</v>
      </c>
    </row>
    <row r="368" spans="1:6" x14ac:dyDescent="0.15">
      <c r="A368" s="5">
        <v>2</v>
      </c>
      <c r="B368" s="5">
        <v>28</v>
      </c>
      <c r="C368" s="7">
        <v>46.027817675835998</v>
      </c>
      <c r="D368" s="7">
        <v>90.251287809543399</v>
      </c>
      <c r="E368" s="2">
        <f t="shared" si="17"/>
        <v>16.630203841094811</v>
      </c>
      <c r="F368" s="2">
        <f t="shared" si="16"/>
        <v>14.471580313422193</v>
      </c>
    </row>
    <row r="369" spans="1:6" x14ac:dyDescent="0.15">
      <c r="A369" s="5">
        <v>2</v>
      </c>
      <c r="B369" s="5">
        <v>28</v>
      </c>
      <c r="C369" s="7">
        <v>47.027226156770098</v>
      </c>
      <c r="D369" s="7">
        <v>91.758622109667201</v>
      </c>
      <c r="E369" s="2">
        <f t="shared" si="17"/>
        <v>16.723493631744113</v>
      </c>
      <c r="F369" s="2">
        <f t="shared" si="16"/>
        <v>14.471580313422193</v>
      </c>
    </row>
    <row r="370" spans="1:6" x14ac:dyDescent="0.15">
      <c r="A370" s="5">
        <v>2</v>
      </c>
      <c r="B370" s="5">
        <v>28</v>
      </c>
      <c r="C370" s="7">
        <v>48.026659263371599</v>
      </c>
      <c r="D370" s="7">
        <v>100.118680492332</v>
      </c>
      <c r="E370" s="2">
        <f t="shared" si="17"/>
        <v>16.81482378145456</v>
      </c>
      <c r="F370" s="2">
        <f t="shared" si="16"/>
        <v>14.471580313422193</v>
      </c>
    </row>
    <row r="371" spans="1:6" x14ac:dyDescent="0.15">
      <c r="A371" s="5">
        <v>2</v>
      </c>
      <c r="B371" s="5">
        <v>28</v>
      </c>
      <c r="C371" s="7">
        <v>49.026115489604102</v>
      </c>
      <c r="D371" s="7">
        <v>96.476325486956796</v>
      </c>
      <c r="E371" s="2">
        <f t="shared" si="17"/>
        <v>16.904274839403989</v>
      </c>
      <c r="F371" s="2">
        <f t="shared" si="16"/>
        <v>14.471580313422193</v>
      </c>
    </row>
    <row r="372" spans="1:6" x14ac:dyDescent="0.15">
      <c r="A372" s="5">
        <v>2</v>
      </c>
      <c r="B372" s="5">
        <v>28</v>
      </c>
      <c r="C372" s="7">
        <v>50.025593449753302</v>
      </c>
      <c r="D372" s="7">
        <v>96.928061343509995</v>
      </c>
      <c r="E372" s="2">
        <f t="shared" si="17"/>
        <v>16.991922493407209</v>
      </c>
      <c r="F372" s="2">
        <f t="shared" si="16"/>
        <v>14.471580313422193</v>
      </c>
    </row>
    <row r="373" spans="1:6" x14ac:dyDescent="0.15">
      <c r="A373" s="5">
        <v>2</v>
      </c>
      <c r="B373" s="5">
        <v>28</v>
      </c>
      <c r="C373" s="7">
        <v>51.025091866649298</v>
      </c>
      <c r="D373" s="7">
        <v>97.588363859972603</v>
      </c>
      <c r="E373" s="2">
        <f t="shared" si="17"/>
        <v>17.077837953017376</v>
      </c>
      <c r="F373" s="2">
        <f t="shared" si="16"/>
        <v>14.471580313422193</v>
      </c>
    </row>
    <row r="374" spans="1:6" x14ac:dyDescent="0.15">
      <c r="A374" s="5">
        <v>2</v>
      </c>
      <c r="B374" s="5">
        <v>28</v>
      </c>
      <c r="C374" s="7">
        <v>52.0246095612452</v>
      </c>
      <c r="D374" s="7">
        <v>95.909560150597301</v>
      </c>
      <c r="E374" s="2">
        <f t="shared" si="17"/>
        <v>17.162088295653941</v>
      </c>
      <c r="F374" s="2">
        <f t="shared" si="16"/>
        <v>14.471580313422193</v>
      </c>
    </row>
    <row r="375" spans="1:6" x14ac:dyDescent="0.15">
      <c r="A375" s="5">
        <v>2</v>
      </c>
      <c r="B375" s="5">
        <v>28</v>
      </c>
      <c r="C375" s="7">
        <v>53.0241454433733</v>
      </c>
      <c r="D375" s="7">
        <v>98.674396382414002</v>
      </c>
      <c r="E375" s="2">
        <f t="shared" si="17"/>
        <v>17.244736779954252</v>
      </c>
      <c r="F375" s="2">
        <f t="shared" si="16"/>
        <v>14.471580313422193</v>
      </c>
    </row>
    <row r="376" spans="1:6" x14ac:dyDescent="0.15">
      <c r="A376" s="5">
        <v>2</v>
      </c>
      <c r="B376" s="5">
        <v>28</v>
      </c>
      <c r="C376" s="7">
        <v>54.0236985035271</v>
      </c>
      <c r="D376" s="7">
        <v>102.75346209603499</v>
      </c>
      <c r="E376" s="2">
        <f t="shared" si="17"/>
        <v>17.325843130000745</v>
      </c>
      <c r="F376" s="2">
        <f t="shared" si="16"/>
        <v>14.471580313422193</v>
      </c>
    </row>
    <row r="377" spans="1:6" x14ac:dyDescent="0.15">
      <c r="A377" s="5">
        <v>2</v>
      </c>
      <c r="B377" s="5">
        <v>28</v>
      </c>
      <c r="C377" s="7">
        <v>55.023267805538403</v>
      </c>
      <c r="D377" s="7">
        <v>91.058211545497002</v>
      </c>
      <c r="E377" s="2">
        <f t="shared" si="17"/>
        <v>17.40546379361006</v>
      </c>
      <c r="F377" s="2">
        <f t="shared" si="16"/>
        <v>14.471580313422193</v>
      </c>
    </row>
    <row r="378" spans="1:6" x14ac:dyDescent="0.15">
      <c r="A378" s="5">
        <v>2</v>
      </c>
      <c r="B378" s="5">
        <v>28</v>
      </c>
      <c r="C378" s="9">
        <v>56.022852480037102</v>
      </c>
      <c r="D378" s="9">
        <v>90.666235430851899</v>
      </c>
      <c r="E378" s="2">
        <f t="shared" si="17"/>
        <v>17.483652177471228</v>
      </c>
      <c r="F378" s="2">
        <f t="shared" si="16"/>
        <v>14.471580313422193</v>
      </c>
    </row>
  </sheetData>
  <autoFilter ref="A1:F378"/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69"/>
  <sheetViews>
    <sheetView zoomScale="85" zoomScaleNormal="85" workbookViewId="0">
      <selection activeCell="I7" sqref="I7"/>
    </sheetView>
  </sheetViews>
  <sheetFormatPr defaultRowHeight="13.5" x14ac:dyDescent="0.15"/>
  <cols>
    <col min="1" max="1" width="13.5" customWidth="1"/>
    <col min="2" max="2" width="13.75" customWidth="1"/>
    <col min="3" max="3" width="13.25" customWidth="1"/>
    <col min="4" max="4" width="12.125" customWidth="1"/>
  </cols>
  <sheetData>
    <row r="1" spans="1:19" ht="40.5" customHeight="1" x14ac:dyDescent="0.15">
      <c r="A1" s="14" t="s">
        <v>6</v>
      </c>
      <c r="B1" s="14" t="s">
        <v>11</v>
      </c>
      <c r="C1" s="14" t="s">
        <v>7</v>
      </c>
      <c r="D1" s="14" t="s">
        <v>8</v>
      </c>
      <c r="E1" s="14" t="s">
        <v>9</v>
      </c>
      <c r="F1" s="14" t="s">
        <v>10</v>
      </c>
      <c r="H1" t="s">
        <v>71</v>
      </c>
    </row>
    <row r="2" spans="1:19" ht="14.25" thickBot="1" x14ac:dyDescent="0.2">
      <c r="A2" s="2">
        <v>2</v>
      </c>
      <c r="B2" s="2">
        <v>3.5</v>
      </c>
      <c r="C2" s="7">
        <v>45.441633993508603</v>
      </c>
      <c r="D2" s="7">
        <v>92.590246793579396</v>
      </c>
      <c r="E2" s="2">
        <f t="shared" ref="E2:E65" si="0">10*LOG10(C2)</f>
        <v>16.574539393756201</v>
      </c>
      <c r="F2" s="2">
        <f t="shared" ref="F2:F65" si="1">10*LOG10(B2)</f>
        <v>5.4406804435027567</v>
      </c>
      <c r="Q2">
        <v>1</v>
      </c>
      <c r="R2">
        <f xml:space="preserve"> 17.07 + 39.3*LOG10(Q2) + 22.6*LOG10(3.5)</f>
        <v>29.365937802316232</v>
      </c>
      <c r="S2">
        <f xml:space="preserve"> 17.07 + 39.3*LOG10(Q2) + 22.6*LOG10(28)</f>
        <v>49.775771508334159</v>
      </c>
    </row>
    <row r="3" spans="1:19" x14ac:dyDescent="0.15">
      <c r="A3" s="2">
        <v>2</v>
      </c>
      <c r="B3" s="2">
        <v>3.5</v>
      </c>
      <c r="C3" s="7">
        <v>44.9635641380885</v>
      </c>
      <c r="D3" s="7">
        <v>94.653533757878506</v>
      </c>
      <c r="E3" s="2">
        <f t="shared" si="0"/>
        <v>16.528607292548358</v>
      </c>
      <c r="F3" s="2">
        <f t="shared" si="1"/>
        <v>5.4406804435027567</v>
      </c>
      <c r="H3" s="24" t="s">
        <v>72</v>
      </c>
      <c r="I3" s="24"/>
      <c r="Q3">
        <f>Q2+1</f>
        <v>2</v>
      </c>
      <c r="R3">
        <f xml:space="preserve"> 17.07 + 39.3*LOG10(Q3) + 22.6*LOG10(3.5)</f>
        <v>41.196416631910694</v>
      </c>
      <c r="S3">
        <f xml:space="preserve"> 17.07 + 39.3*LOG10(Q3) + 22.6*LOG10(28)</f>
        <v>61.606250337928621</v>
      </c>
    </row>
    <row r="4" spans="1:19" x14ac:dyDescent="0.15">
      <c r="A4" s="2">
        <v>2</v>
      </c>
      <c r="B4" s="2">
        <v>3.5</v>
      </c>
      <c r="C4" s="7">
        <v>44.502832494123297</v>
      </c>
      <c r="D4" s="7">
        <v>96.598854503114595</v>
      </c>
      <c r="E4" s="2">
        <f t="shared" si="0"/>
        <v>16.483876536195694</v>
      </c>
      <c r="F4" s="2">
        <f t="shared" si="1"/>
        <v>5.4406804435027567</v>
      </c>
      <c r="H4" s="21" t="s">
        <v>73</v>
      </c>
      <c r="I4" s="21">
        <v>0.8151622069693738</v>
      </c>
      <c r="Q4">
        <f t="shared" ref="Q4:Q67" si="2">Q3+1</f>
        <v>3</v>
      </c>
      <c r="R4">
        <f t="shared" ref="R4:R67" si="3" xml:space="preserve"> 17.07 + 39.3*LOG10(Q4) + 22.6*LOG10(3.5)</f>
        <v>48.116803112798962</v>
      </c>
      <c r="S4">
        <f t="shared" ref="S4:S67" si="4" xml:space="preserve"> 17.07 + 39.3*LOG10(Q4) + 22.6*LOG10(28)</f>
        <v>68.526636818816883</v>
      </c>
    </row>
    <row r="5" spans="1:19" x14ac:dyDescent="0.15">
      <c r="A5" s="2">
        <v>2</v>
      </c>
      <c r="B5" s="2">
        <v>3.5</v>
      </c>
      <c r="C5" s="7">
        <v>44.059982977754302</v>
      </c>
      <c r="D5" s="7">
        <v>98.282589877250999</v>
      </c>
      <c r="E5" s="2">
        <f t="shared" si="0"/>
        <v>16.440443250283483</v>
      </c>
      <c r="F5" s="2">
        <f t="shared" si="1"/>
        <v>5.4406804435027567</v>
      </c>
      <c r="H5" s="21" t="s">
        <v>74</v>
      </c>
      <c r="I5" s="21">
        <v>0.66448942367118013</v>
      </c>
      <c r="Q5">
        <f t="shared" si="2"/>
        <v>4</v>
      </c>
      <c r="R5">
        <f t="shared" si="3"/>
        <v>53.026895461505148</v>
      </c>
      <c r="S5">
        <f t="shared" si="4"/>
        <v>73.436729167523083</v>
      </c>
    </row>
    <row r="6" spans="1:19" x14ac:dyDescent="0.15">
      <c r="A6" s="2">
        <v>2</v>
      </c>
      <c r="B6" s="2">
        <v>3.5</v>
      </c>
      <c r="C6" s="7">
        <v>43.635560039949098</v>
      </c>
      <c r="D6" s="7">
        <v>99.442360970180204</v>
      </c>
      <c r="E6" s="2">
        <f t="shared" si="0"/>
        <v>16.398405542846064</v>
      </c>
      <c r="F6" s="2">
        <f t="shared" si="1"/>
        <v>5.4406804435027567</v>
      </c>
      <c r="H6" s="21" t="s">
        <v>75</v>
      </c>
      <c r="I6" s="21">
        <v>0.66422781698398414</v>
      </c>
      <c r="Q6">
        <f t="shared" si="2"/>
        <v>5</v>
      </c>
      <c r="R6">
        <f t="shared" si="3"/>
        <v>56.835458972721767</v>
      </c>
      <c r="S6">
        <f t="shared" si="4"/>
        <v>77.245292678739702</v>
      </c>
    </row>
    <row r="7" spans="1:19" x14ac:dyDescent="0.15">
      <c r="A7" s="2">
        <v>2</v>
      </c>
      <c r="B7" s="2">
        <v>3.5</v>
      </c>
      <c r="C7" s="7">
        <v>43.230106407456397</v>
      </c>
      <c r="D7" s="7">
        <v>100.156634326822</v>
      </c>
      <c r="E7" s="2">
        <f t="shared" si="0"/>
        <v>16.357863045161704</v>
      </c>
      <c r="F7" s="2">
        <f t="shared" si="1"/>
        <v>5.4406804435027567</v>
      </c>
      <c r="H7" s="21" t="s">
        <v>76</v>
      </c>
      <c r="I7" s="21">
        <v>8.6347625029031541</v>
      </c>
      <c r="Q7">
        <f t="shared" si="2"/>
        <v>6</v>
      </c>
      <c r="R7">
        <f t="shared" si="3"/>
        <v>59.947281942393424</v>
      </c>
      <c r="S7">
        <f t="shared" si="4"/>
        <v>80.357115648411352</v>
      </c>
    </row>
    <row r="8" spans="1:19" ht="14.25" thickBot="1" x14ac:dyDescent="0.2">
      <c r="A8" s="3">
        <v>2</v>
      </c>
      <c r="B8" s="3">
        <v>3.5</v>
      </c>
      <c r="C8" s="8">
        <v>42.844160628958498</v>
      </c>
      <c r="D8" s="8">
        <v>100.277462138811</v>
      </c>
      <c r="E8" s="2">
        <f t="shared" si="0"/>
        <v>16.318916388745357</v>
      </c>
      <c r="F8" s="2">
        <f t="shared" si="1"/>
        <v>5.4406804435027567</v>
      </c>
      <c r="H8" s="22" t="s">
        <v>77</v>
      </c>
      <c r="I8" s="22">
        <v>2568</v>
      </c>
      <c r="Q8">
        <f t="shared" si="2"/>
        <v>7</v>
      </c>
      <c r="R8">
        <f t="shared" si="3"/>
        <v>62.578290774876521</v>
      </c>
      <c r="S8">
        <f t="shared" si="4"/>
        <v>82.988124480894442</v>
      </c>
    </row>
    <row r="9" spans="1:19" x14ac:dyDescent="0.15">
      <c r="A9" s="2">
        <v>2</v>
      </c>
      <c r="B9" s="2">
        <v>3.5</v>
      </c>
      <c r="C9" s="7">
        <v>42.478254436829197</v>
      </c>
      <c r="D9" s="7">
        <v>100.214331414675</v>
      </c>
      <c r="E9" s="2">
        <f t="shared" si="0"/>
        <v>16.281666619333755</v>
      </c>
      <c r="F9" s="2">
        <f t="shared" si="1"/>
        <v>5.4406804435027567</v>
      </c>
      <c r="Q9">
        <f t="shared" si="2"/>
        <v>8</v>
      </c>
      <c r="R9">
        <f t="shared" si="3"/>
        <v>64.857374291099603</v>
      </c>
      <c r="S9">
        <f t="shared" si="4"/>
        <v>85.267207997117538</v>
      </c>
    </row>
    <row r="10" spans="1:19" ht="14.25" thickBot="1" x14ac:dyDescent="0.2">
      <c r="A10" s="2">
        <v>2</v>
      </c>
      <c r="B10" s="2">
        <v>3.5</v>
      </c>
      <c r="C10" s="7">
        <v>42.1329099398558</v>
      </c>
      <c r="D10" s="7">
        <v>100.852381720427</v>
      </c>
      <c r="E10" s="2">
        <f t="shared" si="0"/>
        <v>16.246214550247689</v>
      </c>
      <c r="F10" s="2">
        <f t="shared" si="1"/>
        <v>5.4406804435027567</v>
      </c>
      <c r="H10" t="s">
        <v>78</v>
      </c>
      <c r="Q10">
        <f t="shared" si="2"/>
        <v>9</v>
      </c>
      <c r="R10">
        <f t="shared" si="3"/>
        <v>66.8676684232817</v>
      </c>
      <c r="S10">
        <f t="shared" si="4"/>
        <v>87.27750212929962</v>
      </c>
    </row>
    <row r="11" spans="1:19" x14ac:dyDescent="0.15">
      <c r="A11" s="2">
        <v>2</v>
      </c>
      <c r="B11" s="2">
        <v>3.5</v>
      </c>
      <c r="C11" s="7">
        <v>41.808636667559497</v>
      </c>
      <c r="D11" s="7">
        <v>102.221466038663</v>
      </c>
      <c r="E11" s="2">
        <f t="shared" si="0"/>
        <v>16.212660059285668</v>
      </c>
      <c r="F11" s="2">
        <f t="shared" si="1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2"/>
        <v>10</v>
      </c>
      <c r="R11">
        <f t="shared" si="3"/>
        <v>68.665937802316222</v>
      </c>
      <c r="S11">
        <f t="shared" si="4"/>
        <v>89.075771508334157</v>
      </c>
    </row>
    <row r="12" spans="1:19" x14ac:dyDescent="0.15">
      <c r="A12" s="2">
        <v>2</v>
      </c>
      <c r="B12" s="2">
        <v>3.5</v>
      </c>
      <c r="C12" s="7">
        <v>41.505928492204603</v>
      </c>
      <c r="D12" s="7">
        <v>103.513943462014</v>
      </c>
      <c r="E12" s="2">
        <f t="shared" si="0"/>
        <v>16.181101335208268</v>
      </c>
      <c r="F12" s="2">
        <f t="shared" si="1"/>
        <v>5.4406804435027567</v>
      </c>
      <c r="H12" s="21" t="s">
        <v>79</v>
      </c>
      <c r="I12" s="21">
        <v>2</v>
      </c>
      <c r="J12" s="21">
        <v>378765.15713504551</v>
      </c>
      <c r="K12" s="21">
        <v>189382.57856752275</v>
      </c>
      <c r="L12" s="21">
        <v>2540.0322552665984</v>
      </c>
      <c r="M12" s="26">
        <v>0</v>
      </c>
      <c r="Q12">
        <f t="shared" si="2"/>
        <v>11</v>
      </c>
      <c r="R12">
        <f t="shared" si="3"/>
        <v>70.292670329034479</v>
      </c>
      <c r="S12">
        <f t="shared" si="4"/>
        <v>90.702504035052414</v>
      </c>
    </row>
    <row r="13" spans="1:19" x14ac:dyDescent="0.15">
      <c r="A13" s="2">
        <v>2</v>
      </c>
      <c r="B13" s="2">
        <v>3.5</v>
      </c>
      <c r="C13" s="7">
        <v>41.2252604600626</v>
      </c>
      <c r="D13" s="7">
        <v>104.308659506132</v>
      </c>
      <c r="E13" s="2">
        <f t="shared" si="0"/>
        <v>16.151634081858251</v>
      </c>
      <c r="F13" s="2">
        <f t="shared" si="1"/>
        <v>5.4406804435027567</v>
      </c>
      <c r="H13" s="21" t="s">
        <v>80</v>
      </c>
      <c r="I13" s="21">
        <v>2565</v>
      </c>
      <c r="J13" s="21">
        <v>191244.15173015607</v>
      </c>
      <c r="K13" s="21">
        <v>74.559123481542329</v>
      </c>
      <c r="L13" s="21"/>
      <c r="M13" s="21"/>
      <c r="Q13">
        <f t="shared" si="2"/>
        <v>12</v>
      </c>
      <c r="R13">
        <f t="shared" si="3"/>
        <v>71.777760771987886</v>
      </c>
      <c r="S13">
        <f t="shared" si="4"/>
        <v>92.187594478005821</v>
      </c>
    </row>
    <row r="14" spans="1:19" ht="14.25" thickBot="1" x14ac:dyDescent="0.2">
      <c r="A14" s="2">
        <v>2</v>
      </c>
      <c r="B14" s="2">
        <v>3.5</v>
      </c>
      <c r="C14" s="7">
        <v>40.967085568783098</v>
      </c>
      <c r="D14" s="7">
        <v>103.59723116113599</v>
      </c>
      <c r="E14" s="2">
        <f t="shared" si="0"/>
        <v>16.124350689954529</v>
      </c>
      <c r="F14" s="2">
        <f t="shared" si="1"/>
        <v>5.4406804435027567</v>
      </c>
      <c r="H14" s="22" t="s">
        <v>81</v>
      </c>
      <c r="I14" s="22">
        <v>2567</v>
      </c>
      <c r="J14" s="22">
        <v>570009.30886520154</v>
      </c>
      <c r="K14" s="22"/>
      <c r="L14" s="22"/>
      <c r="M14" s="22"/>
      <c r="Q14">
        <f t="shared" si="2"/>
        <v>13</v>
      </c>
      <c r="R14">
        <f t="shared" si="3"/>
        <v>73.143911547974909</v>
      </c>
      <c r="S14">
        <f t="shared" si="4"/>
        <v>93.553745253992844</v>
      </c>
    </row>
    <row r="15" spans="1:19" ht="14.25" thickBot="1" x14ac:dyDescent="0.2">
      <c r="A15" s="2">
        <v>2</v>
      </c>
      <c r="B15" s="2">
        <v>3.5</v>
      </c>
      <c r="C15" s="7">
        <v>40.731831532598697</v>
      </c>
      <c r="D15" s="7">
        <v>103.24348716655599</v>
      </c>
      <c r="E15" s="2">
        <f t="shared" si="0"/>
        <v>16.099339388514625</v>
      </c>
      <c r="F15" s="2">
        <f t="shared" si="1"/>
        <v>5.4406804435027567</v>
      </c>
      <c r="Q15">
        <f t="shared" si="2"/>
        <v>14</v>
      </c>
      <c r="R15">
        <f t="shared" si="3"/>
        <v>74.40876960447099</v>
      </c>
      <c r="S15">
        <f t="shared" si="4"/>
        <v>94.818603310488911</v>
      </c>
    </row>
    <row r="16" spans="1:19" x14ac:dyDescent="0.15">
      <c r="A16" s="2">
        <v>2</v>
      </c>
      <c r="B16" s="2">
        <v>3.5</v>
      </c>
      <c r="C16" s="7">
        <v>40.519897581311803</v>
      </c>
      <c r="D16" s="7">
        <v>102.581194561231</v>
      </c>
      <c r="E16" s="2">
        <f t="shared" si="0"/>
        <v>16.076683389605197</v>
      </c>
      <c r="F16" s="2">
        <f t="shared" si="1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2"/>
        <v>15</v>
      </c>
      <c r="R16">
        <f t="shared" si="3"/>
        <v>75.586324283204505</v>
      </c>
      <c r="S16">
        <f t="shared" si="4"/>
        <v>95.996157989222439</v>
      </c>
    </row>
    <row r="17" spans="1:19" x14ac:dyDescent="0.15">
      <c r="A17" s="2">
        <v>2</v>
      </c>
      <c r="B17" s="2">
        <v>3.5</v>
      </c>
      <c r="C17" s="7">
        <v>40.3316513423391</v>
      </c>
      <c r="D17" s="7">
        <v>102.789696377684</v>
      </c>
      <c r="E17" s="2">
        <f t="shared" si="0"/>
        <v>16.056460041594534</v>
      </c>
      <c r="F17" s="2">
        <f t="shared" si="1"/>
        <v>5.4406804435027567</v>
      </c>
      <c r="H17" s="21" t="s">
        <v>82</v>
      </c>
      <c r="I17" s="21">
        <v>17.072544586952276</v>
      </c>
      <c r="J17" s="21">
        <v>1.0787103801505933</v>
      </c>
      <c r="K17" s="21">
        <v>15.826810329357231</v>
      </c>
      <c r="L17" s="26">
        <v>6.6526188695853785E-54</v>
      </c>
      <c r="M17" s="21">
        <v>14.95731297085174</v>
      </c>
      <c r="N17" s="21">
        <v>19.187776203052813</v>
      </c>
      <c r="O17" s="21">
        <v>14.95731297085174</v>
      </c>
      <c r="P17" s="21">
        <v>19.187776203052813</v>
      </c>
      <c r="Q17">
        <f t="shared" si="2"/>
        <v>16</v>
      </c>
      <c r="R17">
        <f t="shared" si="3"/>
        <v>76.687853120694072</v>
      </c>
      <c r="S17">
        <f t="shared" si="4"/>
        <v>97.097686826711993</v>
      </c>
    </row>
    <row r="18" spans="1:19" x14ac:dyDescent="0.15">
      <c r="A18" s="2">
        <v>2</v>
      </c>
      <c r="B18" s="2">
        <v>3.5</v>
      </c>
      <c r="C18" s="7">
        <v>40.1674258572789</v>
      </c>
      <c r="D18" s="7">
        <v>102.837432411866</v>
      </c>
      <c r="E18" s="2">
        <f t="shared" si="0"/>
        <v>16.038740007184703</v>
      </c>
      <c r="F18" s="2">
        <f t="shared" si="1"/>
        <v>5.4406804435027567</v>
      </c>
      <c r="H18" s="21" t="s">
        <v>95</v>
      </c>
      <c r="I18" s="21">
        <v>3.9399931881103631</v>
      </c>
      <c r="J18" s="21">
        <v>6.213680768890599E-2</v>
      </c>
      <c r="K18" s="21">
        <v>63.408361881677678</v>
      </c>
      <c r="L18" s="26">
        <v>0</v>
      </c>
      <c r="M18" s="21">
        <v>3.8181497882825206</v>
      </c>
      <c r="N18" s="21">
        <v>4.0618365879382061</v>
      </c>
      <c r="O18" s="21">
        <v>3.8181497882825206</v>
      </c>
      <c r="P18" s="21">
        <v>4.0618365879382061</v>
      </c>
      <c r="Q18">
        <f t="shared" si="2"/>
        <v>17</v>
      </c>
      <c r="R18">
        <f t="shared" si="3"/>
        <v>77.722580412482401</v>
      </c>
      <c r="S18">
        <f t="shared" si="4"/>
        <v>98.132414118500321</v>
      </c>
    </row>
    <row r="19" spans="1:19" ht="14.25" thickBot="1" x14ac:dyDescent="0.2">
      <c r="A19" s="2">
        <v>2</v>
      </c>
      <c r="B19" s="2">
        <v>3.5</v>
      </c>
      <c r="C19" s="7">
        <v>40.027516785331599</v>
      </c>
      <c r="D19" s="7">
        <v>102.70246657550901</v>
      </c>
      <c r="E19" s="2">
        <f t="shared" si="0"/>
        <v>16.023586483144648</v>
      </c>
      <c r="F19" s="2">
        <f t="shared" si="1"/>
        <v>5.4406804435027567</v>
      </c>
      <c r="H19" s="22" t="s">
        <v>96</v>
      </c>
      <c r="I19" s="22">
        <v>2.2669613007896787</v>
      </c>
      <c r="J19" s="22">
        <v>6.4955586182278535E-2</v>
      </c>
      <c r="K19" s="22">
        <v>34.90017462744661</v>
      </c>
      <c r="L19" s="27">
        <v>1.0453627007950488E-218</v>
      </c>
      <c r="M19" s="22">
        <v>2.139590588443407</v>
      </c>
      <c r="N19" s="22">
        <v>2.3943320131359505</v>
      </c>
      <c r="O19" s="22">
        <v>2.139590588443407</v>
      </c>
      <c r="P19" s="22">
        <v>2.3943320131359505</v>
      </c>
      <c r="Q19">
        <f t="shared" si="2"/>
        <v>18</v>
      </c>
      <c r="R19">
        <f t="shared" si="3"/>
        <v>78.698147252876154</v>
      </c>
      <c r="S19">
        <f t="shared" si="4"/>
        <v>99.107980958894075</v>
      </c>
    </row>
    <row r="20" spans="1:19" x14ac:dyDescent="0.15">
      <c r="A20" s="2">
        <v>2</v>
      </c>
      <c r="B20" s="2">
        <v>3.5</v>
      </c>
      <c r="C20" s="7">
        <v>39.912179845255302</v>
      </c>
      <c r="D20" s="7">
        <v>102.512622930162</v>
      </c>
      <c r="E20" s="2">
        <f t="shared" si="0"/>
        <v>16.011054478770564</v>
      </c>
      <c r="F20" s="2">
        <f t="shared" si="1"/>
        <v>5.4406804435027567</v>
      </c>
      <c r="Q20">
        <f t="shared" si="2"/>
        <v>19</v>
      </c>
      <c r="R20">
        <f t="shared" si="3"/>
        <v>79.620954319762404</v>
      </c>
      <c r="S20">
        <f t="shared" si="4"/>
        <v>100.03078802578034</v>
      </c>
    </row>
    <row r="21" spans="1:19" x14ac:dyDescent="0.15">
      <c r="A21" s="2">
        <v>2</v>
      </c>
      <c r="B21" s="2">
        <v>3.5</v>
      </c>
      <c r="C21" s="7">
        <v>39.821628545301898</v>
      </c>
      <c r="D21" s="7">
        <v>100.659100699188</v>
      </c>
      <c r="E21" s="2">
        <f t="shared" si="0"/>
        <v>16.001190169614993</v>
      </c>
      <c r="F21" s="2">
        <f t="shared" si="1"/>
        <v>5.4406804435027567</v>
      </c>
      <c r="Q21">
        <f t="shared" si="2"/>
        <v>20</v>
      </c>
      <c r="R21">
        <f t="shared" si="3"/>
        <v>80.496416631910691</v>
      </c>
      <c r="S21">
        <f t="shared" si="4"/>
        <v>100.90625033792861</v>
      </c>
    </row>
    <row r="22" spans="1:19" ht="40.5" customHeight="1" x14ac:dyDescent="0.15">
      <c r="A22" s="2">
        <v>2</v>
      </c>
      <c r="B22" s="2">
        <v>3.5</v>
      </c>
      <c r="C22" s="7">
        <v>39.756032246691802</v>
      </c>
      <c r="D22" s="7">
        <v>99.589662754868002</v>
      </c>
      <c r="E22" s="2">
        <f t="shared" si="0"/>
        <v>15.99403034192253</v>
      </c>
      <c r="F22" s="2">
        <f t="shared" si="1"/>
        <v>5.4406804435027567</v>
      </c>
      <c r="H22" s="37" t="s">
        <v>128</v>
      </c>
      <c r="I22" s="39"/>
      <c r="J22" s="39"/>
      <c r="K22" s="39"/>
      <c r="L22" s="39"/>
      <c r="M22" s="39"/>
      <c r="N22" s="39"/>
      <c r="O22" s="39"/>
      <c r="P22" s="39"/>
      <c r="Q22">
        <f t="shared" si="2"/>
        <v>21</v>
      </c>
      <c r="R22">
        <f t="shared" si="3"/>
        <v>81.329156085359259</v>
      </c>
      <c r="S22">
        <f t="shared" si="4"/>
        <v>101.73898979137718</v>
      </c>
    </row>
    <row r="23" spans="1:19" x14ac:dyDescent="0.15">
      <c r="A23" s="2">
        <v>2</v>
      </c>
      <c r="B23" s="2">
        <v>3.5</v>
      </c>
      <c r="C23" s="7">
        <v>39.715514600719999</v>
      </c>
      <c r="D23" s="7">
        <v>98.072614735406503</v>
      </c>
      <c r="E23" s="2">
        <f t="shared" si="0"/>
        <v>15.989601941497982</v>
      </c>
      <c r="F23" s="2">
        <f t="shared" si="1"/>
        <v>5.4406804435027567</v>
      </c>
      <c r="Q23">
        <f t="shared" si="2"/>
        <v>22</v>
      </c>
      <c r="R23">
        <f t="shared" si="3"/>
        <v>82.123149158628934</v>
      </c>
      <c r="S23">
        <f t="shared" si="4"/>
        <v>102.53298286464687</v>
      </c>
    </row>
    <row r="24" spans="1:19" x14ac:dyDescent="0.15">
      <c r="A24" s="2">
        <v>2</v>
      </c>
      <c r="B24" s="2">
        <v>3.5</v>
      </c>
      <c r="C24" s="7">
        <v>39.700152392654601</v>
      </c>
      <c r="D24" s="7">
        <v>98.1647388245039</v>
      </c>
      <c r="E24" s="2">
        <f t="shared" si="0"/>
        <v>15.987921738452801</v>
      </c>
      <c r="F24" s="2">
        <f t="shared" si="1"/>
        <v>5.4406804435027567</v>
      </c>
      <c r="Q24">
        <f t="shared" si="2"/>
        <v>23</v>
      </c>
      <c r="R24">
        <f t="shared" si="3"/>
        <v>82.881841757807635</v>
      </c>
      <c r="S24">
        <f t="shared" si="4"/>
        <v>103.29167546382556</v>
      </c>
    </row>
    <row r="25" spans="1:19" x14ac:dyDescent="0.15">
      <c r="A25" s="2">
        <v>2</v>
      </c>
      <c r="B25" s="2">
        <v>3.5</v>
      </c>
      <c r="C25" s="7">
        <v>39.709974817418399</v>
      </c>
      <c r="D25" s="7">
        <v>98.868854138616399</v>
      </c>
      <c r="E25" s="2">
        <f t="shared" si="0"/>
        <v>15.988996116506446</v>
      </c>
      <c r="F25" s="2">
        <f t="shared" si="1"/>
        <v>5.4406804435027567</v>
      </c>
      <c r="Q25">
        <f t="shared" si="2"/>
        <v>24</v>
      </c>
      <c r="R25">
        <f t="shared" si="3"/>
        <v>83.608239601582341</v>
      </c>
      <c r="S25">
        <f t="shared" si="4"/>
        <v>104.01807330760028</v>
      </c>
    </row>
    <row r="26" spans="1:19" x14ac:dyDescent="0.15">
      <c r="A26" s="2">
        <v>2</v>
      </c>
      <c r="B26" s="2">
        <v>3.5</v>
      </c>
      <c r="C26" s="7">
        <v>39.744963202901602</v>
      </c>
      <c r="D26" s="7">
        <v>101.481398534626</v>
      </c>
      <c r="E26" s="2">
        <f t="shared" si="0"/>
        <v>15.992820992368625</v>
      </c>
      <c r="F26" s="2">
        <f t="shared" si="1"/>
        <v>5.4406804435027567</v>
      </c>
      <c r="Q26">
        <f t="shared" si="2"/>
        <v>25</v>
      </c>
      <c r="R26">
        <f t="shared" si="3"/>
        <v>84.30498014312731</v>
      </c>
      <c r="S26">
        <f t="shared" si="4"/>
        <v>104.71481384914523</v>
      </c>
    </row>
    <row r="27" spans="1:19" x14ac:dyDescent="0.15">
      <c r="A27" s="2">
        <v>2</v>
      </c>
      <c r="B27" s="2">
        <v>3.5</v>
      </c>
      <c r="C27" s="7">
        <v>39.805051187003897</v>
      </c>
      <c r="D27" s="7">
        <v>104.364766847632</v>
      </c>
      <c r="E27" s="2">
        <f t="shared" si="0"/>
        <v>15.999381867331996</v>
      </c>
      <c r="F27" s="2">
        <f t="shared" si="1"/>
        <v>5.4406804435027567</v>
      </c>
      <c r="Q27">
        <f t="shared" si="2"/>
        <v>26</v>
      </c>
      <c r="R27">
        <f t="shared" si="3"/>
        <v>84.974390377569378</v>
      </c>
      <c r="S27">
        <f t="shared" si="4"/>
        <v>105.3842240835873</v>
      </c>
    </row>
    <row r="28" spans="1:19" x14ac:dyDescent="0.15">
      <c r="A28" s="2">
        <v>2</v>
      </c>
      <c r="B28" s="2">
        <v>3.5</v>
      </c>
      <c r="C28" s="7">
        <v>39.890125344501001</v>
      </c>
      <c r="D28" s="7">
        <v>104.078388355851</v>
      </c>
      <c r="E28" s="2">
        <f t="shared" si="0"/>
        <v>16.008654009711481</v>
      </c>
      <c r="F28" s="2">
        <f t="shared" si="1"/>
        <v>5.4406804435027567</v>
      </c>
      <c r="Q28">
        <f t="shared" si="2"/>
        <v>27</v>
      </c>
      <c r="R28">
        <f t="shared" si="3"/>
        <v>85.618533733764437</v>
      </c>
      <c r="S28">
        <f t="shared" si="4"/>
        <v>106.02836743978236</v>
      </c>
    </row>
    <row r="29" spans="1:19" x14ac:dyDescent="0.15">
      <c r="A29" s="2">
        <v>2</v>
      </c>
      <c r="B29" s="2">
        <v>3.5</v>
      </c>
      <c r="C29" s="7">
        <v>40.0000262499914</v>
      </c>
      <c r="D29" s="7">
        <v>103.418690789717</v>
      </c>
      <c r="E29" s="2">
        <f t="shared" si="0"/>
        <v>16.02060276333529</v>
      </c>
      <c r="F29" s="2">
        <f t="shared" si="1"/>
        <v>5.4406804435027567</v>
      </c>
      <c r="Q29">
        <f t="shared" si="2"/>
        <v>28</v>
      </c>
      <c r="R29">
        <f t="shared" si="3"/>
        <v>86.239248434065445</v>
      </c>
      <c r="S29">
        <f t="shared" si="4"/>
        <v>106.64908214008338</v>
      </c>
    </row>
    <row r="30" spans="1:19" x14ac:dyDescent="0.15">
      <c r="A30" s="2">
        <v>2</v>
      </c>
      <c r="B30" s="2">
        <v>3.5</v>
      </c>
      <c r="C30" s="7">
        <v>40.134549953873901</v>
      </c>
      <c r="D30" s="7">
        <v>102.674939790666</v>
      </c>
      <c r="E30" s="2">
        <f t="shared" si="0"/>
        <v>16.035183974075963</v>
      </c>
      <c r="F30" s="2">
        <f t="shared" si="1"/>
        <v>5.4406804435027567</v>
      </c>
      <c r="Q30">
        <f t="shared" si="2"/>
        <v>29</v>
      </c>
      <c r="R30">
        <f t="shared" si="3"/>
        <v>86.838179119745192</v>
      </c>
      <c r="S30">
        <f t="shared" si="4"/>
        <v>107.24801282576311</v>
      </c>
    </row>
    <row r="31" spans="1:19" x14ac:dyDescent="0.15">
      <c r="A31" s="2">
        <v>2</v>
      </c>
      <c r="B31" s="2">
        <v>3.5</v>
      </c>
      <c r="C31" s="7">
        <v>40.293449839893299</v>
      </c>
      <c r="D31" s="7">
        <v>102.399869162754</v>
      </c>
      <c r="E31" s="2">
        <f t="shared" si="0"/>
        <v>16.052344523545962</v>
      </c>
      <c r="F31" s="2">
        <f t="shared" si="1"/>
        <v>5.4406804435027567</v>
      </c>
      <c r="Q31">
        <f t="shared" si="2"/>
        <v>30</v>
      </c>
      <c r="R31">
        <f t="shared" si="3"/>
        <v>87.416803112798959</v>
      </c>
      <c r="S31">
        <f t="shared" si="4"/>
        <v>107.82663681881689</v>
      </c>
    </row>
    <row r="32" spans="1:19" x14ac:dyDescent="0.15">
      <c r="A32" s="2">
        <v>2</v>
      </c>
      <c r="B32" s="2">
        <v>3.5</v>
      </c>
      <c r="C32" s="7">
        <v>40.4764388255686</v>
      </c>
      <c r="D32" s="7">
        <v>101.57977721636</v>
      </c>
      <c r="E32" s="2">
        <f t="shared" si="0"/>
        <v>16.072022956687334</v>
      </c>
      <c r="F32" s="2">
        <f t="shared" si="1"/>
        <v>5.4406804435027567</v>
      </c>
      <c r="Q32">
        <f t="shared" si="2"/>
        <v>31</v>
      </c>
      <c r="R32">
        <f t="shared" si="3"/>
        <v>87.976452370003145</v>
      </c>
      <c r="S32">
        <f t="shared" si="4"/>
        <v>108.38628607602107</v>
      </c>
    </row>
    <row r="33" spans="1:19" x14ac:dyDescent="0.15">
      <c r="A33" s="2">
        <v>2</v>
      </c>
      <c r="B33" s="2">
        <v>3.5</v>
      </c>
      <c r="C33" s="7">
        <v>40.6831918610131</v>
      </c>
      <c r="D33" s="7">
        <v>99.265789186989196</v>
      </c>
      <c r="E33" s="2">
        <f t="shared" si="0"/>
        <v>16.094150188142532</v>
      </c>
      <c r="F33" s="2">
        <f t="shared" si="1"/>
        <v>5.4406804435027567</v>
      </c>
      <c r="Q33">
        <f t="shared" si="2"/>
        <v>32</v>
      </c>
      <c r="R33">
        <f t="shared" si="3"/>
        <v>88.518331950288527</v>
      </c>
      <c r="S33">
        <f t="shared" si="4"/>
        <v>108.92816565630645</v>
      </c>
    </row>
    <row r="34" spans="1:19" x14ac:dyDescent="0.15">
      <c r="A34" s="2">
        <v>2</v>
      </c>
      <c r="B34" s="2">
        <v>3.5</v>
      </c>
      <c r="C34" s="7">
        <v>40.913348677418199</v>
      </c>
      <c r="D34" s="7">
        <v>97.454432581248497</v>
      </c>
      <c r="E34" s="2">
        <f t="shared" si="0"/>
        <v>16.11865027105474</v>
      </c>
      <c r="F34" s="2">
        <f t="shared" si="1"/>
        <v>5.4406804435027567</v>
      </c>
      <c r="Q34">
        <f t="shared" si="2"/>
        <v>33</v>
      </c>
      <c r="R34">
        <f t="shared" si="3"/>
        <v>89.043535639517202</v>
      </c>
      <c r="S34">
        <f t="shared" si="4"/>
        <v>109.45336934553512</v>
      </c>
    </row>
    <row r="35" spans="1:19" x14ac:dyDescent="0.15">
      <c r="A35" s="2">
        <v>2</v>
      </c>
      <c r="B35" s="2">
        <v>3.5</v>
      </c>
      <c r="C35" s="7">
        <v>41.166516733869997</v>
      </c>
      <c r="D35" s="7">
        <v>96.486412381920204</v>
      </c>
      <c r="E35" s="2">
        <f t="shared" si="0"/>
        <v>16.145441211325849</v>
      </c>
      <c r="F35" s="2">
        <f t="shared" si="1"/>
        <v>5.4406804435027567</v>
      </c>
      <c r="Q35">
        <f t="shared" si="2"/>
        <v>34</v>
      </c>
      <c r="R35">
        <f t="shared" si="3"/>
        <v>89.553059242076856</v>
      </c>
      <c r="S35">
        <f t="shared" si="4"/>
        <v>109.96289294809478</v>
      </c>
    </row>
    <row r="36" spans="1:19" x14ac:dyDescent="0.15">
      <c r="A36" s="2">
        <v>2</v>
      </c>
      <c r="B36" s="2">
        <v>3.5</v>
      </c>
      <c r="C36" s="7">
        <v>41.442274310177503</v>
      </c>
      <c r="D36" s="7">
        <v>95.783188756594996</v>
      </c>
      <c r="E36" s="2">
        <f t="shared" si="0"/>
        <v>16.174435810339233</v>
      </c>
      <c r="F36" s="2">
        <f t="shared" si="1"/>
        <v>5.4406804435027567</v>
      </c>
      <c r="Q36">
        <f t="shared" si="2"/>
        <v>35</v>
      </c>
      <c r="R36">
        <f t="shared" si="3"/>
        <v>90.047811945282064</v>
      </c>
      <c r="S36">
        <f t="shared" si="4"/>
        <v>110.4576456513</v>
      </c>
    </row>
    <row r="37" spans="1:19" x14ac:dyDescent="0.15">
      <c r="A37" s="2">
        <v>2</v>
      </c>
      <c r="B37" s="2">
        <v>3.5</v>
      </c>
      <c r="C37" s="7">
        <v>41.740173693936597</v>
      </c>
      <c r="D37" s="7">
        <v>96.186703100484706</v>
      </c>
      <c r="E37" s="2">
        <f t="shared" si="0"/>
        <v>16.205542519685643</v>
      </c>
      <c r="F37" s="2">
        <f t="shared" si="1"/>
        <v>5.4406804435027567</v>
      </c>
      <c r="Q37">
        <f t="shared" si="2"/>
        <v>36</v>
      </c>
      <c r="R37">
        <f t="shared" si="3"/>
        <v>90.528626082470609</v>
      </c>
      <c r="S37">
        <f t="shared" si="4"/>
        <v>110.93845978848853</v>
      </c>
    </row>
    <row r="38" spans="1:19" x14ac:dyDescent="0.15">
      <c r="A38" s="2">
        <v>2</v>
      </c>
      <c r="B38" s="2">
        <v>3.5</v>
      </c>
      <c r="C38" s="7">
        <v>42.059744411967102</v>
      </c>
      <c r="D38" s="7">
        <v>96.845547452028399</v>
      </c>
      <c r="E38" s="2">
        <f t="shared" si="0"/>
        <v>16.238666292440353</v>
      </c>
      <c r="F38" s="2">
        <f t="shared" si="1"/>
        <v>5.4406804435027567</v>
      </c>
      <c r="Q38">
        <f t="shared" si="2"/>
        <v>37</v>
      </c>
      <c r="R38">
        <f t="shared" si="3"/>
        <v>90.996265558149133</v>
      </c>
      <c r="S38">
        <f t="shared" si="4"/>
        <v>111.40609926416707</v>
      </c>
    </row>
    <row r="39" spans="1:19" x14ac:dyDescent="0.15">
      <c r="A39" s="2">
        <v>2</v>
      </c>
      <c r="B39" s="2">
        <v>3.5</v>
      </c>
      <c r="C39" s="7">
        <v>42.400496459357697</v>
      </c>
      <c r="D39" s="7">
        <v>97.769901072543405</v>
      </c>
      <c r="E39" s="2">
        <f t="shared" si="0"/>
        <v>16.273709416940832</v>
      </c>
      <c r="F39" s="2">
        <f t="shared" si="1"/>
        <v>5.4406804435027567</v>
      </c>
      <c r="Q39">
        <f t="shared" si="2"/>
        <v>38</v>
      </c>
      <c r="R39">
        <f t="shared" si="3"/>
        <v>91.451433149356873</v>
      </c>
      <c r="S39">
        <f t="shared" si="4"/>
        <v>111.86126685537479</v>
      </c>
    </row>
    <row r="40" spans="1:19" x14ac:dyDescent="0.15">
      <c r="A40" s="2">
        <v>2</v>
      </c>
      <c r="B40" s="2">
        <v>3.5</v>
      </c>
      <c r="C40" s="7">
        <v>42.761923483398199</v>
      </c>
      <c r="D40" s="7">
        <v>99.400402480215604</v>
      </c>
      <c r="E40" s="2">
        <f t="shared" si="0"/>
        <v>16.310572320708346</v>
      </c>
      <c r="F40" s="2">
        <f t="shared" si="1"/>
        <v>5.4406804435027567</v>
      </c>
      <c r="Q40">
        <f t="shared" si="2"/>
        <v>39</v>
      </c>
      <c r="R40">
        <f t="shared" si="3"/>
        <v>91.894776858457632</v>
      </c>
      <c r="S40">
        <f t="shared" si="4"/>
        <v>112.30461056447555</v>
      </c>
    </row>
    <row r="41" spans="1:19" x14ac:dyDescent="0.15">
      <c r="A41" s="2">
        <v>2</v>
      </c>
      <c r="B41" s="2">
        <v>3.5</v>
      </c>
      <c r="C41" s="7">
        <v>43.143505884431796</v>
      </c>
      <c r="D41" s="7">
        <v>100.701068606657</v>
      </c>
      <c r="E41" s="2">
        <f t="shared" si="0"/>
        <v>16.349154334043984</v>
      </c>
      <c r="F41" s="2">
        <f t="shared" si="1"/>
        <v>5.4406804435027567</v>
      </c>
      <c r="Q41">
        <f t="shared" si="2"/>
        <v>40</v>
      </c>
      <c r="R41">
        <f t="shared" si="3"/>
        <v>92.326895461505146</v>
      </c>
      <c r="S41">
        <f t="shared" si="4"/>
        <v>112.73672916752307</v>
      </c>
    </row>
    <row r="42" spans="1:19" x14ac:dyDescent="0.15">
      <c r="A42" s="2">
        <v>2</v>
      </c>
      <c r="B42" s="2">
        <v>3.5</v>
      </c>
      <c r="C42" s="7">
        <v>43.544713800873701</v>
      </c>
      <c r="D42" s="7">
        <v>101.31906683140301</v>
      </c>
      <c r="E42" s="2">
        <f t="shared" si="0"/>
        <v>16.389354404813442</v>
      </c>
      <c r="F42" s="2">
        <f t="shared" si="1"/>
        <v>5.4406804435027567</v>
      </c>
      <c r="Q42">
        <f t="shared" si="2"/>
        <v>41</v>
      </c>
      <c r="R42">
        <f t="shared" si="3"/>
        <v>92.74834337140183</v>
      </c>
      <c r="S42">
        <f t="shared" si="4"/>
        <v>113.15817707741977</v>
      </c>
    </row>
    <row r="43" spans="1:19" x14ac:dyDescent="0.15">
      <c r="A43" s="2">
        <v>2</v>
      </c>
      <c r="B43" s="2">
        <v>3.5</v>
      </c>
      <c r="C43" s="7">
        <v>43.965009951096299</v>
      </c>
      <c r="D43" s="7">
        <v>101.425703134982</v>
      </c>
      <c r="E43" s="2">
        <f t="shared" si="0"/>
        <v>16.431071757928933</v>
      </c>
      <c r="F43" s="2">
        <f t="shared" si="1"/>
        <v>5.4406804435027567</v>
      </c>
      <c r="Q43">
        <f t="shared" si="2"/>
        <v>42</v>
      </c>
      <c r="R43">
        <f t="shared" si="3"/>
        <v>93.159634914953713</v>
      </c>
      <c r="S43">
        <f t="shared" si="4"/>
        <v>113.56946862097163</v>
      </c>
    </row>
    <row r="44" spans="1:19" x14ac:dyDescent="0.15">
      <c r="A44" s="2">
        <v>2</v>
      </c>
      <c r="B44" s="2">
        <v>3.5</v>
      </c>
      <c r="C44" s="7">
        <v>44.403852310357003</v>
      </c>
      <c r="D44" s="7">
        <v>100.99645036256901</v>
      </c>
      <c r="E44" s="2">
        <f t="shared" si="0"/>
        <v>16.474206494964967</v>
      </c>
      <c r="F44" s="2">
        <f t="shared" si="1"/>
        <v>5.4406804435027567</v>
      </c>
      <c r="Q44">
        <f t="shared" si="2"/>
        <v>43</v>
      </c>
      <c r="R44">
        <f t="shared" si="3"/>
        <v>93.561248106593965</v>
      </c>
      <c r="S44">
        <f t="shared" si="4"/>
        <v>113.97108181261189</v>
      </c>
    </row>
    <row r="45" spans="1:19" x14ac:dyDescent="0.15">
      <c r="A45" s="2">
        <v>2</v>
      </c>
      <c r="B45" s="2">
        <v>3.5</v>
      </c>
      <c r="C45" s="7">
        <v>44.860696606272199</v>
      </c>
      <c r="D45" s="7">
        <v>100.64637176445601</v>
      </c>
      <c r="E45" s="2">
        <f t="shared" si="0"/>
        <v>16.518660131147861</v>
      </c>
      <c r="F45" s="2">
        <f t="shared" si="1"/>
        <v>5.4406804435027567</v>
      </c>
      <c r="Q45">
        <f t="shared" si="2"/>
        <v>44</v>
      </c>
      <c r="R45">
        <f t="shared" si="3"/>
        <v>93.953627988223403</v>
      </c>
      <c r="S45">
        <f t="shared" si="4"/>
        <v>114.36346169424132</v>
      </c>
    </row>
    <row r="46" spans="1:19" x14ac:dyDescent="0.15">
      <c r="A46" s="2">
        <v>2</v>
      </c>
      <c r="B46" s="2">
        <v>3.5</v>
      </c>
      <c r="C46" s="7">
        <v>45.334998621374197</v>
      </c>
      <c r="D46" s="7">
        <v>100.011842519433</v>
      </c>
      <c r="E46" s="2">
        <f t="shared" si="0"/>
        <v>16.564336068591654</v>
      </c>
      <c r="F46" s="2">
        <f t="shared" si="1"/>
        <v>5.4406804435027567</v>
      </c>
      <c r="Q46">
        <f t="shared" si="2"/>
        <v>45</v>
      </c>
      <c r="R46">
        <f t="shared" si="3"/>
        <v>94.337189593687228</v>
      </c>
      <c r="S46">
        <f t="shared" si="4"/>
        <v>114.74702329970515</v>
      </c>
    </row>
    <row r="47" spans="1:19" x14ac:dyDescent="0.15">
      <c r="A47" s="2">
        <v>2</v>
      </c>
      <c r="B47" s="2">
        <v>3.5</v>
      </c>
      <c r="C47" s="7">
        <v>45.826216295915202</v>
      </c>
      <c r="D47" s="7">
        <v>99.157414045253006</v>
      </c>
      <c r="E47" s="2">
        <f t="shared" si="0"/>
        <v>16.611140006084881</v>
      </c>
      <c r="F47" s="2">
        <f t="shared" si="1"/>
        <v>5.4406804435027567</v>
      </c>
      <c r="Q47">
        <f t="shared" si="2"/>
        <v>46</v>
      </c>
      <c r="R47">
        <f t="shared" si="3"/>
        <v>94.71232058740209</v>
      </c>
      <c r="S47">
        <f t="shared" si="4"/>
        <v>115.12215429342001</v>
      </c>
    </row>
    <row r="48" spans="1:19" x14ac:dyDescent="0.15">
      <c r="A48" s="2">
        <v>2</v>
      </c>
      <c r="B48" s="2">
        <v>3.5</v>
      </c>
      <c r="C48" s="7">
        <v>46.333811628226798</v>
      </c>
      <c r="D48" s="7">
        <v>98.369027343949199</v>
      </c>
      <c r="E48" s="2">
        <f t="shared" si="0"/>
        <v>16.658980286947379</v>
      </c>
      <c r="F48" s="2">
        <f t="shared" si="1"/>
        <v>5.4406804435027567</v>
      </c>
      <c r="Q48">
        <f t="shared" si="2"/>
        <v>47</v>
      </c>
      <c r="R48">
        <f t="shared" si="3"/>
        <v>95.079383619189926</v>
      </c>
      <c r="S48">
        <f t="shared" si="4"/>
        <v>115.48921732520785</v>
      </c>
    </row>
    <row r="49" spans="1:19" x14ac:dyDescent="0.15">
      <c r="A49" s="2">
        <v>2</v>
      </c>
      <c r="B49" s="2">
        <v>3.5</v>
      </c>
      <c r="C49" s="7">
        <v>46.857252373565402</v>
      </c>
      <c r="D49" s="7">
        <v>97.288822370686006</v>
      </c>
      <c r="E49" s="2">
        <f t="shared" si="0"/>
        <v>16.70776818746986</v>
      </c>
      <c r="F49" s="2">
        <f t="shared" si="1"/>
        <v>5.4406804435027567</v>
      </c>
      <c r="Q49">
        <f t="shared" si="2"/>
        <v>48</v>
      </c>
      <c r="R49">
        <f t="shared" si="3"/>
        <v>95.43871843117681</v>
      </c>
      <c r="S49">
        <f t="shared" si="4"/>
        <v>115.84855213719473</v>
      </c>
    </row>
    <row r="50" spans="1:19" x14ac:dyDescent="0.15">
      <c r="A50" s="2">
        <v>2</v>
      </c>
      <c r="B50" s="2">
        <v>3.5</v>
      </c>
      <c r="C50" s="7">
        <v>47.396013545444902</v>
      </c>
      <c r="D50" s="7">
        <v>96.956994618744602</v>
      </c>
      <c r="E50" s="2">
        <f t="shared" si="0"/>
        <v>16.757418149225497</v>
      </c>
      <c r="F50" s="2">
        <f t="shared" si="1"/>
        <v>5.4406804435027567</v>
      </c>
      <c r="Q50">
        <f t="shared" si="2"/>
        <v>49</v>
      </c>
      <c r="R50">
        <f t="shared" si="3"/>
        <v>95.790643747436818</v>
      </c>
      <c r="S50">
        <f t="shared" si="4"/>
        <v>116.20047745345474</v>
      </c>
    </row>
    <row r="51" spans="1:19" x14ac:dyDescent="0.15">
      <c r="A51" s="2">
        <v>2</v>
      </c>
      <c r="B51" s="2">
        <v>3.5</v>
      </c>
      <c r="C51" s="7">
        <v>47.949578725990897</v>
      </c>
      <c r="D51" s="7">
        <v>95.882308547995805</v>
      </c>
      <c r="E51" s="2">
        <f t="shared" si="0"/>
        <v>16.807847959116621</v>
      </c>
      <c r="F51" s="2">
        <f t="shared" si="1"/>
        <v>5.4406804435027567</v>
      </c>
      <c r="Q51">
        <f t="shared" si="2"/>
        <v>50</v>
      </c>
      <c r="R51">
        <f t="shared" si="3"/>
        <v>96.135458972721764</v>
      </c>
      <c r="S51">
        <f t="shared" si="4"/>
        <v>116.54529267873968</v>
      </c>
    </row>
    <row r="52" spans="1:19" x14ac:dyDescent="0.15">
      <c r="A52" s="2">
        <v>2</v>
      </c>
      <c r="B52" s="2">
        <v>3.5</v>
      </c>
      <c r="C52" s="7">
        <v>48.517441193863498</v>
      </c>
      <c r="D52" s="7">
        <v>95.643347924175501</v>
      </c>
      <c r="E52" s="2">
        <f t="shared" si="0"/>
        <v>16.858978881407612</v>
      </c>
      <c r="F52" s="2">
        <f t="shared" si="1"/>
        <v>5.4406804435027567</v>
      </c>
      <c r="Q52">
        <f t="shared" si="2"/>
        <v>51</v>
      </c>
      <c r="R52">
        <f t="shared" si="3"/>
        <v>96.47344572296511</v>
      </c>
      <c r="S52">
        <f t="shared" si="4"/>
        <v>116.88327942898303</v>
      </c>
    </row>
    <row r="53" spans="1:19" x14ac:dyDescent="0.15">
      <c r="A53" s="2">
        <v>2</v>
      </c>
      <c r="B53" s="2">
        <v>3.5</v>
      </c>
      <c r="C53" s="7">
        <v>49.099104879824402</v>
      </c>
      <c r="D53" s="7">
        <v>95.018352465066002</v>
      </c>
      <c r="E53" s="2">
        <f t="shared" si="0"/>
        <v>16.910735746220219</v>
      </c>
      <c r="F53" s="2">
        <f t="shared" si="1"/>
        <v>5.4406804435027567</v>
      </c>
      <c r="Q53">
        <f t="shared" si="2"/>
        <v>52</v>
      </c>
      <c r="R53">
        <f t="shared" si="3"/>
        <v>96.804869207163833</v>
      </c>
      <c r="S53">
        <f t="shared" si="4"/>
        <v>117.21470291318175</v>
      </c>
    </row>
    <row r="54" spans="1:19" x14ac:dyDescent="0.15">
      <c r="A54" s="2">
        <v>2</v>
      </c>
      <c r="B54" s="2">
        <v>3.5</v>
      </c>
      <c r="C54" s="7">
        <v>49.694085161113499</v>
      </c>
      <c r="D54" s="7">
        <v>95.417876946585196</v>
      </c>
      <c r="E54" s="2">
        <f t="shared" si="0"/>
        <v>16.963046999051969</v>
      </c>
      <c r="F54" s="2">
        <f t="shared" si="1"/>
        <v>5.4406804435027567</v>
      </c>
      <c r="Q54">
        <f t="shared" si="2"/>
        <v>53</v>
      </c>
      <c r="R54">
        <f t="shared" si="3"/>
        <v>97.129979477627231</v>
      </c>
      <c r="S54">
        <f t="shared" si="4"/>
        <v>117.53981318364515</v>
      </c>
    </row>
    <row r="55" spans="1:19" x14ac:dyDescent="0.15">
      <c r="A55" s="2">
        <v>2</v>
      </c>
      <c r="B55" s="2">
        <v>3.5</v>
      </c>
      <c r="C55" s="7">
        <v>50.301909506498902</v>
      </c>
      <c r="D55" s="7">
        <v>95.644445047156594</v>
      </c>
      <c r="E55" s="2">
        <f t="shared" si="0"/>
        <v>17.015844715846583</v>
      </c>
      <c r="F55" s="2">
        <f t="shared" si="1"/>
        <v>5.4406804435027567</v>
      </c>
      <c r="Q55">
        <f t="shared" si="2"/>
        <v>54</v>
      </c>
      <c r="R55">
        <f t="shared" si="3"/>
        <v>97.449012563358892</v>
      </c>
      <c r="S55">
        <f t="shared" si="4"/>
        <v>117.85884626937681</v>
      </c>
    </row>
    <row r="56" spans="1:19" x14ac:dyDescent="0.15">
      <c r="A56" s="2">
        <v>2</v>
      </c>
      <c r="B56" s="2">
        <v>3.5</v>
      </c>
      <c r="C56" s="7">
        <v>50.922117984231598</v>
      </c>
      <c r="D56" s="7">
        <v>96.052794527959506</v>
      </c>
      <c r="E56" s="2">
        <f t="shared" si="0"/>
        <v>17.069064588020268</v>
      </c>
      <c r="F56" s="2">
        <f t="shared" si="1"/>
        <v>5.4406804435027567</v>
      </c>
      <c r="Q56">
        <f t="shared" si="2"/>
        <v>55</v>
      </c>
      <c r="R56">
        <f t="shared" si="3"/>
        <v>97.762191499440021</v>
      </c>
      <c r="S56">
        <f t="shared" si="4"/>
        <v>118.17202520545794</v>
      </c>
    </row>
    <row r="57" spans="1:19" x14ac:dyDescent="0.15">
      <c r="A57" s="2">
        <v>2</v>
      </c>
      <c r="B57" s="2">
        <v>3.5</v>
      </c>
      <c r="C57" s="7">
        <v>51.554263645211698</v>
      </c>
      <c r="D57" s="7">
        <v>96.910469364695103</v>
      </c>
      <c r="E57" s="2">
        <f t="shared" si="0"/>
        <v>17.122645881649731</v>
      </c>
      <c r="F57" s="2">
        <f t="shared" si="1"/>
        <v>5.4406804435027567</v>
      </c>
      <c r="Q57">
        <f t="shared" si="2"/>
        <v>56</v>
      </c>
      <c r="R57">
        <f t="shared" si="3"/>
        <v>98.069727263659914</v>
      </c>
      <c r="S57">
        <f t="shared" si="4"/>
        <v>118.47956096967783</v>
      </c>
    </row>
    <row r="58" spans="1:19" x14ac:dyDescent="0.15">
      <c r="A58" s="2">
        <v>2</v>
      </c>
      <c r="B58" s="2">
        <v>3.5</v>
      </c>
      <c r="C58" s="7">
        <v>52.1979127935208</v>
      </c>
      <c r="D58" s="7">
        <v>97.3480308279685</v>
      </c>
      <c r="E58" s="2">
        <f t="shared" si="0"/>
        <v>17.176531374777536</v>
      </c>
      <c r="F58" s="2">
        <f t="shared" si="1"/>
        <v>5.4406804435027567</v>
      </c>
      <c r="Q58">
        <f t="shared" si="2"/>
        <v>57</v>
      </c>
      <c r="R58">
        <f t="shared" si="3"/>
        <v>98.371819630245128</v>
      </c>
      <c r="S58">
        <f t="shared" si="4"/>
        <v>118.78165333626305</v>
      </c>
    </row>
    <row r="59" spans="1:19" x14ac:dyDescent="0.15">
      <c r="A59" s="2">
        <v>2</v>
      </c>
      <c r="B59" s="2">
        <v>3.5</v>
      </c>
      <c r="C59" s="7">
        <v>52.852645156131999</v>
      </c>
      <c r="D59" s="7">
        <v>98.271288041618902</v>
      </c>
      <c r="E59" s="2">
        <f t="shared" si="0"/>
        <v>17.230667276503432</v>
      </c>
      <c r="F59" s="2">
        <f t="shared" si="1"/>
        <v>5.4406804435027567</v>
      </c>
      <c r="Q59">
        <f t="shared" si="2"/>
        <v>58</v>
      </c>
      <c r="R59">
        <f t="shared" si="3"/>
        <v>98.668657949339675</v>
      </c>
      <c r="S59">
        <f t="shared" si="4"/>
        <v>119.0784916553576</v>
      </c>
    </row>
    <row r="60" spans="1:19" x14ac:dyDescent="0.15">
      <c r="A60" s="2">
        <v>2</v>
      </c>
      <c r="B60" s="2">
        <v>3.5</v>
      </c>
      <c r="C60" s="7">
        <v>53.518053963125404</v>
      </c>
      <c r="D60" s="7">
        <v>99.137849441925098</v>
      </c>
      <c r="E60" s="2">
        <f t="shared" si="0"/>
        <v>17.285003131222133</v>
      </c>
      <c r="F60" s="2">
        <f t="shared" si="1"/>
        <v>5.4406804435027567</v>
      </c>
      <c r="Q60">
        <f t="shared" si="2"/>
        <v>59</v>
      </c>
      <c r="R60">
        <f t="shared" si="3"/>
        <v>98.960421859852502</v>
      </c>
      <c r="S60">
        <f t="shared" si="4"/>
        <v>119.37025556587042</v>
      </c>
    </row>
    <row r="61" spans="1:19" x14ac:dyDescent="0.15">
      <c r="A61" s="2">
        <v>2</v>
      </c>
      <c r="B61" s="2">
        <v>3.5</v>
      </c>
      <c r="C61" s="7">
        <v>54.193745949140698</v>
      </c>
      <c r="D61" s="7">
        <v>99.508436005402999</v>
      </c>
      <c r="E61" s="2">
        <f t="shared" si="0"/>
        <v>17.339491711049369</v>
      </c>
      <c r="F61" s="2">
        <f t="shared" si="1"/>
        <v>5.4406804435027567</v>
      </c>
      <c r="Q61">
        <f t="shared" si="2"/>
        <v>60</v>
      </c>
      <c r="R61">
        <f t="shared" si="3"/>
        <v>99.247281942393428</v>
      </c>
      <c r="S61">
        <f t="shared" si="4"/>
        <v>119.65711564841135</v>
      </c>
    </row>
    <row r="62" spans="1:19" x14ac:dyDescent="0.15">
      <c r="A62" s="2">
        <v>2</v>
      </c>
      <c r="B62" s="2">
        <v>3.5</v>
      </c>
      <c r="C62" s="7">
        <v>54.879341286134299</v>
      </c>
      <c r="D62" s="7">
        <v>100.30671294503</v>
      </c>
      <c r="E62" s="2">
        <f t="shared" si="0"/>
        <v>17.394088899160074</v>
      </c>
      <c r="F62" s="2">
        <f t="shared" si="1"/>
        <v>5.4406804435027567</v>
      </c>
      <c r="Q62">
        <f t="shared" si="2"/>
        <v>61</v>
      </c>
      <c r="R62">
        <f t="shared" si="3"/>
        <v>99.529400318239382</v>
      </c>
      <c r="S62">
        <f t="shared" si="4"/>
        <v>119.9392340242573</v>
      </c>
    </row>
    <row r="63" spans="1:19" x14ac:dyDescent="0.15">
      <c r="A63" s="2">
        <v>2</v>
      </c>
      <c r="B63" s="2">
        <v>3.5</v>
      </c>
      <c r="C63" s="7">
        <v>55.574473456794898</v>
      </c>
      <c r="D63" s="7">
        <v>100.014457593608</v>
      </c>
      <c r="E63" s="2">
        <f t="shared" si="0"/>
        <v>17.448753566451309</v>
      </c>
      <c r="F63" s="2">
        <f t="shared" si="1"/>
        <v>5.4406804435027567</v>
      </c>
      <c r="Q63">
        <f t="shared" si="2"/>
        <v>62</v>
      </c>
      <c r="R63">
        <f t="shared" si="3"/>
        <v>99.806931199597599</v>
      </c>
      <c r="S63">
        <f t="shared" si="4"/>
        <v>120.21676490561552</v>
      </c>
    </row>
    <row r="64" spans="1:19" x14ac:dyDescent="0.15">
      <c r="A64" s="3">
        <v>2</v>
      </c>
      <c r="B64" s="3">
        <v>3.5</v>
      </c>
      <c r="C64" s="8">
        <v>56.2787890772358</v>
      </c>
      <c r="D64" s="8">
        <v>99.601118955990003</v>
      </c>
      <c r="E64" s="2">
        <f t="shared" si="0"/>
        <v>17.503447443644816</v>
      </c>
      <c r="F64" s="2">
        <f t="shared" si="1"/>
        <v>5.4406804435027567</v>
      </c>
      <c r="Q64">
        <f t="shared" si="2"/>
        <v>63</v>
      </c>
      <c r="R64">
        <f t="shared" si="3"/>
        <v>100.080021395842</v>
      </c>
      <c r="S64">
        <f t="shared" si="4"/>
        <v>120.48985510185992</v>
      </c>
    </row>
    <row r="65" spans="1:19" x14ac:dyDescent="0.15">
      <c r="A65" s="2">
        <v>2</v>
      </c>
      <c r="B65" s="2">
        <v>3.5</v>
      </c>
      <c r="C65" s="7">
        <v>56.991947676842898</v>
      </c>
      <c r="D65" s="7">
        <v>99.419535110783897</v>
      </c>
      <c r="E65" s="2">
        <f t="shared" si="0"/>
        <v>17.558134990663326</v>
      </c>
      <c r="F65" s="2">
        <f t="shared" si="1"/>
        <v>5.4406804435027567</v>
      </c>
      <c r="Q65">
        <f t="shared" si="2"/>
        <v>64</v>
      </c>
      <c r="R65">
        <f t="shared" si="3"/>
        <v>100.34881077988298</v>
      </c>
      <c r="S65">
        <f t="shared" si="4"/>
        <v>120.7586444859009</v>
      </c>
    </row>
    <row r="66" spans="1:19" x14ac:dyDescent="0.15">
      <c r="A66" s="2">
        <v>2</v>
      </c>
      <c r="B66" s="2">
        <v>3.5</v>
      </c>
      <c r="C66" s="7">
        <v>57.713621442429002</v>
      </c>
      <c r="D66" s="7">
        <v>99.097261633508296</v>
      </c>
      <c r="E66" s="2">
        <f t="shared" ref="E66:E129" si="5">10*LOG10(C66)</f>
        <v>17.612783264853714</v>
      </c>
      <c r="F66" s="2">
        <f t="shared" ref="F66:F129" si="6">10*LOG10(B66)</f>
        <v>5.4406804435027567</v>
      </c>
      <c r="Q66">
        <f t="shared" si="2"/>
        <v>65</v>
      </c>
      <c r="R66">
        <f t="shared" si="3"/>
        <v>100.61343271838045</v>
      </c>
      <c r="S66">
        <f t="shared" si="4"/>
        <v>121.02326642439837</v>
      </c>
    </row>
    <row r="67" spans="1:19" x14ac:dyDescent="0.15">
      <c r="A67" s="2">
        <v>2</v>
      </c>
      <c r="B67" s="2">
        <v>3.5</v>
      </c>
      <c r="C67" s="7">
        <v>58.4434949331403</v>
      </c>
      <c r="D67" s="7">
        <v>99.258671715784999</v>
      </c>
      <c r="E67" s="2">
        <f t="shared" si="5"/>
        <v>17.667361789390775</v>
      </c>
      <c r="F67" s="2">
        <f t="shared" si="6"/>
        <v>5.4406804435027567</v>
      </c>
      <c r="Q67">
        <f t="shared" si="2"/>
        <v>66</v>
      </c>
      <c r="R67">
        <f t="shared" si="3"/>
        <v>100.87401446911166</v>
      </c>
      <c r="S67">
        <f t="shared" si="4"/>
        <v>121.28384817512958</v>
      </c>
    </row>
    <row r="68" spans="1:19" x14ac:dyDescent="0.15">
      <c r="A68" s="2">
        <v>2</v>
      </c>
      <c r="B68" s="2">
        <v>3.5</v>
      </c>
      <c r="C68" s="7">
        <v>59.181264771885402</v>
      </c>
      <c r="D68" s="7">
        <v>99.631397476568793</v>
      </c>
      <c r="E68" s="2">
        <f t="shared" si="5"/>
        <v>17.72184242297768</v>
      </c>
      <c r="F68" s="2">
        <f t="shared" si="6"/>
        <v>5.4406804435027567</v>
      </c>
      <c r="Q68">
        <f t="shared" ref="Q68:Q122" si="7">Q67+1</f>
        <v>67</v>
      </c>
      <c r="R68">
        <f t="shared" ref="R68:R121" si="8" xml:space="preserve"> 17.07 + 39.3*LOG10(Q68) + 22.6*LOG10(3.5)</f>
        <v>101.13067754845871</v>
      </c>
      <c r="S68">
        <f t="shared" ref="S68:S121" si="9" xml:space="preserve"> 17.07 + 39.3*LOG10(Q68) + 22.6*LOG10(28)</f>
        <v>121.54051125447663</v>
      </c>
    </row>
    <row r="69" spans="1:19" x14ac:dyDescent="0.15">
      <c r="A69" s="2">
        <v>2</v>
      </c>
      <c r="B69" s="2">
        <v>3.5</v>
      </c>
      <c r="C69" s="7">
        <v>59.926639318420001</v>
      </c>
      <c r="D69" s="7">
        <v>99.9876832724716</v>
      </c>
      <c r="E69" s="2">
        <f t="shared" si="5"/>
        <v>17.776199231763798</v>
      </c>
      <c r="F69" s="2">
        <f t="shared" si="6"/>
        <v>5.4406804435027567</v>
      </c>
      <c r="Q69">
        <f t="shared" si="7"/>
        <v>68</v>
      </c>
      <c r="R69">
        <f t="shared" si="8"/>
        <v>101.38353807167131</v>
      </c>
      <c r="S69">
        <f t="shared" si="9"/>
        <v>121.79337177768923</v>
      </c>
    </row>
    <row r="70" spans="1:19" x14ac:dyDescent="0.15">
      <c r="A70" s="2">
        <v>2</v>
      </c>
      <c r="B70" s="2">
        <v>3.5</v>
      </c>
      <c r="C70" s="7">
        <v>60.679338328627203</v>
      </c>
      <c r="D70" s="7">
        <v>100.459360437413</v>
      </c>
      <c r="E70" s="2">
        <f t="shared" si="5"/>
        <v>17.830408364226564</v>
      </c>
      <c r="F70" s="2">
        <f t="shared" si="6"/>
        <v>5.4406804435027567</v>
      </c>
      <c r="Q70">
        <f t="shared" si="7"/>
        <v>69</v>
      </c>
      <c r="R70">
        <f t="shared" si="8"/>
        <v>101.63270706829034</v>
      </c>
      <c r="S70">
        <f t="shared" si="9"/>
        <v>122.04254077430826</v>
      </c>
    </row>
    <row r="71" spans="1:19" x14ac:dyDescent="0.15">
      <c r="A71" s="2">
        <v>2</v>
      </c>
      <c r="B71" s="2">
        <v>3.5</v>
      </c>
      <c r="C71" s="7">
        <v>61.439092603976498</v>
      </c>
      <c r="D71" s="7">
        <v>100.80087296409199</v>
      </c>
      <c r="E71" s="2">
        <f t="shared" si="5"/>
        <v>17.884447929610211</v>
      </c>
      <c r="F71" s="2">
        <f t="shared" si="6"/>
        <v>5.4406804435027567</v>
      </c>
      <c r="Q71">
        <f t="shared" si="7"/>
        <v>70</v>
      </c>
      <c r="R71">
        <f t="shared" si="8"/>
        <v>101.87829077487653</v>
      </c>
      <c r="S71">
        <f t="shared" si="9"/>
        <v>122.28812448089445</v>
      </c>
    </row>
    <row r="72" spans="1:19" x14ac:dyDescent="0.15">
      <c r="A72" s="2">
        <v>2</v>
      </c>
      <c r="B72" s="2">
        <v>3.5</v>
      </c>
      <c r="C72" s="7">
        <v>62.205643634641397</v>
      </c>
      <c r="D72" s="7">
        <v>101.109224626588</v>
      </c>
      <c r="E72" s="2">
        <f t="shared" si="5"/>
        <v>17.938297880380098</v>
      </c>
      <c r="F72" s="2">
        <f t="shared" si="6"/>
        <v>5.4406804435027567</v>
      </c>
      <c r="Q72">
        <f t="shared" si="7"/>
        <v>71</v>
      </c>
      <c r="R72">
        <f t="shared" si="8"/>
        <v>102.12039090697589</v>
      </c>
      <c r="S72">
        <f t="shared" si="9"/>
        <v>122.53022461299381</v>
      </c>
    </row>
    <row r="73" spans="1:19" x14ac:dyDescent="0.15">
      <c r="A73" s="2">
        <v>2</v>
      </c>
      <c r="B73" s="2">
        <v>3.5</v>
      </c>
      <c r="C73" s="7">
        <v>62.9787432392867</v>
      </c>
      <c r="D73" s="7">
        <v>101.13565437577</v>
      </c>
      <c r="E73" s="2">
        <f t="shared" si="5"/>
        <v>17.99193989903436</v>
      </c>
      <c r="F73" s="2">
        <f t="shared" si="6"/>
        <v>5.4406804435027567</v>
      </c>
      <c r="Q73">
        <f t="shared" si="7"/>
        <v>72</v>
      </c>
      <c r="R73">
        <f t="shared" si="8"/>
        <v>102.35910491206509</v>
      </c>
      <c r="S73">
        <f t="shared" si="9"/>
        <v>122.76893861808301</v>
      </c>
    </row>
    <row r="74" spans="1:19" x14ac:dyDescent="0.15">
      <c r="A74" s="2">
        <v>2</v>
      </c>
      <c r="B74" s="2">
        <v>3.5</v>
      </c>
      <c r="C74" s="7">
        <v>63.758153204119701</v>
      </c>
      <c r="D74" s="7">
        <v>101.15257476584701</v>
      </c>
      <c r="E74" s="2">
        <f t="shared" si="5"/>
        <v>18.045357289514829</v>
      </c>
      <c r="F74" s="2">
        <f t="shared" si="6"/>
        <v>5.4406804435027567</v>
      </c>
      <c r="Q74">
        <f t="shared" si="7"/>
        <v>73</v>
      </c>
      <c r="R74">
        <f t="shared" si="8"/>
        <v>102.59452620505014</v>
      </c>
      <c r="S74">
        <f t="shared" si="9"/>
        <v>123.00435991106806</v>
      </c>
    </row>
    <row r="75" spans="1:19" x14ac:dyDescent="0.15">
      <c r="A75" s="2">
        <v>2</v>
      </c>
      <c r="B75" s="2">
        <v>3.5</v>
      </c>
      <c r="C75" s="7">
        <v>64.543644923415997</v>
      </c>
      <c r="D75" s="7">
        <v>100.818174719426</v>
      </c>
      <c r="E75" s="2">
        <f t="shared" si="5"/>
        <v>18.098534873373122</v>
      </c>
      <c r="F75" s="2">
        <f t="shared" si="6"/>
        <v>5.4406804435027567</v>
      </c>
      <c r="Q75">
        <f t="shared" si="7"/>
        <v>74</v>
      </c>
      <c r="R75">
        <f t="shared" si="8"/>
        <v>102.8267443877436</v>
      </c>
      <c r="S75">
        <f t="shared" si="9"/>
        <v>123.23657809376152</v>
      </c>
    </row>
    <row r="76" spans="1:19" x14ac:dyDescent="0.15">
      <c r="A76" s="2">
        <v>2</v>
      </c>
      <c r="B76" s="2">
        <v>3.5</v>
      </c>
      <c r="C76" s="7">
        <v>65.334999043391704</v>
      </c>
      <c r="D76" s="7">
        <v>100.91012727485401</v>
      </c>
      <c r="E76" s="2">
        <f t="shared" si="5"/>
        <v>18.151458890776059</v>
      </c>
      <c r="F76" s="2">
        <f t="shared" si="6"/>
        <v>5.4406804435027567</v>
      </c>
      <c r="Q76">
        <f t="shared" si="7"/>
        <v>75</v>
      </c>
      <c r="R76">
        <f t="shared" si="8"/>
        <v>103.05584545361005</v>
      </c>
      <c r="S76">
        <f t="shared" si="9"/>
        <v>123.46567915962797</v>
      </c>
    </row>
    <row r="77" spans="1:19" x14ac:dyDescent="0.15">
      <c r="A77" s="2">
        <v>2</v>
      </c>
      <c r="B77" s="2">
        <v>3.5</v>
      </c>
      <c r="C77" s="7">
        <v>66.132005110989994</v>
      </c>
      <c r="D77" s="7">
        <v>101.023359151444</v>
      </c>
      <c r="E77" s="2">
        <f t="shared" si="5"/>
        <v>18.204116906374011</v>
      </c>
      <c r="F77" s="2">
        <f t="shared" si="6"/>
        <v>5.4406804435027567</v>
      </c>
      <c r="Q77">
        <f t="shared" si="7"/>
        <v>76</v>
      </c>
      <c r="R77">
        <f t="shared" si="8"/>
        <v>103.28191197895133</v>
      </c>
      <c r="S77">
        <f t="shared" si="9"/>
        <v>123.69174568496925</v>
      </c>
    </row>
    <row r="78" spans="1:19" x14ac:dyDescent="0.15">
      <c r="A78" s="2">
        <v>2</v>
      </c>
      <c r="B78" s="2">
        <v>3.5</v>
      </c>
      <c r="C78" s="7">
        <v>66.9344612288767</v>
      </c>
      <c r="D78" s="7">
        <v>101.208432532841</v>
      </c>
      <c r="E78" s="2">
        <f t="shared" si="5"/>
        <v>18.256497720005836</v>
      </c>
      <c r="F78" s="2">
        <f t="shared" si="6"/>
        <v>5.4406804435027567</v>
      </c>
      <c r="Q78">
        <f t="shared" si="7"/>
        <v>77</v>
      </c>
      <c r="R78">
        <f t="shared" si="8"/>
        <v>103.50502330159476</v>
      </c>
      <c r="S78">
        <f t="shared" si="9"/>
        <v>123.91485700761268</v>
      </c>
    </row>
    <row r="79" spans="1:19" x14ac:dyDescent="0.15">
      <c r="A79" s="2">
        <v>2</v>
      </c>
      <c r="B79" s="2">
        <v>3.5</v>
      </c>
      <c r="C79" s="7">
        <v>67.742173717707104</v>
      </c>
      <c r="D79" s="7">
        <v>101.73815487093501</v>
      </c>
      <c r="E79" s="2">
        <f t="shared" si="5"/>
        <v>18.308591282173673</v>
      </c>
      <c r="F79" s="2">
        <f t="shared" si="6"/>
        <v>5.4406804435027567</v>
      </c>
      <c r="Q79">
        <f t="shared" si="7"/>
        <v>78</v>
      </c>
      <c r="R79">
        <f t="shared" si="8"/>
        <v>103.72525568805212</v>
      </c>
      <c r="S79">
        <f t="shared" si="9"/>
        <v>124.13508939407004</v>
      </c>
    </row>
    <row r="80" spans="1:19" x14ac:dyDescent="0.15">
      <c r="A80" s="2">
        <v>2</v>
      </c>
      <c r="B80" s="2">
        <v>3.5</v>
      </c>
      <c r="C80" s="7">
        <v>68.5549567865082</v>
      </c>
      <c r="D80" s="7">
        <v>102.090022746497</v>
      </c>
      <c r="E80" s="2">
        <f t="shared" si="5"/>
        <v>18.360388614187801</v>
      </c>
      <c r="F80" s="2">
        <f t="shared" si="6"/>
        <v>5.4406804435027567</v>
      </c>
      <c r="Q80">
        <f t="shared" si="7"/>
        <v>79</v>
      </c>
      <c r="R80">
        <f t="shared" si="8"/>
        <v>103.94268249003058</v>
      </c>
      <c r="S80">
        <f t="shared" si="9"/>
        <v>124.3525161960485</v>
      </c>
    </row>
    <row r="81" spans="1:19" x14ac:dyDescent="0.15">
      <c r="A81" s="2">
        <v>2</v>
      </c>
      <c r="B81" s="2">
        <v>3.5</v>
      </c>
      <c r="C81" s="7">
        <v>69.372632211845598</v>
      </c>
      <c r="D81" s="7">
        <v>102.736914517405</v>
      </c>
      <c r="E81" s="2">
        <f t="shared" si="5"/>
        <v>18.411881732856365</v>
      </c>
      <c r="F81" s="2">
        <f t="shared" si="6"/>
        <v>5.4406804435027567</v>
      </c>
      <c r="Q81">
        <f t="shared" si="7"/>
        <v>80</v>
      </c>
      <c r="R81">
        <f t="shared" si="8"/>
        <v>104.1573742910996</v>
      </c>
      <c r="S81">
        <f t="shared" si="9"/>
        <v>124.56720799711752</v>
      </c>
    </row>
    <row r="82" spans="1:19" x14ac:dyDescent="0.15">
      <c r="A82" s="2">
        <v>2</v>
      </c>
      <c r="B82" s="2">
        <v>3.5</v>
      </c>
      <c r="C82" s="7">
        <v>70.195029026277894</v>
      </c>
      <c r="D82" s="7">
        <v>102.634058720214</v>
      </c>
      <c r="E82" s="2">
        <f t="shared" si="5"/>
        <v>18.463063579574804</v>
      </c>
      <c r="F82" s="2">
        <f t="shared" si="6"/>
        <v>5.4406804435027567</v>
      </c>
      <c r="Q82">
        <f t="shared" si="7"/>
        <v>81</v>
      </c>
      <c r="R82">
        <f t="shared" si="8"/>
        <v>104.36939904424717</v>
      </c>
      <c r="S82">
        <f t="shared" si="9"/>
        <v>124.77923275026509</v>
      </c>
    </row>
    <row r="83" spans="1:19" x14ac:dyDescent="0.15">
      <c r="A83" s="2">
        <v>2</v>
      </c>
      <c r="B83" s="2">
        <v>3.5</v>
      </c>
      <c r="C83" s="7">
        <v>71.021983216466197</v>
      </c>
      <c r="D83" s="7">
        <v>102.490971462102</v>
      </c>
      <c r="E83" s="2">
        <f t="shared" si="5"/>
        <v>18.513927953655138</v>
      </c>
      <c r="F83" s="2">
        <f t="shared" si="6"/>
        <v>5.4406804435027567</v>
      </c>
      <c r="Q83">
        <f t="shared" si="7"/>
        <v>82</v>
      </c>
      <c r="R83">
        <f t="shared" si="8"/>
        <v>104.5788222009963</v>
      </c>
      <c r="S83">
        <f t="shared" si="9"/>
        <v>124.98865590701422</v>
      </c>
    </row>
    <row r="84" spans="1:19" x14ac:dyDescent="0.15">
      <c r="A84" s="2">
        <v>2</v>
      </c>
      <c r="B84" s="2">
        <v>3.5</v>
      </c>
      <c r="C84" s="7">
        <v>71.853337431186901</v>
      </c>
      <c r="D84" s="7">
        <v>102.640958882044</v>
      </c>
      <c r="E84" s="2">
        <f t="shared" si="5"/>
        <v>18.564469449724893</v>
      </c>
      <c r="F84" s="2">
        <f t="shared" si="6"/>
        <v>5.4406804435027567</v>
      </c>
      <c r="Q84">
        <f t="shared" si="7"/>
        <v>83</v>
      </c>
      <c r="R84">
        <f t="shared" si="8"/>
        <v>104.78570683269594</v>
      </c>
      <c r="S84">
        <f t="shared" si="9"/>
        <v>125.19554053871386</v>
      </c>
    </row>
    <row r="85" spans="1:19" x14ac:dyDescent="0.15">
      <c r="A85" s="2">
        <v>2</v>
      </c>
      <c r="B85" s="2">
        <v>3.5</v>
      </c>
      <c r="C85" s="7">
        <v>72.688940699393896</v>
      </c>
      <c r="D85" s="7">
        <v>102.52664171380199</v>
      </c>
      <c r="E85" s="2">
        <f t="shared" si="5"/>
        <v>18.614683399018784</v>
      </c>
      <c r="F85" s="2">
        <f t="shared" si="6"/>
        <v>5.4406804435027567</v>
      </c>
      <c r="Q85">
        <f t="shared" si="7"/>
        <v>84</v>
      </c>
      <c r="R85">
        <f t="shared" si="8"/>
        <v>104.99011374454817</v>
      </c>
      <c r="S85">
        <f t="shared" si="9"/>
        <v>125.39994745056609</v>
      </c>
    </row>
    <row r="86" spans="1:19" x14ac:dyDescent="0.15">
      <c r="A86" s="2">
        <v>2</v>
      </c>
      <c r="B86" s="2">
        <v>3.5</v>
      </c>
      <c r="C86" s="7">
        <v>73.528648158387895</v>
      </c>
      <c r="D86" s="7">
        <v>103.170633171972</v>
      </c>
      <c r="E86" s="2">
        <f t="shared" si="5"/>
        <v>18.664565814382239</v>
      </c>
      <c r="F86" s="2">
        <f t="shared" si="6"/>
        <v>5.4406804435027567</v>
      </c>
      <c r="Q86">
        <f t="shared" si="7"/>
        <v>85</v>
      </c>
      <c r="R86">
        <f t="shared" si="8"/>
        <v>105.19210158288793</v>
      </c>
      <c r="S86">
        <f t="shared" si="9"/>
        <v>125.60193528890585</v>
      </c>
    </row>
    <row r="87" spans="1:19" x14ac:dyDescent="0.15">
      <c r="A87" s="2">
        <v>2</v>
      </c>
      <c r="B87" s="2">
        <v>3.5</v>
      </c>
      <c r="C87" s="7">
        <v>74.372320792079606</v>
      </c>
      <c r="D87" s="7">
        <v>103.234249421261</v>
      </c>
      <c r="E87" s="2">
        <f t="shared" si="5"/>
        <v>18.714113338804886</v>
      </c>
      <c r="F87" s="2">
        <f t="shared" si="6"/>
        <v>5.4406804435027567</v>
      </c>
      <c r="Q87">
        <f t="shared" si="7"/>
        <v>86</v>
      </c>
      <c r="R87">
        <f t="shared" si="8"/>
        <v>105.39172693618845</v>
      </c>
      <c r="S87">
        <f t="shared" si="9"/>
        <v>125.80156064220637</v>
      </c>
    </row>
    <row r="88" spans="1:19" x14ac:dyDescent="0.15">
      <c r="A88" s="2">
        <v>2</v>
      </c>
      <c r="B88" s="2">
        <v>3.5</v>
      </c>
      <c r="C88" s="7">
        <v>75.219825179270401</v>
      </c>
      <c r="D88" s="7">
        <v>103.939515858769</v>
      </c>
      <c r="E88" s="2">
        <f t="shared" si="5"/>
        <v>18.763323197302725</v>
      </c>
      <c r="F88" s="2">
        <f t="shared" si="6"/>
        <v>5.4406804435027567</v>
      </c>
      <c r="Q88">
        <f t="shared" si="7"/>
        <v>87</v>
      </c>
      <c r="R88">
        <f t="shared" si="8"/>
        <v>105.58904443022793</v>
      </c>
      <c r="S88">
        <f t="shared" si="9"/>
        <v>125.99887813624585</v>
      </c>
    </row>
    <row r="89" spans="1:19" x14ac:dyDescent="0.15">
      <c r="A89" s="2">
        <v>2</v>
      </c>
      <c r="B89" s="2">
        <v>3.5</v>
      </c>
      <c r="C89" s="7">
        <v>76.071033251823295</v>
      </c>
      <c r="D89" s="7">
        <v>104.36460614595001</v>
      </c>
      <c r="E89" s="2">
        <f t="shared" si="5"/>
        <v>18.812193151970163</v>
      </c>
      <c r="F89" s="2">
        <f t="shared" si="6"/>
        <v>5.4406804435027567</v>
      </c>
      <c r="Q89">
        <f t="shared" si="7"/>
        <v>88</v>
      </c>
      <c r="R89">
        <f t="shared" si="8"/>
        <v>105.78410681781786</v>
      </c>
      <c r="S89">
        <f t="shared" si="9"/>
        <v>126.19394052383578</v>
      </c>
    </row>
    <row r="90" spans="1:19" x14ac:dyDescent="0.15">
      <c r="A90" s="2">
        <v>2</v>
      </c>
      <c r="B90" s="2">
        <v>3.5</v>
      </c>
      <c r="C90" s="7">
        <v>76.925822062555795</v>
      </c>
      <c r="D90" s="7">
        <v>105.04103665976101</v>
      </c>
      <c r="E90" s="2">
        <f t="shared" si="5"/>
        <v>18.860721460026827</v>
      </c>
      <c r="F90" s="2">
        <f t="shared" si="6"/>
        <v>5.4406804435027567</v>
      </c>
      <c r="Q90">
        <f t="shared" si="7"/>
        <v>89</v>
      </c>
      <c r="R90">
        <f t="shared" si="8"/>
        <v>105.97696506346129</v>
      </c>
      <c r="S90">
        <f t="shared" si="9"/>
        <v>126.38679876947921</v>
      </c>
    </row>
    <row r="91" spans="1:19" x14ac:dyDescent="0.15">
      <c r="A91" s="2">
        <v>2</v>
      </c>
      <c r="B91" s="2">
        <v>3.5</v>
      </c>
      <c r="C91" s="7">
        <v>77.784073562651599</v>
      </c>
      <c r="D91" s="7">
        <v>106.30018172472499</v>
      </c>
      <c r="E91" s="2">
        <f t="shared" si="5"/>
        <v>18.908906834688825</v>
      </c>
      <c r="F91" s="2">
        <f t="shared" si="6"/>
        <v>5.4406804435027567</v>
      </c>
      <c r="Q91">
        <f t="shared" si="7"/>
        <v>90</v>
      </c>
      <c r="R91">
        <f t="shared" si="8"/>
        <v>106.16766842328171</v>
      </c>
      <c r="S91">
        <f t="shared" si="9"/>
        <v>126.57750212929963</v>
      </c>
    </row>
    <row r="92" spans="1:19" x14ac:dyDescent="0.15">
      <c r="A92" s="2">
        <v>2</v>
      </c>
      <c r="B92" s="2">
        <v>3.5</v>
      </c>
      <c r="C92" s="7">
        <v>78.645674388360405</v>
      </c>
      <c r="D92" s="7">
        <v>106.738712620439</v>
      </c>
      <c r="E92" s="2">
        <f t="shared" si="5"/>
        <v>18.956748408699553</v>
      </c>
      <c r="F92" s="2">
        <f t="shared" si="6"/>
        <v>5.4406804435027567</v>
      </c>
      <c r="Q92">
        <f t="shared" si="7"/>
        <v>91</v>
      </c>
      <c r="R92">
        <f t="shared" si="8"/>
        <v>106.35626452053522</v>
      </c>
      <c r="S92">
        <f t="shared" si="9"/>
        <v>126.76609822655314</v>
      </c>
    </row>
    <row r="93" spans="1:19" x14ac:dyDescent="0.15">
      <c r="A93" s="2">
        <v>2</v>
      </c>
      <c r="B93" s="2">
        <v>3.5</v>
      </c>
      <c r="C93" s="7">
        <v>79.510515656735606</v>
      </c>
      <c r="D93" s="7">
        <v>107.311318653355</v>
      </c>
      <c r="E93" s="2">
        <f t="shared" si="5"/>
        <v>19.00424570036138</v>
      </c>
      <c r="F93" s="2">
        <f t="shared" si="6"/>
        <v>5.4406804435027567</v>
      </c>
      <c r="Q93">
        <f t="shared" si="7"/>
        <v>92</v>
      </c>
      <c r="R93">
        <f t="shared" si="8"/>
        <v>106.54279941699654</v>
      </c>
      <c r="S93">
        <f t="shared" si="9"/>
        <v>126.95263312301446</v>
      </c>
    </row>
    <row r="94" spans="1:19" x14ac:dyDescent="0.15">
      <c r="A94" s="2">
        <v>2</v>
      </c>
      <c r="B94" s="2">
        <v>3.5</v>
      </c>
      <c r="C94" s="7">
        <v>80.378492770143396</v>
      </c>
      <c r="D94" s="7">
        <v>107.86365533766001</v>
      </c>
      <c r="E94" s="2">
        <f t="shared" si="5"/>
        <v>19.051398581915858</v>
      </c>
      <c r="F94" s="2">
        <f t="shared" si="6"/>
        <v>5.4406804435027567</v>
      </c>
      <c r="Q94">
        <f t="shared" si="7"/>
        <v>93</v>
      </c>
      <c r="R94">
        <f t="shared" si="8"/>
        <v>106.72731768048588</v>
      </c>
      <c r="S94">
        <f t="shared" si="9"/>
        <v>127.1371513865038</v>
      </c>
    </row>
    <row r="95" spans="1:19" x14ac:dyDescent="0.15">
      <c r="A95" s="2">
        <v>2</v>
      </c>
      <c r="B95" s="2">
        <v>3.5</v>
      </c>
      <c r="C95" s="7">
        <v>81.249505229262795</v>
      </c>
      <c r="D95" s="7">
        <v>108.255398796346</v>
      </c>
      <c r="E95" s="2">
        <f t="shared" si="5"/>
        <v>19.09820725012694</v>
      </c>
      <c r="F95" s="2">
        <f t="shared" si="6"/>
        <v>5.4406804435027567</v>
      </c>
      <c r="Q95">
        <f t="shared" si="7"/>
        <v>94</v>
      </c>
      <c r="R95">
        <f t="shared" si="8"/>
        <v>106.90986244878438</v>
      </c>
      <c r="S95">
        <f t="shared" si="9"/>
        <v>127.3196961548023</v>
      </c>
    </row>
    <row r="96" spans="1:19" x14ac:dyDescent="0.15">
      <c r="A96" s="2">
        <v>2</v>
      </c>
      <c r="B96" s="2">
        <v>3.5</v>
      </c>
      <c r="C96" s="7">
        <v>82.123456454291997</v>
      </c>
      <c r="D96" s="7">
        <v>108.520493805947</v>
      </c>
      <c r="E96" s="2">
        <f t="shared" si="5"/>
        <v>19.144672198928504</v>
      </c>
      <c r="F96" s="2">
        <f t="shared" si="6"/>
        <v>5.4406804435027567</v>
      </c>
      <c r="Q96">
        <f t="shared" si="7"/>
        <v>95</v>
      </c>
      <c r="R96">
        <f t="shared" si="8"/>
        <v>107.09047549016795</v>
      </c>
      <c r="S96">
        <f t="shared" si="9"/>
        <v>127.50030919618587</v>
      </c>
    </row>
    <row r="97" spans="1:19" x14ac:dyDescent="0.15">
      <c r="A97" s="2">
        <v>2</v>
      </c>
      <c r="B97" s="2">
        <v>3.5</v>
      </c>
      <c r="C97" s="7">
        <v>83.000253614070402</v>
      </c>
      <c r="D97" s="7">
        <v>108.66298865275699</v>
      </c>
      <c r="E97" s="2">
        <f t="shared" si="5"/>
        <v>19.190794194004475</v>
      </c>
      <c r="F97" s="2">
        <f t="shared" si="6"/>
        <v>5.4406804435027567</v>
      </c>
      <c r="Q97">
        <f t="shared" si="7"/>
        <v>96</v>
      </c>
      <c r="R97">
        <f t="shared" si="8"/>
        <v>107.26919726077126</v>
      </c>
      <c r="S97">
        <f t="shared" si="9"/>
        <v>127.67903096678918</v>
      </c>
    </row>
    <row r="98" spans="1:19" x14ac:dyDescent="0.15">
      <c r="A98" s="2">
        <v>2</v>
      </c>
      <c r="B98" s="2">
        <v>3.5</v>
      </c>
      <c r="C98" s="7">
        <v>45.441633993508603</v>
      </c>
      <c r="D98" s="7">
        <v>91.371250929993806</v>
      </c>
      <c r="E98" s="2">
        <f t="shared" si="5"/>
        <v>16.574539393756201</v>
      </c>
      <c r="F98" s="2">
        <f t="shared" si="6"/>
        <v>5.4406804435027567</v>
      </c>
      <c r="Q98">
        <f t="shared" si="7"/>
        <v>97</v>
      </c>
      <c r="R98">
        <f t="shared" si="8"/>
        <v>107.44606695897964</v>
      </c>
      <c r="S98">
        <f t="shared" si="9"/>
        <v>127.85590066499756</v>
      </c>
    </row>
    <row r="99" spans="1:19" x14ac:dyDescent="0.15">
      <c r="A99" s="2">
        <v>2</v>
      </c>
      <c r="B99" s="2">
        <v>3.5</v>
      </c>
      <c r="C99" s="7">
        <v>44.9635641380885</v>
      </c>
      <c r="D99" s="7">
        <v>90.6907984720211</v>
      </c>
      <c r="E99" s="2">
        <f t="shared" si="5"/>
        <v>16.528607292548358</v>
      </c>
      <c r="F99" s="2">
        <f t="shared" si="6"/>
        <v>5.4406804435027567</v>
      </c>
      <c r="Q99">
        <f t="shared" si="7"/>
        <v>98</v>
      </c>
      <c r="R99">
        <f t="shared" si="8"/>
        <v>107.62112257703127</v>
      </c>
      <c r="S99">
        <f t="shared" si="9"/>
        <v>128.03095628304919</v>
      </c>
    </row>
    <row r="100" spans="1:19" x14ac:dyDescent="0.15">
      <c r="A100" s="2">
        <v>2</v>
      </c>
      <c r="B100" s="2">
        <v>3.5</v>
      </c>
      <c r="C100" s="7">
        <v>44.502832494123297</v>
      </c>
      <c r="D100" s="7">
        <v>91.326558111942902</v>
      </c>
      <c r="E100" s="2">
        <f t="shared" si="5"/>
        <v>16.483876536195694</v>
      </c>
      <c r="F100" s="2">
        <f t="shared" si="6"/>
        <v>5.4406804435027567</v>
      </c>
      <c r="Q100">
        <f t="shared" si="7"/>
        <v>99</v>
      </c>
      <c r="R100">
        <f t="shared" si="8"/>
        <v>107.79440094999994</v>
      </c>
      <c r="S100">
        <f t="shared" si="9"/>
        <v>128.20423465601786</v>
      </c>
    </row>
    <row r="101" spans="1:19" x14ac:dyDescent="0.15">
      <c r="A101" s="2">
        <v>2</v>
      </c>
      <c r="B101" s="2">
        <v>3.5</v>
      </c>
      <c r="C101" s="7">
        <v>44.059982977754302</v>
      </c>
      <c r="D101" s="7">
        <v>92.819102315183002</v>
      </c>
      <c r="E101" s="2">
        <f t="shared" si="5"/>
        <v>16.440443250283483</v>
      </c>
      <c r="F101" s="2">
        <f t="shared" si="6"/>
        <v>5.4406804435027567</v>
      </c>
      <c r="Q101">
        <f t="shared" si="7"/>
        <v>100</v>
      </c>
      <c r="R101">
        <f t="shared" si="8"/>
        <v>107.96593780231622</v>
      </c>
      <c r="S101">
        <f t="shared" si="9"/>
        <v>128.37577150833414</v>
      </c>
    </row>
    <row r="102" spans="1:19" x14ac:dyDescent="0.15">
      <c r="A102" s="2">
        <v>2</v>
      </c>
      <c r="B102" s="2">
        <v>3.5</v>
      </c>
      <c r="C102" s="7">
        <v>43.635560039949098</v>
      </c>
      <c r="D102" s="7">
        <v>94.373881332317794</v>
      </c>
      <c r="E102" s="2">
        <f t="shared" si="5"/>
        <v>16.398405542846064</v>
      </c>
      <c r="F102" s="2">
        <f t="shared" si="6"/>
        <v>5.4406804435027567</v>
      </c>
      <c r="Q102">
        <f t="shared" si="7"/>
        <v>101</v>
      </c>
      <c r="R102">
        <f t="shared" si="8"/>
        <v>108.13576779197409</v>
      </c>
      <c r="S102">
        <f t="shared" si="9"/>
        <v>128.54560149799201</v>
      </c>
    </row>
    <row r="103" spans="1:19" x14ac:dyDescent="0.15">
      <c r="A103" s="2">
        <v>2</v>
      </c>
      <c r="B103" s="2">
        <v>3.5</v>
      </c>
      <c r="C103" s="7">
        <v>43.230106407456397</v>
      </c>
      <c r="D103" s="7">
        <v>94.594520491891203</v>
      </c>
      <c r="E103" s="2">
        <f t="shared" si="5"/>
        <v>16.357863045161704</v>
      </c>
      <c r="F103" s="2">
        <f t="shared" si="6"/>
        <v>5.4406804435027567</v>
      </c>
      <c r="Q103">
        <f t="shared" si="7"/>
        <v>102</v>
      </c>
      <c r="R103">
        <f t="shared" si="8"/>
        <v>108.30392455255959</v>
      </c>
      <c r="S103">
        <f t="shared" si="9"/>
        <v>128.71375825857751</v>
      </c>
    </row>
    <row r="104" spans="1:19" x14ac:dyDescent="0.15">
      <c r="A104" s="2">
        <v>2</v>
      </c>
      <c r="B104" s="2">
        <v>3.5</v>
      </c>
      <c r="C104" s="7">
        <v>42.844160628958498</v>
      </c>
      <c r="D104" s="7">
        <v>94.488344381943804</v>
      </c>
      <c r="E104" s="2">
        <f t="shared" si="5"/>
        <v>16.318916388745357</v>
      </c>
      <c r="F104" s="2">
        <f t="shared" si="6"/>
        <v>5.4406804435027567</v>
      </c>
      <c r="Q104">
        <f t="shared" si="7"/>
        <v>103</v>
      </c>
      <c r="R104">
        <f t="shared" si="8"/>
        <v>108.47044073322949</v>
      </c>
      <c r="S104">
        <f t="shared" si="9"/>
        <v>128.88027443924742</v>
      </c>
    </row>
    <row r="105" spans="1:19" x14ac:dyDescent="0.15">
      <c r="A105" s="2">
        <v>2</v>
      </c>
      <c r="B105" s="2">
        <v>3.5</v>
      </c>
      <c r="C105" s="7">
        <v>42.478254436829197</v>
      </c>
      <c r="D105" s="7">
        <v>94.398549275571995</v>
      </c>
      <c r="E105" s="2">
        <f t="shared" si="5"/>
        <v>16.281666619333755</v>
      </c>
      <c r="F105" s="2">
        <f t="shared" si="6"/>
        <v>5.4406804435027567</v>
      </c>
      <c r="Q105">
        <f t="shared" si="7"/>
        <v>104</v>
      </c>
      <c r="R105">
        <f t="shared" si="8"/>
        <v>108.63534803675829</v>
      </c>
      <c r="S105">
        <f t="shared" si="9"/>
        <v>129.04518174277621</v>
      </c>
    </row>
    <row r="106" spans="1:19" x14ac:dyDescent="0.15">
      <c r="A106" s="2">
        <v>2</v>
      </c>
      <c r="B106" s="2">
        <v>3.5</v>
      </c>
      <c r="C106" s="7">
        <v>42.1329099398558</v>
      </c>
      <c r="D106" s="7">
        <v>94.809927838554302</v>
      </c>
      <c r="E106" s="2">
        <f t="shared" si="5"/>
        <v>16.246214550247689</v>
      </c>
      <c r="F106" s="2">
        <f t="shared" si="6"/>
        <v>5.4406804435027567</v>
      </c>
      <c r="Q106">
        <f t="shared" si="7"/>
        <v>105</v>
      </c>
      <c r="R106">
        <f t="shared" si="8"/>
        <v>108.79867725576479</v>
      </c>
      <c r="S106">
        <f t="shared" si="9"/>
        <v>129.20851096178271</v>
      </c>
    </row>
    <row r="107" spans="1:19" x14ac:dyDescent="0.15">
      <c r="A107" s="2">
        <v>2</v>
      </c>
      <c r="B107" s="2">
        <v>3.5</v>
      </c>
      <c r="C107" s="7">
        <v>41.808636667559497</v>
      </c>
      <c r="D107" s="7">
        <v>95.177327173861897</v>
      </c>
      <c r="E107" s="2">
        <f t="shared" si="5"/>
        <v>16.212660059285668</v>
      </c>
      <c r="F107" s="2">
        <f t="shared" si="6"/>
        <v>5.4406804435027567</v>
      </c>
      <c r="Q107">
        <f t="shared" si="7"/>
        <v>106</v>
      </c>
      <c r="R107">
        <f t="shared" si="8"/>
        <v>108.96045830722171</v>
      </c>
      <c r="S107">
        <f t="shared" si="9"/>
        <v>129.37029201323963</v>
      </c>
    </row>
    <row r="108" spans="1:19" x14ac:dyDescent="0.15">
      <c r="A108" s="2">
        <v>2</v>
      </c>
      <c r="B108" s="2">
        <v>3.5</v>
      </c>
      <c r="C108" s="7">
        <v>41.505928492204603</v>
      </c>
      <c r="D108" s="7">
        <v>95.307083611825206</v>
      </c>
      <c r="E108" s="2">
        <f t="shared" si="5"/>
        <v>16.181101335208268</v>
      </c>
      <c r="F108" s="2">
        <f t="shared" si="6"/>
        <v>5.4406804435027567</v>
      </c>
      <c r="Q108">
        <f t="shared" si="7"/>
        <v>107</v>
      </c>
      <c r="R108">
        <f t="shared" si="8"/>
        <v>109.12072026534496</v>
      </c>
      <c r="S108">
        <f t="shared" si="9"/>
        <v>129.53055397136288</v>
      </c>
    </row>
    <row r="109" spans="1:19" x14ac:dyDescent="0.15">
      <c r="A109" s="2">
        <v>2</v>
      </c>
      <c r="B109" s="2">
        <v>3.5</v>
      </c>
      <c r="C109" s="7">
        <v>41.2252604600626</v>
      </c>
      <c r="D109" s="7">
        <v>95.426740324375004</v>
      </c>
      <c r="E109" s="2">
        <f t="shared" si="5"/>
        <v>16.151634081858251</v>
      </c>
      <c r="F109" s="2">
        <f t="shared" si="6"/>
        <v>5.4406804435027567</v>
      </c>
      <c r="Q109">
        <f t="shared" si="7"/>
        <v>108</v>
      </c>
      <c r="R109">
        <f t="shared" si="8"/>
        <v>109.27949139295335</v>
      </c>
      <c r="S109">
        <f t="shared" si="9"/>
        <v>129.68932509897127</v>
      </c>
    </row>
    <row r="110" spans="1:19" x14ac:dyDescent="0.15">
      <c r="A110" s="2">
        <v>2</v>
      </c>
      <c r="B110" s="2">
        <v>3.5</v>
      </c>
      <c r="C110" s="7">
        <v>40.967085568783098</v>
      </c>
      <c r="D110" s="7">
        <v>94.580285577701602</v>
      </c>
      <c r="E110" s="2">
        <f t="shared" si="5"/>
        <v>16.124350689954529</v>
      </c>
      <c r="F110" s="2">
        <f t="shared" si="6"/>
        <v>5.4406804435027567</v>
      </c>
      <c r="Q110">
        <f t="shared" si="7"/>
        <v>109</v>
      </c>
      <c r="R110">
        <f t="shared" si="8"/>
        <v>109.43679917138273</v>
      </c>
      <c r="S110">
        <f t="shared" si="9"/>
        <v>129.84663287740065</v>
      </c>
    </row>
    <row r="111" spans="1:19" x14ac:dyDescent="0.15">
      <c r="A111" s="2">
        <v>2</v>
      </c>
      <c r="B111" s="2">
        <v>3.5</v>
      </c>
      <c r="C111" s="7">
        <v>40.731831532598697</v>
      </c>
      <c r="D111" s="7">
        <v>93.962521670021204</v>
      </c>
      <c r="E111" s="2">
        <f t="shared" si="5"/>
        <v>16.099339388514625</v>
      </c>
      <c r="F111" s="2">
        <f t="shared" si="6"/>
        <v>5.4406804435027567</v>
      </c>
      <c r="Q111">
        <f t="shared" si="7"/>
        <v>110</v>
      </c>
      <c r="R111">
        <f t="shared" si="8"/>
        <v>109.59267032903448</v>
      </c>
      <c r="S111">
        <f t="shared" si="9"/>
        <v>130.0025040350524</v>
      </c>
    </row>
    <row r="112" spans="1:19" x14ac:dyDescent="0.15">
      <c r="A112" s="2">
        <v>2</v>
      </c>
      <c r="B112" s="2">
        <v>3.5</v>
      </c>
      <c r="C112" s="7">
        <v>40.519897581311803</v>
      </c>
      <c r="D112" s="7">
        <v>93.309445991587296</v>
      </c>
      <c r="E112" s="2">
        <f t="shared" si="5"/>
        <v>16.076683389605197</v>
      </c>
      <c r="F112" s="2">
        <f t="shared" si="6"/>
        <v>5.4406804435027567</v>
      </c>
      <c r="Q112">
        <f t="shared" si="7"/>
        <v>111</v>
      </c>
      <c r="R112">
        <f t="shared" si="8"/>
        <v>109.74713086863186</v>
      </c>
      <c r="S112">
        <f t="shared" si="9"/>
        <v>130.15696457464978</v>
      </c>
    </row>
    <row r="113" spans="1:19" x14ac:dyDescent="0.15">
      <c r="A113" s="2">
        <v>2</v>
      </c>
      <c r="B113" s="2">
        <v>3.5</v>
      </c>
      <c r="C113" s="7">
        <v>40.3316513423391</v>
      </c>
      <c r="D113" s="7">
        <v>93.7148085603053</v>
      </c>
      <c r="E113" s="2">
        <f t="shared" si="5"/>
        <v>16.056460041594534</v>
      </c>
      <c r="F113" s="2">
        <f t="shared" si="6"/>
        <v>5.4406804435027567</v>
      </c>
      <c r="Q113">
        <f t="shared" si="7"/>
        <v>112</v>
      </c>
      <c r="R113">
        <f t="shared" si="8"/>
        <v>109.90020609325437</v>
      </c>
      <c r="S113">
        <f t="shared" si="9"/>
        <v>130.31003979927229</v>
      </c>
    </row>
    <row r="114" spans="1:19" x14ac:dyDescent="0.15">
      <c r="A114" s="2">
        <v>2</v>
      </c>
      <c r="B114" s="2">
        <v>3.5</v>
      </c>
      <c r="C114" s="7">
        <v>40.1674258572789</v>
      </c>
      <c r="D114" s="7">
        <v>93.897657861638095</v>
      </c>
      <c r="E114" s="2">
        <f t="shared" si="5"/>
        <v>16.038740007184703</v>
      </c>
      <c r="F114" s="2">
        <f t="shared" si="6"/>
        <v>5.4406804435027567</v>
      </c>
      <c r="Q114">
        <f t="shared" si="7"/>
        <v>113</v>
      </c>
      <c r="R114">
        <f t="shared" si="8"/>
        <v>110.0519206312146</v>
      </c>
      <c r="S114">
        <f t="shared" si="9"/>
        <v>130.46175433723252</v>
      </c>
    </row>
    <row r="115" spans="1:19" x14ac:dyDescent="0.15">
      <c r="A115" s="2">
        <v>2</v>
      </c>
      <c r="B115" s="2">
        <v>3.5</v>
      </c>
      <c r="C115" s="7">
        <v>40.027516785331599</v>
      </c>
      <c r="D115" s="7">
        <v>94.089052856146196</v>
      </c>
      <c r="E115" s="2">
        <f t="shared" si="5"/>
        <v>16.023586483144648</v>
      </c>
      <c r="F115" s="2">
        <f t="shared" si="6"/>
        <v>5.4406804435027567</v>
      </c>
      <c r="Q115">
        <f t="shared" si="7"/>
        <v>114</v>
      </c>
      <c r="R115">
        <f t="shared" si="8"/>
        <v>110.20229845983961</v>
      </c>
      <c r="S115">
        <f t="shared" si="9"/>
        <v>130.61213216585753</v>
      </c>
    </row>
    <row r="116" spans="1:19" x14ac:dyDescent="0.15">
      <c r="A116" s="2">
        <v>2</v>
      </c>
      <c r="B116" s="2">
        <v>3.5</v>
      </c>
      <c r="C116" s="7">
        <v>39.912179845255302</v>
      </c>
      <c r="D116" s="7">
        <v>93.059205113395706</v>
      </c>
      <c r="E116" s="2">
        <f t="shared" si="5"/>
        <v>16.011054478770564</v>
      </c>
      <c r="F116" s="2">
        <f t="shared" si="6"/>
        <v>5.4406804435027567</v>
      </c>
      <c r="Q116">
        <f t="shared" si="7"/>
        <v>115</v>
      </c>
      <c r="R116">
        <f t="shared" si="8"/>
        <v>110.35136292821316</v>
      </c>
      <c r="S116">
        <f t="shared" si="9"/>
        <v>130.76119663423108</v>
      </c>
    </row>
    <row r="117" spans="1:19" x14ac:dyDescent="0.15">
      <c r="A117" s="2">
        <v>2</v>
      </c>
      <c r="B117" s="2">
        <v>3.5</v>
      </c>
      <c r="C117" s="7">
        <v>39.821628545301898</v>
      </c>
      <c r="D117" s="7">
        <v>92.108889680494798</v>
      </c>
      <c r="E117" s="2">
        <f t="shared" si="5"/>
        <v>16.001190169614993</v>
      </c>
      <c r="F117" s="2">
        <f t="shared" si="6"/>
        <v>5.4406804435027567</v>
      </c>
      <c r="Q117">
        <f t="shared" si="7"/>
        <v>116</v>
      </c>
      <c r="R117">
        <f t="shared" si="8"/>
        <v>110.49913677893413</v>
      </c>
      <c r="S117">
        <f t="shared" si="9"/>
        <v>130.90897048495205</v>
      </c>
    </row>
    <row r="118" spans="1:19" x14ac:dyDescent="0.15">
      <c r="A118" s="2">
        <v>2</v>
      </c>
      <c r="B118" s="2">
        <v>3.5</v>
      </c>
      <c r="C118" s="7">
        <v>39.756032246691802</v>
      </c>
      <c r="D118" s="7">
        <v>91.176745968859606</v>
      </c>
      <c r="E118" s="2">
        <f t="shared" si="5"/>
        <v>15.99403034192253</v>
      </c>
      <c r="F118" s="2">
        <f t="shared" si="6"/>
        <v>5.4406804435027567</v>
      </c>
      <c r="Q118">
        <f t="shared" si="7"/>
        <v>117</v>
      </c>
      <c r="R118">
        <f t="shared" si="8"/>
        <v>110.64564216894037</v>
      </c>
      <c r="S118">
        <f t="shared" si="9"/>
        <v>131.05547587495829</v>
      </c>
    </row>
    <row r="119" spans="1:19" x14ac:dyDescent="0.15">
      <c r="A119" s="2">
        <v>2</v>
      </c>
      <c r="B119" s="2">
        <v>3.5</v>
      </c>
      <c r="C119" s="7">
        <v>39.715514600719999</v>
      </c>
      <c r="D119" s="7">
        <v>90.795930418933196</v>
      </c>
      <c r="E119" s="2">
        <f t="shared" si="5"/>
        <v>15.989601941497982</v>
      </c>
      <c r="F119" s="2">
        <f t="shared" si="6"/>
        <v>5.4406804435027567</v>
      </c>
      <c r="Q119">
        <f t="shared" si="7"/>
        <v>118</v>
      </c>
      <c r="R119">
        <f t="shared" si="8"/>
        <v>110.79090068944696</v>
      </c>
      <c r="S119">
        <f t="shared" si="9"/>
        <v>131.20073439546488</v>
      </c>
    </row>
    <row r="120" spans="1:19" x14ac:dyDescent="0.15">
      <c r="A120" s="2">
        <v>2</v>
      </c>
      <c r="B120" s="2">
        <v>3.5</v>
      </c>
      <c r="C120" s="7">
        <v>39.700152392654601</v>
      </c>
      <c r="D120" s="7">
        <v>91.157653264505598</v>
      </c>
      <c r="E120" s="2">
        <f t="shared" si="5"/>
        <v>15.987921738452801</v>
      </c>
      <c r="F120" s="2">
        <f t="shared" si="6"/>
        <v>5.4406804435027567</v>
      </c>
      <c r="Q120">
        <f t="shared" si="7"/>
        <v>119</v>
      </c>
      <c r="R120">
        <f t="shared" si="8"/>
        <v>110.93493338504267</v>
      </c>
      <c r="S120">
        <f t="shared" si="9"/>
        <v>131.34476709106059</v>
      </c>
    </row>
    <row r="121" spans="1:19" x14ac:dyDescent="0.15">
      <c r="A121" s="2">
        <v>2</v>
      </c>
      <c r="B121" s="2">
        <v>3.5</v>
      </c>
      <c r="C121" s="7">
        <v>39.709974817418399</v>
      </c>
      <c r="D121" s="7">
        <v>91.840501563928697</v>
      </c>
      <c r="E121" s="2">
        <f t="shared" si="5"/>
        <v>15.988996116506446</v>
      </c>
      <c r="F121" s="2">
        <f t="shared" si="6"/>
        <v>5.4406804435027567</v>
      </c>
      <c r="Q121">
        <f t="shared" si="7"/>
        <v>120</v>
      </c>
      <c r="R121">
        <f t="shared" si="8"/>
        <v>111.07776077198788</v>
      </c>
      <c r="S121">
        <f t="shared" si="9"/>
        <v>131.4875944780058</v>
      </c>
    </row>
    <row r="122" spans="1:19" x14ac:dyDescent="0.15">
      <c r="A122" s="2">
        <v>2</v>
      </c>
      <c r="B122" s="2">
        <v>3.5</v>
      </c>
      <c r="C122" s="7">
        <v>39.744963202901602</v>
      </c>
      <c r="D122" s="7">
        <v>92.936699749926802</v>
      </c>
      <c r="E122" s="2">
        <f t="shared" si="5"/>
        <v>15.992820992368625</v>
      </c>
      <c r="F122" s="2">
        <f t="shared" si="6"/>
        <v>5.4406804435027567</v>
      </c>
      <c r="Q122">
        <f t="shared" si="7"/>
        <v>121</v>
      </c>
    </row>
    <row r="123" spans="1:19" x14ac:dyDescent="0.15">
      <c r="A123" s="2">
        <v>2</v>
      </c>
      <c r="B123" s="2">
        <v>3.5</v>
      </c>
      <c r="C123" s="7">
        <v>39.805051187003897</v>
      </c>
      <c r="D123" s="7">
        <v>93.760166094570707</v>
      </c>
      <c r="E123" s="2">
        <f t="shared" si="5"/>
        <v>15.999381867331996</v>
      </c>
      <c r="F123" s="2">
        <f t="shared" si="6"/>
        <v>5.4406804435027567</v>
      </c>
    </row>
    <row r="124" spans="1:19" x14ac:dyDescent="0.15">
      <c r="A124" s="2">
        <v>2</v>
      </c>
      <c r="B124" s="2">
        <v>3.5</v>
      </c>
      <c r="C124" s="7">
        <v>39.890125344501001</v>
      </c>
      <c r="D124" s="7">
        <v>93.387661821742796</v>
      </c>
      <c r="E124" s="2">
        <f t="shared" si="5"/>
        <v>16.008654009711481</v>
      </c>
      <c r="F124" s="2">
        <f t="shared" si="6"/>
        <v>5.4406804435027567</v>
      </c>
    </row>
    <row r="125" spans="1:19" x14ac:dyDescent="0.15">
      <c r="A125" s="2">
        <v>2</v>
      </c>
      <c r="B125" s="2">
        <v>3.5</v>
      </c>
      <c r="C125" s="7">
        <v>40.0000262499914</v>
      </c>
      <c r="D125" s="7">
        <v>92.770709545600596</v>
      </c>
      <c r="E125" s="2">
        <f t="shared" si="5"/>
        <v>16.02060276333529</v>
      </c>
      <c r="F125" s="2">
        <f t="shared" si="6"/>
        <v>5.4406804435027567</v>
      </c>
    </row>
    <row r="126" spans="1:19" x14ac:dyDescent="0.15">
      <c r="A126" s="2">
        <v>2</v>
      </c>
      <c r="B126" s="2">
        <v>3.5</v>
      </c>
      <c r="C126" s="7">
        <v>40.134549953873901</v>
      </c>
      <c r="D126" s="7">
        <v>92.456256132862293</v>
      </c>
      <c r="E126" s="2">
        <f t="shared" si="5"/>
        <v>16.035183974075963</v>
      </c>
      <c r="F126" s="2">
        <f t="shared" si="6"/>
        <v>5.4406804435027567</v>
      </c>
    </row>
    <row r="127" spans="1:19" x14ac:dyDescent="0.15">
      <c r="A127" s="2">
        <v>2</v>
      </c>
      <c r="B127" s="2">
        <v>3.5</v>
      </c>
      <c r="C127" s="7">
        <v>40.293449839893299</v>
      </c>
      <c r="D127" s="7">
        <v>91.8381838049999</v>
      </c>
      <c r="E127" s="2">
        <f t="shared" si="5"/>
        <v>16.052344523545962</v>
      </c>
      <c r="F127" s="2">
        <f t="shared" si="6"/>
        <v>5.4406804435027567</v>
      </c>
    </row>
    <row r="128" spans="1:19" x14ac:dyDescent="0.15">
      <c r="A128" s="2">
        <v>2</v>
      </c>
      <c r="B128" s="2">
        <v>3.5</v>
      </c>
      <c r="C128" s="7">
        <v>40.4764388255686</v>
      </c>
      <c r="D128" s="7">
        <v>89.235034792415703</v>
      </c>
      <c r="E128" s="2">
        <f t="shared" si="5"/>
        <v>16.072022956687334</v>
      </c>
      <c r="F128" s="2">
        <f t="shared" si="6"/>
        <v>5.4406804435027567</v>
      </c>
    </row>
    <row r="129" spans="1:6" x14ac:dyDescent="0.15">
      <c r="A129" s="2">
        <v>2</v>
      </c>
      <c r="B129" s="2">
        <v>3.5</v>
      </c>
      <c r="C129" s="7">
        <v>40.6831918610131</v>
      </c>
      <c r="D129" s="7">
        <v>85.919828303353796</v>
      </c>
      <c r="E129" s="2">
        <f t="shared" si="5"/>
        <v>16.094150188142532</v>
      </c>
      <c r="F129" s="2">
        <f t="shared" si="6"/>
        <v>5.4406804435027567</v>
      </c>
    </row>
    <row r="130" spans="1:6" x14ac:dyDescent="0.15">
      <c r="A130" s="2">
        <v>2</v>
      </c>
      <c r="B130" s="2">
        <v>3.5</v>
      </c>
      <c r="C130" s="7">
        <v>40.913348677418199</v>
      </c>
      <c r="D130" s="7">
        <v>83.463902859990299</v>
      </c>
      <c r="E130" s="2">
        <f t="shared" ref="E130:E193" si="10">10*LOG10(C130)</f>
        <v>16.11865027105474</v>
      </c>
      <c r="F130" s="2">
        <f t="shared" ref="F130:F193" si="11">10*LOG10(B130)</f>
        <v>5.4406804435027567</v>
      </c>
    </row>
    <row r="131" spans="1:6" x14ac:dyDescent="0.15">
      <c r="A131" s="2">
        <v>2</v>
      </c>
      <c r="B131" s="2">
        <v>3.5</v>
      </c>
      <c r="C131" s="7">
        <v>41.166516733869997</v>
      </c>
      <c r="D131" s="7">
        <v>83.052047419429996</v>
      </c>
      <c r="E131" s="2">
        <f t="shared" si="10"/>
        <v>16.145441211325849</v>
      </c>
      <c r="F131" s="2">
        <f t="shared" si="11"/>
        <v>5.4406804435027567</v>
      </c>
    </row>
    <row r="132" spans="1:6" x14ac:dyDescent="0.15">
      <c r="A132" s="2">
        <v>2</v>
      </c>
      <c r="B132" s="2">
        <v>3.5</v>
      </c>
      <c r="C132" s="7">
        <v>41.442274310177503</v>
      </c>
      <c r="D132" s="7">
        <v>83.457867657201405</v>
      </c>
      <c r="E132" s="2">
        <f t="shared" si="10"/>
        <v>16.174435810339233</v>
      </c>
      <c r="F132" s="2">
        <f t="shared" si="11"/>
        <v>5.4406804435027567</v>
      </c>
    </row>
    <row r="133" spans="1:6" x14ac:dyDescent="0.15">
      <c r="A133" s="2">
        <v>2</v>
      </c>
      <c r="B133" s="2">
        <v>3.5</v>
      </c>
      <c r="C133" s="7">
        <v>41.740173693936597</v>
      </c>
      <c r="D133" s="7">
        <v>85.2570608515354</v>
      </c>
      <c r="E133" s="2">
        <f t="shared" si="10"/>
        <v>16.205542519685643</v>
      </c>
      <c r="F133" s="2">
        <f t="shared" si="11"/>
        <v>5.4406804435027567</v>
      </c>
    </row>
    <row r="134" spans="1:6" x14ac:dyDescent="0.15">
      <c r="A134" s="2">
        <v>2</v>
      </c>
      <c r="B134" s="2">
        <v>3.5</v>
      </c>
      <c r="C134" s="7">
        <v>42.059744411967102</v>
      </c>
      <c r="D134" s="7">
        <v>86.586421508553997</v>
      </c>
      <c r="E134" s="2">
        <f t="shared" si="10"/>
        <v>16.238666292440353</v>
      </c>
      <c r="F134" s="2">
        <f t="shared" si="11"/>
        <v>5.4406804435027567</v>
      </c>
    </row>
    <row r="135" spans="1:6" x14ac:dyDescent="0.15">
      <c r="A135" s="2">
        <v>2</v>
      </c>
      <c r="B135" s="2">
        <v>3.5</v>
      </c>
      <c r="C135" s="7">
        <v>42.400496459357697</v>
      </c>
      <c r="D135" s="7">
        <v>87.839614508591694</v>
      </c>
      <c r="E135" s="2">
        <f t="shared" si="10"/>
        <v>16.273709416940832</v>
      </c>
      <c r="F135" s="2">
        <f t="shared" si="11"/>
        <v>5.4406804435027567</v>
      </c>
    </row>
    <row r="136" spans="1:6" x14ac:dyDescent="0.15">
      <c r="A136" s="2">
        <v>2</v>
      </c>
      <c r="B136" s="2">
        <v>3.5</v>
      </c>
      <c r="C136" s="7">
        <v>42.761923483398199</v>
      </c>
      <c r="D136" s="7">
        <v>88.9437553860826</v>
      </c>
      <c r="E136" s="2">
        <f t="shared" si="10"/>
        <v>16.310572320708346</v>
      </c>
      <c r="F136" s="2">
        <f t="shared" si="11"/>
        <v>5.4406804435027567</v>
      </c>
    </row>
    <row r="137" spans="1:6" x14ac:dyDescent="0.15">
      <c r="A137" s="2">
        <v>2</v>
      </c>
      <c r="B137" s="2">
        <v>3.5</v>
      </c>
      <c r="C137" s="7">
        <v>43.143505884431796</v>
      </c>
      <c r="D137" s="7">
        <v>90.954538036826307</v>
      </c>
      <c r="E137" s="2">
        <f t="shared" si="10"/>
        <v>16.349154334043984</v>
      </c>
      <c r="F137" s="2">
        <f t="shared" si="11"/>
        <v>5.4406804435027567</v>
      </c>
    </row>
    <row r="138" spans="1:6" x14ac:dyDescent="0.15">
      <c r="A138" s="2">
        <v>2</v>
      </c>
      <c r="B138" s="2">
        <v>3.5</v>
      </c>
      <c r="C138" s="7">
        <v>43.544713800873701</v>
      </c>
      <c r="D138" s="7">
        <v>92.598484875773707</v>
      </c>
      <c r="E138" s="2">
        <f t="shared" si="10"/>
        <v>16.389354404813442</v>
      </c>
      <c r="F138" s="2">
        <f t="shared" si="11"/>
        <v>5.4406804435027567</v>
      </c>
    </row>
    <row r="139" spans="1:6" x14ac:dyDescent="0.15">
      <c r="A139" s="2">
        <v>2</v>
      </c>
      <c r="B139" s="2">
        <v>3.5</v>
      </c>
      <c r="C139" s="7">
        <v>43.965009951096299</v>
      </c>
      <c r="D139" s="7">
        <v>93.818341426402398</v>
      </c>
      <c r="E139" s="2">
        <f t="shared" si="10"/>
        <v>16.431071757928933</v>
      </c>
      <c r="F139" s="2">
        <f t="shared" si="11"/>
        <v>5.4406804435027567</v>
      </c>
    </row>
    <row r="140" spans="1:6" x14ac:dyDescent="0.15">
      <c r="A140" s="2">
        <v>2</v>
      </c>
      <c r="B140" s="2">
        <v>3.5</v>
      </c>
      <c r="C140" s="7">
        <v>44.403852310357003</v>
      </c>
      <c r="D140" s="7">
        <v>94.529169614080899</v>
      </c>
      <c r="E140" s="2">
        <f t="shared" si="10"/>
        <v>16.474206494964967</v>
      </c>
      <c r="F140" s="2">
        <f t="shared" si="11"/>
        <v>5.4406804435027567</v>
      </c>
    </row>
    <row r="141" spans="1:6" x14ac:dyDescent="0.15">
      <c r="A141" s="2">
        <v>2</v>
      </c>
      <c r="B141" s="2">
        <v>3.5</v>
      </c>
      <c r="C141" s="7">
        <v>44.860696606272199</v>
      </c>
      <c r="D141" s="7">
        <v>94.543292797231899</v>
      </c>
      <c r="E141" s="2">
        <f t="shared" si="10"/>
        <v>16.518660131147861</v>
      </c>
      <c r="F141" s="2">
        <f t="shared" si="11"/>
        <v>5.4406804435027567</v>
      </c>
    </row>
    <row r="142" spans="1:6" x14ac:dyDescent="0.15">
      <c r="A142" s="2">
        <v>2</v>
      </c>
      <c r="B142" s="2">
        <v>3.5</v>
      </c>
      <c r="C142" s="7">
        <v>45.334998621374197</v>
      </c>
      <c r="D142" s="7">
        <v>93.954045659817794</v>
      </c>
      <c r="E142" s="2">
        <f t="shared" si="10"/>
        <v>16.564336068591654</v>
      </c>
      <c r="F142" s="2">
        <f t="shared" si="11"/>
        <v>5.4406804435027567</v>
      </c>
    </row>
    <row r="143" spans="1:6" x14ac:dyDescent="0.15">
      <c r="A143" s="2">
        <v>2</v>
      </c>
      <c r="B143" s="2">
        <v>3.5</v>
      </c>
      <c r="C143" s="7">
        <v>45.826216295915202</v>
      </c>
      <c r="D143" s="7">
        <v>93.514891466351401</v>
      </c>
      <c r="E143" s="2">
        <f t="shared" si="10"/>
        <v>16.611140006084881</v>
      </c>
      <c r="F143" s="2">
        <f t="shared" si="11"/>
        <v>5.4406804435027567</v>
      </c>
    </row>
    <row r="144" spans="1:6" x14ac:dyDescent="0.15">
      <c r="A144" s="2">
        <v>2</v>
      </c>
      <c r="B144" s="2">
        <v>3.5</v>
      </c>
      <c r="C144" s="7">
        <v>46.333811628226798</v>
      </c>
      <c r="D144" s="7">
        <v>93.963195356716199</v>
      </c>
      <c r="E144" s="2">
        <f t="shared" si="10"/>
        <v>16.658980286947379</v>
      </c>
      <c r="F144" s="2">
        <f t="shared" si="11"/>
        <v>5.4406804435027567</v>
      </c>
    </row>
    <row r="145" spans="1:6" x14ac:dyDescent="0.15">
      <c r="A145" s="2">
        <v>2</v>
      </c>
      <c r="B145" s="2">
        <v>3.5</v>
      </c>
      <c r="C145" s="7">
        <v>46.857252373565402</v>
      </c>
      <c r="D145" s="7">
        <v>94.064559363840502</v>
      </c>
      <c r="E145" s="2">
        <f t="shared" si="10"/>
        <v>16.70776818746986</v>
      </c>
      <c r="F145" s="2">
        <f t="shared" si="11"/>
        <v>5.4406804435027567</v>
      </c>
    </row>
    <row r="146" spans="1:6" x14ac:dyDescent="0.15">
      <c r="A146" s="2">
        <v>2</v>
      </c>
      <c r="B146" s="2">
        <v>3.5</v>
      </c>
      <c r="C146" s="7">
        <v>47.396013545444902</v>
      </c>
      <c r="D146" s="7">
        <v>94.203668456524596</v>
      </c>
      <c r="E146" s="2">
        <f t="shared" si="10"/>
        <v>16.757418149225497</v>
      </c>
      <c r="F146" s="2">
        <f t="shared" si="11"/>
        <v>5.4406804435027567</v>
      </c>
    </row>
    <row r="147" spans="1:6" x14ac:dyDescent="0.15">
      <c r="A147" s="2">
        <v>2</v>
      </c>
      <c r="B147" s="2">
        <v>3.5</v>
      </c>
      <c r="C147" s="7">
        <v>47.949578725990897</v>
      </c>
      <c r="D147" s="7">
        <v>94.3723083028963</v>
      </c>
      <c r="E147" s="2">
        <f t="shared" si="10"/>
        <v>16.807847959116621</v>
      </c>
      <c r="F147" s="2">
        <f t="shared" si="11"/>
        <v>5.4406804435027567</v>
      </c>
    </row>
    <row r="148" spans="1:6" x14ac:dyDescent="0.15">
      <c r="A148" s="2">
        <v>2</v>
      </c>
      <c r="B148" s="2">
        <v>3.5</v>
      </c>
      <c r="C148" s="7">
        <v>48.517441193863498</v>
      </c>
      <c r="D148" s="7">
        <v>94.326621402757198</v>
      </c>
      <c r="E148" s="2">
        <f t="shared" si="10"/>
        <v>16.858978881407612</v>
      </c>
      <c r="F148" s="2">
        <f t="shared" si="11"/>
        <v>5.4406804435027567</v>
      </c>
    </row>
    <row r="149" spans="1:6" x14ac:dyDescent="0.15">
      <c r="A149" s="2">
        <v>2</v>
      </c>
      <c r="B149" s="2">
        <v>3.5</v>
      </c>
      <c r="C149" s="7">
        <v>49.099104879824402</v>
      </c>
      <c r="D149" s="7">
        <v>94.6245695802928</v>
      </c>
      <c r="E149" s="2">
        <f t="shared" si="10"/>
        <v>16.910735746220219</v>
      </c>
      <c r="F149" s="2">
        <f t="shared" si="11"/>
        <v>5.4406804435027567</v>
      </c>
    </row>
    <row r="150" spans="1:6" x14ac:dyDescent="0.15">
      <c r="A150" s="2">
        <v>2</v>
      </c>
      <c r="B150" s="2">
        <v>3.5</v>
      </c>
      <c r="C150" s="7">
        <v>49.694085161113499</v>
      </c>
      <c r="D150" s="7">
        <v>94.848836486728899</v>
      </c>
      <c r="E150" s="2">
        <f t="shared" si="10"/>
        <v>16.963046999051969</v>
      </c>
      <c r="F150" s="2">
        <f t="shared" si="11"/>
        <v>5.4406804435027567</v>
      </c>
    </row>
    <row r="151" spans="1:6" x14ac:dyDescent="0.15">
      <c r="A151" s="2">
        <v>2</v>
      </c>
      <c r="B151" s="2">
        <v>3.5</v>
      </c>
      <c r="C151" s="7">
        <v>50.301909506498902</v>
      </c>
      <c r="D151" s="7">
        <v>95.2715577098419</v>
      </c>
      <c r="E151" s="2">
        <f t="shared" si="10"/>
        <v>17.015844715846583</v>
      </c>
      <c r="F151" s="2">
        <f t="shared" si="11"/>
        <v>5.4406804435027567</v>
      </c>
    </row>
    <row r="152" spans="1:6" x14ac:dyDescent="0.15">
      <c r="A152" s="2">
        <v>2</v>
      </c>
      <c r="B152" s="2">
        <v>3.5</v>
      </c>
      <c r="C152" s="7">
        <v>50.922117984231598</v>
      </c>
      <c r="D152" s="7">
        <v>95.7279142498368</v>
      </c>
      <c r="E152" s="2">
        <f t="shared" si="10"/>
        <v>17.069064588020268</v>
      </c>
      <c r="F152" s="2">
        <f t="shared" si="11"/>
        <v>5.4406804435027567</v>
      </c>
    </row>
    <row r="153" spans="1:6" x14ac:dyDescent="0.15">
      <c r="A153" s="2">
        <v>2</v>
      </c>
      <c r="B153" s="2">
        <v>3.5</v>
      </c>
      <c r="C153" s="7">
        <v>51.554263645211698</v>
      </c>
      <c r="D153" s="7">
        <v>96.1107395021629</v>
      </c>
      <c r="E153" s="2">
        <f t="shared" si="10"/>
        <v>17.122645881649731</v>
      </c>
      <c r="F153" s="2">
        <f t="shared" si="11"/>
        <v>5.4406804435027567</v>
      </c>
    </row>
    <row r="154" spans="1:6" x14ac:dyDescent="0.15">
      <c r="A154" s="2">
        <v>2</v>
      </c>
      <c r="B154" s="2">
        <v>3.5</v>
      </c>
      <c r="C154" s="7">
        <v>52.1979127935208</v>
      </c>
      <c r="D154" s="7">
        <v>96.526333429675901</v>
      </c>
      <c r="E154" s="2">
        <f t="shared" si="10"/>
        <v>17.176531374777536</v>
      </c>
      <c r="F154" s="2">
        <f t="shared" si="11"/>
        <v>5.4406804435027567</v>
      </c>
    </row>
    <row r="155" spans="1:6" x14ac:dyDescent="0.15">
      <c r="A155" s="2">
        <v>2</v>
      </c>
      <c r="B155" s="2">
        <v>3.5</v>
      </c>
      <c r="C155" s="7">
        <v>52.852645156131999</v>
      </c>
      <c r="D155" s="7">
        <v>96.805871894068005</v>
      </c>
      <c r="E155" s="2">
        <f t="shared" si="10"/>
        <v>17.230667276503432</v>
      </c>
      <c r="F155" s="2">
        <f t="shared" si="11"/>
        <v>5.4406804435027567</v>
      </c>
    </row>
    <row r="156" spans="1:6" x14ac:dyDescent="0.15">
      <c r="A156" s="2">
        <v>2</v>
      </c>
      <c r="B156" s="2">
        <v>3.5</v>
      </c>
      <c r="C156" s="7">
        <v>53.518053963125404</v>
      </c>
      <c r="D156" s="7">
        <v>97.336206770811998</v>
      </c>
      <c r="E156" s="2">
        <f t="shared" si="10"/>
        <v>17.285003131222133</v>
      </c>
      <c r="F156" s="2">
        <f t="shared" si="11"/>
        <v>5.4406804435027567</v>
      </c>
    </row>
    <row r="157" spans="1:6" x14ac:dyDescent="0.15">
      <c r="A157" s="2">
        <v>2</v>
      </c>
      <c r="B157" s="2">
        <v>3.5</v>
      </c>
      <c r="C157" s="7">
        <v>54.193745949140698</v>
      </c>
      <c r="D157" s="7">
        <v>98.315340172257606</v>
      </c>
      <c r="E157" s="2">
        <f t="shared" si="10"/>
        <v>17.339491711049369</v>
      </c>
      <c r="F157" s="2">
        <f t="shared" si="11"/>
        <v>5.4406804435027567</v>
      </c>
    </row>
    <row r="158" spans="1:6" x14ac:dyDescent="0.15">
      <c r="A158" s="2">
        <v>2</v>
      </c>
      <c r="B158" s="2">
        <v>3.5</v>
      </c>
      <c r="C158" s="7">
        <v>54.879341286134299</v>
      </c>
      <c r="D158" s="7">
        <v>98.749329319730094</v>
      </c>
      <c r="E158" s="2">
        <f t="shared" si="10"/>
        <v>17.394088899160074</v>
      </c>
      <c r="F158" s="2">
        <f t="shared" si="11"/>
        <v>5.4406804435027567</v>
      </c>
    </row>
    <row r="159" spans="1:6" x14ac:dyDescent="0.15">
      <c r="A159" s="2">
        <v>2</v>
      </c>
      <c r="B159" s="2">
        <v>3.5</v>
      </c>
      <c r="C159" s="7">
        <v>55.574473456794898</v>
      </c>
      <c r="D159" s="7">
        <v>98.7957299248325</v>
      </c>
      <c r="E159" s="2">
        <f t="shared" si="10"/>
        <v>17.448753566451309</v>
      </c>
      <c r="F159" s="2">
        <f t="shared" si="11"/>
        <v>5.4406804435027567</v>
      </c>
    </row>
    <row r="160" spans="1:6" x14ac:dyDescent="0.15">
      <c r="A160" s="2">
        <v>2</v>
      </c>
      <c r="B160" s="2">
        <v>3.5</v>
      </c>
      <c r="C160" s="7">
        <v>56.2787890772358</v>
      </c>
      <c r="D160" s="7">
        <v>98.250262200345801</v>
      </c>
      <c r="E160" s="2">
        <f t="shared" si="10"/>
        <v>17.503447443644816</v>
      </c>
      <c r="F160" s="2">
        <f t="shared" si="11"/>
        <v>5.4406804435027567</v>
      </c>
    </row>
    <row r="161" spans="1:6" x14ac:dyDescent="0.15">
      <c r="A161" s="2">
        <v>2</v>
      </c>
      <c r="B161" s="2">
        <v>3.5</v>
      </c>
      <c r="C161" s="7">
        <v>56.991947676842898</v>
      </c>
      <c r="D161" s="7">
        <v>98.103137774950696</v>
      </c>
      <c r="E161" s="2">
        <f t="shared" si="10"/>
        <v>17.558134990663326</v>
      </c>
      <c r="F161" s="2">
        <f t="shared" si="11"/>
        <v>5.4406804435027567</v>
      </c>
    </row>
    <row r="162" spans="1:6" x14ac:dyDescent="0.15">
      <c r="A162" s="2">
        <v>2</v>
      </c>
      <c r="B162" s="2">
        <v>3.5</v>
      </c>
      <c r="C162" s="7">
        <v>57.713621442429002</v>
      </c>
      <c r="D162" s="7">
        <v>97.701203116196695</v>
      </c>
      <c r="E162" s="2">
        <f t="shared" si="10"/>
        <v>17.612783264853714</v>
      </c>
      <c r="F162" s="2">
        <f t="shared" si="11"/>
        <v>5.4406804435027567</v>
      </c>
    </row>
    <row r="163" spans="1:6" x14ac:dyDescent="0.15">
      <c r="A163" s="2">
        <v>2</v>
      </c>
      <c r="B163" s="2">
        <v>3.5</v>
      </c>
      <c r="C163" s="7">
        <v>58.4434949331403</v>
      </c>
      <c r="D163" s="7">
        <v>97.573933038164</v>
      </c>
      <c r="E163" s="2">
        <f t="shared" si="10"/>
        <v>17.667361789390775</v>
      </c>
      <c r="F163" s="2">
        <f t="shared" si="11"/>
        <v>5.4406804435027567</v>
      </c>
    </row>
    <row r="164" spans="1:6" x14ac:dyDescent="0.15">
      <c r="A164" s="2">
        <v>2</v>
      </c>
      <c r="B164" s="2">
        <v>3.5</v>
      </c>
      <c r="C164" s="7">
        <v>59.181264771885402</v>
      </c>
      <c r="D164" s="7">
        <v>96.860125893721801</v>
      </c>
      <c r="E164" s="2">
        <f t="shared" si="10"/>
        <v>17.72184242297768</v>
      </c>
      <c r="F164" s="2">
        <f t="shared" si="11"/>
        <v>5.4406804435027567</v>
      </c>
    </row>
    <row r="165" spans="1:6" x14ac:dyDescent="0.15">
      <c r="A165" s="2">
        <v>2</v>
      </c>
      <c r="B165" s="2">
        <v>3.5</v>
      </c>
      <c r="C165" s="7">
        <v>59.926639318420001</v>
      </c>
      <c r="D165" s="7">
        <v>96.855251617258304</v>
      </c>
      <c r="E165" s="2">
        <f t="shared" si="10"/>
        <v>17.776199231763798</v>
      </c>
      <c r="F165" s="2">
        <f t="shared" si="11"/>
        <v>5.4406804435027567</v>
      </c>
    </row>
    <row r="166" spans="1:6" x14ac:dyDescent="0.15">
      <c r="A166" s="2">
        <v>2</v>
      </c>
      <c r="B166" s="2">
        <v>3.5</v>
      </c>
      <c r="C166" s="7">
        <v>60.679338328627203</v>
      </c>
      <c r="D166" s="7">
        <v>96.623025419623303</v>
      </c>
      <c r="E166" s="2">
        <f t="shared" si="10"/>
        <v>17.830408364226564</v>
      </c>
      <c r="F166" s="2">
        <f t="shared" si="11"/>
        <v>5.4406804435027567</v>
      </c>
    </row>
    <row r="167" spans="1:6" x14ac:dyDescent="0.15">
      <c r="A167" s="2">
        <v>2</v>
      </c>
      <c r="B167" s="2">
        <v>3.5</v>
      </c>
      <c r="C167" s="7">
        <v>61.439092603976498</v>
      </c>
      <c r="D167" s="7">
        <v>97.297131337542893</v>
      </c>
      <c r="E167" s="2">
        <f t="shared" si="10"/>
        <v>17.884447929610211</v>
      </c>
      <c r="F167" s="2">
        <f t="shared" si="11"/>
        <v>5.4406804435027567</v>
      </c>
    </row>
    <row r="168" spans="1:6" x14ac:dyDescent="0.15">
      <c r="A168" s="2">
        <v>2</v>
      </c>
      <c r="B168" s="2">
        <v>3.5</v>
      </c>
      <c r="C168" s="7">
        <v>62.205643634641397</v>
      </c>
      <c r="D168" s="7">
        <v>97.530841825154496</v>
      </c>
      <c r="E168" s="2">
        <f t="shared" si="10"/>
        <v>17.938297880380098</v>
      </c>
      <c r="F168" s="2">
        <f t="shared" si="11"/>
        <v>5.4406804435027567</v>
      </c>
    </row>
    <row r="169" spans="1:6" x14ac:dyDescent="0.15">
      <c r="A169" s="2">
        <v>2</v>
      </c>
      <c r="B169" s="2">
        <v>3.5</v>
      </c>
      <c r="C169" s="7">
        <v>62.9787432392867</v>
      </c>
      <c r="D169" s="7">
        <v>97.641437602200199</v>
      </c>
      <c r="E169" s="2">
        <f t="shared" si="10"/>
        <v>17.99193989903436</v>
      </c>
      <c r="F169" s="2">
        <f t="shared" si="11"/>
        <v>5.4406804435027567</v>
      </c>
    </row>
    <row r="170" spans="1:6" x14ac:dyDescent="0.15">
      <c r="A170" s="2">
        <v>2</v>
      </c>
      <c r="B170" s="2">
        <v>3.5</v>
      </c>
      <c r="C170" s="7">
        <v>63.758153204119701</v>
      </c>
      <c r="D170" s="7">
        <v>97.884405500505295</v>
      </c>
      <c r="E170" s="2">
        <f t="shared" si="10"/>
        <v>18.045357289514829</v>
      </c>
      <c r="F170" s="2">
        <f t="shared" si="11"/>
        <v>5.4406804435027567</v>
      </c>
    </row>
    <row r="171" spans="1:6" x14ac:dyDescent="0.15">
      <c r="A171" s="2">
        <v>2</v>
      </c>
      <c r="B171" s="2">
        <v>3.5</v>
      </c>
      <c r="C171" s="7">
        <v>64.543644923415997</v>
      </c>
      <c r="D171" s="7">
        <v>98.126916544050104</v>
      </c>
      <c r="E171" s="2">
        <f t="shared" si="10"/>
        <v>18.098534873373122</v>
      </c>
      <c r="F171" s="2">
        <f t="shared" si="11"/>
        <v>5.4406804435027567</v>
      </c>
    </row>
    <row r="172" spans="1:6" x14ac:dyDescent="0.15">
      <c r="A172" s="2">
        <v>2</v>
      </c>
      <c r="B172" s="2">
        <v>3.5</v>
      </c>
      <c r="C172" s="7">
        <v>65.334999043391704</v>
      </c>
      <c r="D172" s="7">
        <v>98.806203785217605</v>
      </c>
      <c r="E172" s="2">
        <f t="shared" si="10"/>
        <v>18.151458890776059</v>
      </c>
      <c r="F172" s="2">
        <f t="shared" si="11"/>
        <v>5.4406804435027567</v>
      </c>
    </row>
    <row r="173" spans="1:6" x14ac:dyDescent="0.15">
      <c r="A173" s="2">
        <v>2</v>
      </c>
      <c r="B173" s="2">
        <v>3.5</v>
      </c>
      <c r="C173" s="7">
        <v>66.132005110989994</v>
      </c>
      <c r="D173" s="7">
        <v>98.805503249668405</v>
      </c>
      <c r="E173" s="2">
        <f t="shared" si="10"/>
        <v>18.204116906374011</v>
      </c>
      <c r="F173" s="2">
        <f t="shared" si="11"/>
        <v>5.4406804435027567</v>
      </c>
    </row>
    <row r="174" spans="1:6" x14ac:dyDescent="0.15">
      <c r="A174" s="2">
        <v>2</v>
      </c>
      <c r="B174" s="2">
        <v>3.5</v>
      </c>
      <c r="C174" s="7">
        <v>66.9344612288767</v>
      </c>
      <c r="D174" s="7">
        <v>99.6455593314694</v>
      </c>
      <c r="E174" s="2">
        <f t="shared" si="10"/>
        <v>18.256497720005836</v>
      </c>
      <c r="F174" s="2">
        <f t="shared" si="11"/>
        <v>5.4406804435027567</v>
      </c>
    </row>
    <row r="175" spans="1:6" x14ac:dyDescent="0.15">
      <c r="A175" s="2">
        <v>2</v>
      </c>
      <c r="B175" s="2">
        <v>3.5</v>
      </c>
      <c r="C175" s="7">
        <v>67.742173717707104</v>
      </c>
      <c r="D175" s="7">
        <v>99.452566203026095</v>
      </c>
      <c r="E175" s="2">
        <f t="shared" si="10"/>
        <v>18.308591282173673</v>
      </c>
      <c r="F175" s="2">
        <f t="shared" si="11"/>
        <v>5.4406804435027567</v>
      </c>
    </row>
    <row r="176" spans="1:6" x14ac:dyDescent="0.15">
      <c r="A176" s="2">
        <v>2</v>
      </c>
      <c r="B176" s="2">
        <v>3.5</v>
      </c>
      <c r="C176" s="7">
        <v>68.5549567865082</v>
      </c>
      <c r="D176" s="7">
        <v>100.507909916489</v>
      </c>
      <c r="E176" s="2">
        <f t="shared" si="10"/>
        <v>18.360388614187801</v>
      </c>
      <c r="F176" s="2">
        <f t="shared" si="11"/>
        <v>5.4406804435027567</v>
      </c>
    </row>
    <row r="177" spans="1:6" x14ac:dyDescent="0.15">
      <c r="A177" s="2">
        <v>2</v>
      </c>
      <c r="B177" s="2">
        <v>3.5</v>
      </c>
      <c r="C177" s="7">
        <v>69.372632211845598</v>
      </c>
      <c r="D177" s="7">
        <v>101.193058790864</v>
      </c>
      <c r="E177" s="2">
        <f t="shared" si="10"/>
        <v>18.411881732856365</v>
      </c>
      <c r="F177" s="2">
        <f t="shared" si="11"/>
        <v>5.4406804435027567</v>
      </c>
    </row>
    <row r="178" spans="1:6" x14ac:dyDescent="0.15">
      <c r="A178" s="2">
        <v>2</v>
      </c>
      <c r="B178" s="2">
        <v>3.5</v>
      </c>
      <c r="C178" s="7">
        <v>70.195029026277894</v>
      </c>
      <c r="D178" s="7">
        <v>101.521615680126</v>
      </c>
      <c r="E178" s="2">
        <f t="shared" si="10"/>
        <v>18.463063579574804</v>
      </c>
      <c r="F178" s="2">
        <f t="shared" si="11"/>
        <v>5.4406804435027567</v>
      </c>
    </row>
    <row r="179" spans="1:6" x14ac:dyDescent="0.15">
      <c r="A179" s="2">
        <v>2</v>
      </c>
      <c r="B179" s="2">
        <v>3.5</v>
      </c>
      <c r="C179" s="7">
        <v>71.021983216466197</v>
      </c>
      <c r="D179" s="7">
        <v>101.959351071702</v>
      </c>
      <c r="E179" s="2">
        <f t="shared" si="10"/>
        <v>18.513927953655138</v>
      </c>
      <c r="F179" s="2">
        <f t="shared" si="11"/>
        <v>5.4406804435027567</v>
      </c>
    </row>
    <row r="180" spans="1:6" x14ac:dyDescent="0.15">
      <c r="A180" s="2">
        <v>2</v>
      </c>
      <c r="B180" s="2">
        <v>3.5</v>
      </c>
      <c r="C180" s="7">
        <v>71.853337431186901</v>
      </c>
      <c r="D180" s="7">
        <v>101.95604750520501</v>
      </c>
      <c r="E180" s="2">
        <f t="shared" si="10"/>
        <v>18.564469449724893</v>
      </c>
      <c r="F180" s="2">
        <f t="shared" si="11"/>
        <v>5.4406804435027567</v>
      </c>
    </row>
    <row r="181" spans="1:6" x14ac:dyDescent="0.15">
      <c r="A181" s="2">
        <v>2</v>
      </c>
      <c r="B181" s="2">
        <v>3.5</v>
      </c>
      <c r="C181" s="7">
        <v>72.688940699393896</v>
      </c>
      <c r="D181" s="7">
        <v>103.160597141854</v>
      </c>
      <c r="E181" s="2">
        <f t="shared" si="10"/>
        <v>18.614683399018784</v>
      </c>
      <c r="F181" s="2">
        <f t="shared" si="11"/>
        <v>5.4406804435027567</v>
      </c>
    </row>
    <row r="182" spans="1:6" x14ac:dyDescent="0.15">
      <c r="A182" s="2">
        <v>2</v>
      </c>
      <c r="B182" s="2">
        <v>3.5</v>
      </c>
      <c r="C182" s="7">
        <v>73.528648158387895</v>
      </c>
      <c r="D182" s="7">
        <v>103.45550376349701</v>
      </c>
      <c r="E182" s="2">
        <f t="shared" si="10"/>
        <v>18.664565814382239</v>
      </c>
      <c r="F182" s="2">
        <f t="shared" si="11"/>
        <v>5.4406804435027567</v>
      </c>
    </row>
    <row r="183" spans="1:6" x14ac:dyDescent="0.15">
      <c r="A183" s="2">
        <v>2</v>
      </c>
      <c r="B183" s="2">
        <v>3.5</v>
      </c>
      <c r="C183" s="7">
        <v>74.372320792079606</v>
      </c>
      <c r="D183" s="7">
        <v>104.46595530747901</v>
      </c>
      <c r="E183" s="2">
        <f t="shared" si="10"/>
        <v>18.714113338804886</v>
      </c>
      <c r="F183" s="2">
        <f t="shared" si="11"/>
        <v>5.4406804435027567</v>
      </c>
    </row>
    <row r="184" spans="1:6" x14ac:dyDescent="0.15">
      <c r="A184" s="2">
        <v>2</v>
      </c>
      <c r="B184" s="2">
        <v>3.5</v>
      </c>
      <c r="C184" s="7">
        <v>75.219825179270401</v>
      </c>
      <c r="D184" s="7">
        <v>104.74126730417601</v>
      </c>
      <c r="E184" s="2">
        <f t="shared" si="10"/>
        <v>18.763323197302725</v>
      </c>
      <c r="F184" s="2">
        <f t="shared" si="11"/>
        <v>5.4406804435027567</v>
      </c>
    </row>
    <row r="185" spans="1:6" x14ac:dyDescent="0.15">
      <c r="A185" s="2">
        <v>2</v>
      </c>
      <c r="B185" s="2">
        <v>3.5</v>
      </c>
      <c r="C185" s="7">
        <v>76.071033251823295</v>
      </c>
      <c r="D185" s="7">
        <v>105.49896340021699</v>
      </c>
      <c r="E185" s="2">
        <f t="shared" si="10"/>
        <v>18.812193151970163</v>
      </c>
      <c r="F185" s="2">
        <f t="shared" si="11"/>
        <v>5.4406804435027567</v>
      </c>
    </row>
    <row r="186" spans="1:6" x14ac:dyDescent="0.15">
      <c r="A186" s="2">
        <v>2</v>
      </c>
      <c r="B186" s="2">
        <v>3.5</v>
      </c>
      <c r="C186" s="7">
        <v>76.925822062555795</v>
      </c>
      <c r="D186" s="7">
        <v>106.296434655678</v>
      </c>
      <c r="E186" s="2">
        <f t="shared" si="10"/>
        <v>18.860721460026827</v>
      </c>
      <c r="F186" s="2">
        <f t="shared" si="11"/>
        <v>5.4406804435027567</v>
      </c>
    </row>
    <row r="187" spans="1:6" x14ac:dyDescent="0.15">
      <c r="A187" s="2">
        <v>2</v>
      </c>
      <c r="B187" s="2">
        <v>3.5</v>
      </c>
      <c r="C187" s="7">
        <v>77.784073562651599</v>
      </c>
      <c r="D187" s="7">
        <v>106.70061672704399</v>
      </c>
      <c r="E187" s="2">
        <f t="shared" si="10"/>
        <v>18.908906834688825</v>
      </c>
      <c r="F187" s="2">
        <f t="shared" si="11"/>
        <v>5.4406804435027567</v>
      </c>
    </row>
    <row r="188" spans="1:6" x14ac:dyDescent="0.15">
      <c r="A188" s="2">
        <v>2</v>
      </c>
      <c r="B188" s="2">
        <v>3.5</v>
      </c>
      <c r="C188" s="7">
        <v>78.645674388360405</v>
      </c>
      <c r="D188" s="7">
        <v>108.412997823889</v>
      </c>
      <c r="E188" s="2">
        <f t="shared" si="10"/>
        <v>18.956748408699553</v>
      </c>
      <c r="F188" s="2">
        <f t="shared" si="11"/>
        <v>5.4406804435027567</v>
      </c>
    </row>
    <row r="189" spans="1:6" x14ac:dyDescent="0.15">
      <c r="A189" s="2">
        <v>2</v>
      </c>
      <c r="B189" s="2">
        <v>3.5</v>
      </c>
      <c r="C189" s="7">
        <v>79.510515656735606</v>
      </c>
      <c r="D189" s="7">
        <v>108.735440160549</v>
      </c>
      <c r="E189" s="2">
        <f t="shared" si="10"/>
        <v>19.00424570036138</v>
      </c>
      <c r="F189" s="2">
        <f t="shared" si="11"/>
        <v>5.4406804435027567</v>
      </c>
    </row>
    <row r="190" spans="1:6" x14ac:dyDescent="0.15">
      <c r="A190" s="2">
        <v>2</v>
      </c>
      <c r="B190" s="2">
        <v>3.5</v>
      </c>
      <c r="C190" s="7">
        <v>80.378492770143396</v>
      </c>
      <c r="D190" s="7">
        <v>109.02252468907101</v>
      </c>
      <c r="E190" s="2">
        <f t="shared" si="10"/>
        <v>19.051398581915858</v>
      </c>
      <c r="F190" s="2">
        <f t="shared" si="11"/>
        <v>5.4406804435027567</v>
      </c>
    </row>
    <row r="191" spans="1:6" x14ac:dyDescent="0.15">
      <c r="A191" s="2">
        <v>2</v>
      </c>
      <c r="B191" s="2">
        <v>3.5</v>
      </c>
      <c r="C191" s="7">
        <v>81.249505229262795</v>
      </c>
      <c r="D191" s="7">
        <v>110.376624162619</v>
      </c>
      <c r="E191" s="2">
        <f t="shared" si="10"/>
        <v>19.09820725012694</v>
      </c>
      <c r="F191" s="2">
        <f t="shared" si="11"/>
        <v>5.4406804435027567</v>
      </c>
    </row>
    <row r="192" spans="1:6" x14ac:dyDescent="0.15">
      <c r="A192" s="2">
        <v>2</v>
      </c>
      <c r="B192" s="2">
        <v>3.5</v>
      </c>
      <c r="C192" s="7">
        <v>82.123456454291997</v>
      </c>
      <c r="D192" s="7">
        <v>110.76965535092199</v>
      </c>
      <c r="E192" s="2">
        <f t="shared" si="10"/>
        <v>19.144672198928504</v>
      </c>
      <c r="F192" s="2">
        <f t="shared" si="11"/>
        <v>5.4406804435027567</v>
      </c>
    </row>
    <row r="193" spans="1:6" x14ac:dyDescent="0.15">
      <c r="A193" s="2">
        <v>2</v>
      </c>
      <c r="B193" s="2">
        <v>3.5</v>
      </c>
      <c r="C193" s="7">
        <v>83.000253614070402</v>
      </c>
      <c r="D193" s="7">
        <v>111.090340850454</v>
      </c>
      <c r="E193" s="2">
        <f t="shared" si="10"/>
        <v>19.190794194004475</v>
      </c>
      <c r="F193" s="2">
        <f t="shared" si="11"/>
        <v>5.4406804435027567</v>
      </c>
    </row>
    <row r="194" spans="1:6" x14ac:dyDescent="0.15">
      <c r="A194" s="2">
        <v>2</v>
      </c>
      <c r="B194" s="2">
        <v>3.5</v>
      </c>
      <c r="C194" s="7">
        <v>109.862641512026</v>
      </c>
      <c r="D194" s="7">
        <v>119.46360795403901</v>
      </c>
      <c r="E194" s="2">
        <f t="shared" ref="E194:E257" si="12">10*LOG10(C194)</f>
        <v>20.408500368872811</v>
      </c>
      <c r="F194" s="2">
        <f t="shared" ref="F194:F257" si="13">10*LOG10(B194)</f>
        <v>5.4406804435027567</v>
      </c>
    </row>
    <row r="195" spans="1:6" x14ac:dyDescent="0.15">
      <c r="A195" s="2">
        <v>2</v>
      </c>
      <c r="B195" s="2">
        <v>3.5</v>
      </c>
      <c r="C195" s="7">
        <v>108.93851476865299</v>
      </c>
      <c r="D195" s="7">
        <v>119.656105986732</v>
      </c>
      <c r="E195" s="2">
        <f t="shared" si="12"/>
        <v>20.371814499514755</v>
      </c>
      <c r="F195" s="2">
        <f t="shared" si="13"/>
        <v>5.4406804435027567</v>
      </c>
    </row>
    <row r="196" spans="1:6" x14ac:dyDescent="0.15">
      <c r="A196" s="2">
        <v>2</v>
      </c>
      <c r="B196" s="2">
        <v>3.5</v>
      </c>
      <c r="C196" s="7">
        <v>108.01573959382</v>
      </c>
      <c r="D196" s="7">
        <v>119.658905073827</v>
      </c>
      <c r="E196" s="2">
        <f t="shared" si="12"/>
        <v>20.334870436414924</v>
      </c>
      <c r="F196" s="2">
        <f t="shared" si="13"/>
        <v>5.4406804435027567</v>
      </c>
    </row>
    <row r="197" spans="1:6" x14ac:dyDescent="0.15">
      <c r="A197" s="2">
        <v>2</v>
      </c>
      <c r="B197" s="2">
        <v>3.5</v>
      </c>
      <c r="C197" s="7">
        <v>107.09435092478</v>
      </c>
      <c r="D197" s="7">
        <v>119.384623092114</v>
      </c>
      <c r="E197" s="2">
        <f t="shared" si="12"/>
        <v>20.297665630176592</v>
      </c>
      <c r="F197" s="2">
        <f t="shared" si="13"/>
        <v>5.4406804435027567</v>
      </c>
    </row>
    <row r="198" spans="1:6" x14ac:dyDescent="0.15">
      <c r="A198" s="2">
        <v>2</v>
      </c>
      <c r="B198" s="2">
        <v>3.5</v>
      </c>
      <c r="C198" s="7">
        <v>106.174384858119</v>
      </c>
      <c r="D198" s="7">
        <v>119.14942039440101</v>
      </c>
      <c r="E198" s="2">
        <f t="shared" si="12"/>
        <v>20.260197535007354</v>
      </c>
      <c r="F198" s="2">
        <f t="shared" si="13"/>
        <v>5.4406804435027567</v>
      </c>
    </row>
    <row r="199" spans="1:6" x14ac:dyDescent="0.15">
      <c r="A199" s="2">
        <v>2</v>
      </c>
      <c r="B199" s="2">
        <v>3.5</v>
      </c>
      <c r="C199" s="7">
        <v>105.25587869568101</v>
      </c>
      <c r="D199" s="7">
        <v>118.93996445395599</v>
      </c>
      <c r="E199" s="2">
        <f t="shared" si="12"/>
        <v>20.222463611708598</v>
      </c>
      <c r="F199" s="2">
        <f t="shared" si="13"/>
        <v>5.4406804435027567</v>
      </c>
    </row>
    <row r="200" spans="1:6" x14ac:dyDescent="0.15">
      <c r="A200" s="2">
        <v>2</v>
      </c>
      <c r="B200" s="2">
        <v>3.5</v>
      </c>
      <c r="C200" s="7">
        <v>104.33887099255</v>
      </c>
      <c r="D200" s="7">
        <v>119.379086170639</v>
      </c>
      <c r="E200" s="2">
        <f t="shared" si="12"/>
        <v>20.184461330921415</v>
      </c>
      <c r="F200" s="2">
        <f t="shared" si="13"/>
        <v>5.4406804435027567</v>
      </c>
    </row>
    <row r="201" spans="1:6" x14ac:dyDescent="0.15">
      <c r="A201" s="2">
        <v>2</v>
      </c>
      <c r="B201" s="2">
        <v>3.5</v>
      </c>
      <c r="C201" s="7">
        <v>103.42340160718</v>
      </c>
      <c r="D201" s="7">
        <v>119.141783481692</v>
      </c>
      <c r="E201" s="2">
        <f t="shared" si="12"/>
        <v>20.146188176647627</v>
      </c>
      <c r="F201" s="2">
        <f t="shared" si="13"/>
        <v>5.4406804435027567</v>
      </c>
    </row>
    <row r="202" spans="1:6" x14ac:dyDescent="0.15">
      <c r="A202" s="2">
        <v>2</v>
      </c>
      <c r="B202" s="2">
        <v>3.5</v>
      </c>
      <c r="C202" s="7">
        <v>102.509511753788</v>
      </c>
      <c r="D202" s="7">
        <v>119.19236479861701</v>
      </c>
      <c r="E202" s="2">
        <f t="shared" si="12"/>
        <v>20.10764165006664</v>
      </c>
      <c r="F202" s="2">
        <f t="shared" si="13"/>
        <v>5.4406804435027567</v>
      </c>
    </row>
    <row r="203" spans="1:6" x14ac:dyDescent="0.15">
      <c r="A203" s="2">
        <v>2</v>
      </c>
      <c r="B203" s="2">
        <v>3.5</v>
      </c>
      <c r="C203" s="7">
        <v>101.59724405711</v>
      </c>
      <c r="D203" s="7">
        <v>118.766214577632</v>
      </c>
      <c r="E203" s="2">
        <f t="shared" si="12"/>
        <v>20.068819273669657</v>
      </c>
      <c r="F203" s="2">
        <f t="shared" si="13"/>
        <v>5.4406804435027567</v>
      </c>
    </row>
    <row r="204" spans="1:6" x14ac:dyDescent="0.15">
      <c r="A204" s="2">
        <v>2</v>
      </c>
      <c r="B204" s="2">
        <v>3.5</v>
      </c>
      <c r="C204" s="7">
        <v>100.686642609633</v>
      </c>
      <c r="D204" s="7">
        <v>119.522852974918</v>
      </c>
      <c r="E204" s="2">
        <f t="shared" si="12"/>
        <v>20.029718595734423</v>
      </c>
      <c r="F204" s="2">
        <f t="shared" si="13"/>
        <v>5.4406804435027567</v>
      </c>
    </row>
    <row r="205" spans="1:6" x14ac:dyDescent="0.15">
      <c r="A205" s="2">
        <v>2</v>
      </c>
      <c r="B205" s="2">
        <v>3.5</v>
      </c>
      <c r="C205" s="7">
        <v>99.777753031424794</v>
      </c>
      <c r="D205" s="7">
        <v>119.634353015025</v>
      </c>
      <c r="E205" s="2">
        <f t="shared" si="12"/>
        <v>19.990337195165619</v>
      </c>
      <c r="F205" s="2">
        <f t="shared" si="13"/>
        <v>5.4406804435027567</v>
      </c>
    </row>
    <row r="206" spans="1:6" x14ac:dyDescent="0.15">
      <c r="A206" s="2">
        <v>2</v>
      </c>
      <c r="B206" s="2">
        <v>3.5</v>
      </c>
      <c r="C206" s="7">
        <v>98.870622532681594</v>
      </c>
      <c r="D206" s="7">
        <v>119.59008510375099</v>
      </c>
      <c r="E206" s="2">
        <f t="shared" si="12"/>
        <v>19.950672686727518</v>
      </c>
      <c r="F206" s="2">
        <f t="shared" si="13"/>
        <v>5.4406804435027567</v>
      </c>
    </row>
    <row r="207" spans="1:6" x14ac:dyDescent="0.15">
      <c r="A207" s="2">
        <v>2</v>
      </c>
      <c r="B207" s="2">
        <v>3.5</v>
      </c>
      <c r="C207" s="7">
        <v>97.965299979125305</v>
      </c>
      <c r="D207" s="7">
        <v>118.32787217066</v>
      </c>
      <c r="E207" s="2">
        <f t="shared" si="12"/>
        <v>19.910722726697465</v>
      </c>
      <c r="F207" s="2">
        <f t="shared" si="13"/>
        <v>5.4406804435027567</v>
      </c>
    </row>
    <row r="208" spans="1:6" x14ac:dyDescent="0.15">
      <c r="A208" s="2">
        <v>2</v>
      </c>
      <c r="B208" s="2">
        <v>3.5</v>
      </c>
      <c r="C208" s="7">
        <v>97.061835960381501</v>
      </c>
      <c r="D208" s="7">
        <v>117.616430837913</v>
      </c>
      <c r="E208" s="2">
        <f t="shared" si="12"/>
        <v>19.870485018970658</v>
      </c>
      <c r="F208" s="2">
        <f t="shared" si="13"/>
        <v>5.4406804435027567</v>
      </c>
    </row>
    <row r="209" spans="1:6" x14ac:dyDescent="0.15">
      <c r="A209" s="2">
        <v>2</v>
      </c>
      <c r="B209" s="2">
        <v>3.5</v>
      </c>
      <c r="C209" s="7">
        <v>96.160282861480795</v>
      </c>
      <c r="D209" s="7">
        <v>117.407161440614</v>
      </c>
      <c r="E209" s="2">
        <f t="shared" si="12"/>
        <v>19.829957321648994</v>
      </c>
      <c r="F209" s="2">
        <f t="shared" si="13"/>
        <v>5.4406804435027567</v>
      </c>
    </row>
    <row r="210" spans="1:6" x14ac:dyDescent="0.15">
      <c r="A210" s="2">
        <v>2</v>
      </c>
      <c r="B210" s="2">
        <v>3.5</v>
      </c>
      <c r="C210" s="7">
        <v>95.260694937628898</v>
      </c>
      <c r="D210" s="7">
        <v>117.04494624054701</v>
      </c>
      <c r="E210" s="2">
        <f t="shared" si="12"/>
        <v>19.789137454148815</v>
      </c>
      <c r="F210" s="2">
        <f t="shared" si="13"/>
        <v>5.4406804435027567</v>
      </c>
    </row>
    <row r="211" spans="1:6" x14ac:dyDescent="0.15">
      <c r="A211" s="2">
        <v>2</v>
      </c>
      <c r="B211" s="2">
        <v>3.5</v>
      </c>
      <c r="C211" s="7">
        <v>94.363128392397002</v>
      </c>
      <c r="D211" s="7">
        <v>116.880871009327</v>
      </c>
      <c r="E211" s="2">
        <f t="shared" si="12"/>
        <v>19.748023304864873</v>
      </c>
      <c r="F211" s="2">
        <f t="shared" si="13"/>
        <v>5.4406804435027567</v>
      </c>
    </row>
    <row r="212" spans="1:6" x14ac:dyDescent="0.15">
      <c r="A212" s="2">
        <v>2</v>
      </c>
      <c r="B212" s="2">
        <v>3.5</v>
      </c>
      <c r="C212" s="7">
        <v>93.467641459491205</v>
      </c>
      <c r="D212" s="7">
        <v>116.87885571803299</v>
      </c>
      <c r="E212" s="2">
        <f t="shared" si="12"/>
        <v>19.706612839430445</v>
      </c>
      <c r="F212" s="2">
        <f t="shared" si="13"/>
        <v>5.4406804435027567</v>
      </c>
    </row>
    <row r="213" spans="1:6" x14ac:dyDescent="0.15">
      <c r="A213" s="2">
        <v>2</v>
      </c>
      <c r="B213" s="2">
        <v>3.5</v>
      </c>
      <c r="C213" s="7">
        <v>92.574294488264897</v>
      </c>
      <c r="D213" s="7">
        <v>116.88121216923101</v>
      </c>
      <c r="E213" s="2">
        <f t="shared" si="12"/>
        <v>19.664904109615989</v>
      </c>
      <c r="F213" s="2">
        <f t="shared" si="13"/>
        <v>5.4406804435027567</v>
      </c>
    </row>
    <row r="214" spans="1:6" x14ac:dyDescent="0.15">
      <c r="A214" s="2">
        <v>2</v>
      </c>
      <c r="B214" s="2">
        <v>3.5</v>
      </c>
      <c r="C214" s="7">
        <v>91.683150033144003</v>
      </c>
      <c r="D214" s="7">
        <v>116.804093299603</v>
      </c>
      <c r="E214" s="2">
        <f t="shared" si="12"/>
        <v>19.622895262911868</v>
      </c>
      <c r="F214" s="2">
        <f t="shared" si="13"/>
        <v>5.4406804435027567</v>
      </c>
    </row>
    <row r="215" spans="1:6" x14ac:dyDescent="0.15">
      <c r="A215" s="2">
        <v>2</v>
      </c>
      <c r="B215" s="2">
        <v>3.5</v>
      </c>
      <c r="C215" s="7">
        <v>90.794272947141295</v>
      </c>
      <c r="D215" s="7">
        <v>116.759089872123</v>
      </c>
      <c r="E215" s="2">
        <f t="shared" si="12"/>
        <v>19.58058455284343</v>
      </c>
      <c r="F215" s="2">
        <f t="shared" si="13"/>
        <v>5.4406804435027567</v>
      </c>
    </row>
    <row r="216" spans="1:6" x14ac:dyDescent="0.15">
      <c r="A216" s="2">
        <v>2</v>
      </c>
      <c r="B216" s="2">
        <v>3.5</v>
      </c>
      <c r="C216" s="7">
        <v>89.907730479642296</v>
      </c>
      <c r="D216" s="7">
        <v>116.759573791554</v>
      </c>
      <c r="E216" s="2">
        <f t="shared" si="12"/>
        <v>19.537970350070047</v>
      </c>
      <c r="F216" s="2">
        <f t="shared" si="13"/>
        <v>5.4406804435027567</v>
      </c>
    </row>
    <row r="217" spans="1:6" x14ac:dyDescent="0.15">
      <c r="A217" s="2">
        <v>2</v>
      </c>
      <c r="B217" s="2">
        <v>3.5</v>
      </c>
      <c r="C217" s="7">
        <v>89.023592378649795</v>
      </c>
      <c r="D217" s="7">
        <v>116.055457895191</v>
      </c>
      <c r="E217" s="2">
        <f t="shared" si="12"/>
        <v>19.495051154323008</v>
      </c>
      <c r="F217" s="2">
        <f t="shared" si="13"/>
        <v>5.4406804435027567</v>
      </c>
    </row>
    <row r="218" spans="1:6" x14ac:dyDescent="0.15">
      <c r="A218" s="2">
        <v>2</v>
      </c>
      <c r="B218" s="2">
        <v>3.5</v>
      </c>
      <c r="C218" s="7">
        <v>88.1419309976812</v>
      </c>
      <c r="D218" s="7">
        <v>115.753037849972</v>
      </c>
      <c r="E218" s="2">
        <f t="shared" si="12"/>
        <v>19.451825607240618</v>
      </c>
      <c r="F218" s="2">
        <f t="shared" si="13"/>
        <v>5.4406804435027567</v>
      </c>
    </row>
    <row r="219" spans="1:6" x14ac:dyDescent="0.15">
      <c r="A219" s="2">
        <v>2</v>
      </c>
      <c r="B219" s="2">
        <v>3.5</v>
      </c>
      <c r="C219" s="7">
        <v>87.262821407515801</v>
      </c>
      <c r="D219" s="7">
        <v>115.707287527098</v>
      </c>
      <c r="E219" s="2">
        <f t="shared" si="12"/>
        <v>19.408292506162649</v>
      </c>
      <c r="F219" s="2">
        <f t="shared" si="13"/>
        <v>5.4406804435027567</v>
      </c>
    </row>
    <row r="220" spans="1:6" x14ac:dyDescent="0.15">
      <c r="A220" s="2">
        <v>2</v>
      </c>
      <c r="B220" s="2">
        <v>3.5</v>
      </c>
      <c r="C220" s="7">
        <v>86.386341512996097</v>
      </c>
      <c r="D220" s="7">
        <v>115.04732780107101</v>
      </c>
      <c r="E220" s="2">
        <f t="shared" si="12"/>
        <v>19.364450818949912</v>
      </c>
      <c r="F220" s="2">
        <f t="shared" si="13"/>
        <v>5.4406804435027567</v>
      </c>
    </row>
    <row r="221" spans="1:6" x14ac:dyDescent="0.15">
      <c r="A221" s="2">
        <v>2</v>
      </c>
      <c r="B221" s="2">
        <v>3.5</v>
      </c>
      <c r="C221" s="7">
        <v>85.512572175090099</v>
      </c>
      <c r="D221" s="7">
        <v>114.681664034102</v>
      </c>
      <c r="E221" s="2">
        <f t="shared" si="12"/>
        <v>19.320299699898946</v>
      </c>
      <c r="F221" s="2">
        <f t="shared" si="13"/>
        <v>5.4406804435027567</v>
      </c>
    </row>
    <row r="222" spans="1:6" x14ac:dyDescent="0.15">
      <c r="A222" s="2">
        <v>2</v>
      </c>
      <c r="B222" s="2">
        <v>3.5</v>
      </c>
      <c r="C222" s="7">
        <v>84.641597338424603</v>
      </c>
      <c r="D222" s="7">
        <v>114.649201669758</v>
      </c>
      <c r="E222" s="2">
        <f t="shared" si="12"/>
        <v>19.275838506825764</v>
      </c>
      <c r="F222" s="2">
        <f t="shared" si="13"/>
        <v>5.4406804435027567</v>
      </c>
    </row>
    <row r="223" spans="1:6" x14ac:dyDescent="0.15">
      <c r="A223" s="2">
        <v>2</v>
      </c>
      <c r="B223" s="2">
        <v>3.5</v>
      </c>
      <c r="C223" s="7">
        <v>83.773504164502995</v>
      </c>
      <c r="D223" s="7">
        <v>114.01065626241601</v>
      </c>
      <c r="E223" s="2">
        <f t="shared" si="12"/>
        <v>19.231066819396936</v>
      </c>
      <c r="F223" s="2">
        <f t="shared" si="13"/>
        <v>5.4406804435027567</v>
      </c>
    </row>
    <row r="224" spans="1:6" x14ac:dyDescent="0.15">
      <c r="A224" s="2">
        <v>2</v>
      </c>
      <c r="B224" s="2">
        <v>3.5</v>
      </c>
      <c r="C224" s="7">
        <v>82.908383170823001</v>
      </c>
      <c r="D224" s="7">
        <v>112.811167318385</v>
      </c>
      <c r="E224" s="2">
        <f t="shared" si="12"/>
        <v>19.185984458790738</v>
      </c>
      <c r="F224" s="2">
        <f t="shared" si="13"/>
        <v>5.4406804435027567</v>
      </c>
    </row>
    <row r="225" spans="1:6" x14ac:dyDescent="0.15">
      <c r="A225" s="2">
        <v>2</v>
      </c>
      <c r="B225" s="2">
        <v>3.5</v>
      </c>
      <c r="C225" s="7">
        <v>82.046328376107098</v>
      </c>
      <c r="D225" s="7">
        <v>111.548156802123</v>
      </c>
      <c r="E225" s="2">
        <f t="shared" si="12"/>
        <v>19.140591508775376</v>
      </c>
      <c r="F225" s="2">
        <f t="shared" si="13"/>
        <v>5.4406804435027567</v>
      </c>
    </row>
    <row r="226" spans="1:6" x14ac:dyDescent="0.15">
      <c r="A226" s="2">
        <v>2</v>
      </c>
      <c r="B226" s="2">
        <v>3.5</v>
      </c>
      <c r="C226" s="7">
        <v>81.187437451861996</v>
      </c>
      <c r="D226" s="7">
        <v>110.856774207665</v>
      </c>
      <c r="E226" s="2">
        <f t="shared" si="12"/>
        <v>19.094888338296155</v>
      </c>
      <c r="F226" s="2">
        <f t="shared" si="13"/>
        <v>5.4406804435027567</v>
      </c>
    </row>
    <row r="227" spans="1:6" x14ac:dyDescent="0.15">
      <c r="A227" s="2">
        <v>2</v>
      </c>
      <c r="B227" s="2">
        <v>3.5</v>
      </c>
      <c r="C227" s="7">
        <v>80.331811880474902</v>
      </c>
      <c r="D227" s="7">
        <v>110.29235918343799</v>
      </c>
      <c r="E227" s="2">
        <f t="shared" si="12"/>
        <v>19.048875625667648</v>
      </c>
      <c r="F227" s="2">
        <f t="shared" si="13"/>
        <v>5.4406804435027567</v>
      </c>
    </row>
    <row r="228" spans="1:6" x14ac:dyDescent="0.15">
      <c r="A228" s="2">
        <v>2</v>
      </c>
      <c r="B228" s="2">
        <v>3.5</v>
      </c>
      <c r="C228" s="7">
        <v>79.479557120054494</v>
      </c>
      <c r="D228" s="7">
        <v>110.59878910853099</v>
      </c>
      <c r="E228" s="2">
        <f t="shared" si="12"/>
        <v>19.002554384471843</v>
      </c>
      <c r="F228" s="2">
        <f t="shared" si="13"/>
        <v>5.4406804435027567</v>
      </c>
    </row>
    <row r="229" spans="1:6" x14ac:dyDescent="0.15">
      <c r="A229" s="2">
        <v>2</v>
      </c>
      <c r="B229" s="2">
        <v>3.5</v>
      </c>
      <c r="C229" s="7">
        <v>78.630782776212996</v>
      </c>
      <c r="D229" s="7">
        <v>110.823299988222</v>
      </c>
      <c r="E229" s="2">
        <f t="shared" si="12"/>
        <v>18.955925991267453</v>
      </c>
      <c r="F229" s="2">
        <f t="shared" si="13"/>
        <v>5.4406804435027567</v>
      </c>
    </row>
    <row r="230" spans="1:6" x14ac:dyDescent="0.15">
      <c r="A230" s="2">
        <v>2</v>
      </c>
      <c r="B230" s="2">
        <v>3.5</v>
      </c>
      <c r="C230" s="7">
        <v>77.785602780977399</v>
      </c>
      <c r="D230" s="7">
        <v>110.759815776026</v>
      </c>
      <c r="E230" s="2">
        <f t="shared" si="12"/>
        <v>18.90899221522006</v>
      </c>
      <c r="F230" s="2">
        <f t="shared" si="13"/>
        <v>5.4406804435027567</v>
      </c>
    </row>
    <row r="231" spans="1:6" x14ac:dyDescent="0.15">
      <c r="A231" s="2">
        <v>2</v>
      </c>
      <c r="B231" s="2">
        <v>3.5</v>
      </c>
      <c r="C231" s="7">
        <v>76.944135579003003</v>
      </c>
      <c r="D231" s="7">
        <v>111.09935840055699</v>
      </c>
      <c r="E231" s="2">
        <f t="shared" si="12"/>
        <v>18.86175524976678</v>
      </c>
      <c r="F231" s="2">
        <f t="shared" si="13"/>
        <v>5.4406804435027567</v>
      </c>
    </row>
    <row r="232" spans="1:6" x14ac:dyDescent="0.15">
      <c r="A232" s="2">
        <v>2</v>
      </c>
      <c r="B232" s="2">
        <v>3.5</v>
      </c>
      <c r="C232" s="7">
        <v>76.106504321247101</v>
      </c>
      <c r="D232" s="7">
        <v>111.273869836244</v>
      </c>
      <c r="E232" s="2">
        <f t="shared" si="12"/>
        <v>18.814217746433005</v>
      </c>
      <c r="F232" s="2">
        <f t="shared" si="13"/>
        <v>5.4406804435027567</v>
      </c>
    </row>
    <row r="233" spans="1:6" x14ac:dyDescent="0.15">
      <c r="A233" s="2">
        <v>2</v>
      </c>
      <c r="B233" s="2">
        <v>3.5</v>
      </c>
      <c r="C233" s="7">
        <v>75.272837066235297</v>
      </c>
      <c r="D233" s="7">
        <v>111.97666099955499</v>
      </c>
      <c r="E233" s="2">
        <f t="shared" si="12"/>
        <v>18.766382850922096</v>
      </c>
      <c r="F233" s="2">
        <f t="shared" si="13"/>
        <v>5.4406804435027567</v>
      </c>
    </row>
    <row r="234" spans="1:6" x14ac:dyDescent="0.15">
      <c r="A234" s="2">
        <v>2</v>
      </c>
      <c r="B234" s="2">
        <v>3.5</v>
      </c>
      <c r="C234" s="7">
        <v>74.443266989029993</v>
      </c>
      <c r="D234" s="7">
        <v>112.261206473824</v>
      </c>
      <c r="E234" s="2">
        <f t="shared" si="12"/>
        <v>18.718254241601599</v>
      </c>
      <c r="F234" s="2">
        <f t="shared" si="13"/>
        <v>5.4406804435027567</v>
      </c>
    </row>
    <row r="235" spans="1:6" x14ac:dyDescent="0.15">
      <c r="A235" s="2">
        <v>2</v>
      </c>
      <c r="B235" s="2">
        <v>3.5</v>
      </c>
      <c r="C235" s="7">
        <v>73.617932597975098</v>
      </c>
      <c r="D235" s="7">
        <v>111.96516263345001</v>
      </c>
      <c r="E235" s="2">
        <f t="shared" si="12"/>
        <v>18.669836170511743</v>
      </c>
      <c r="F235" s="2">
        <f t="shared" si="13"/>
        <v>5.4406804435027567</v>
      </c>
    </row>
    <row r="236" spans="1:6" x14ac:dyDescent="0.15">
      <c r="A236" s="2">
        <v>2</v>
      </c>
      <c r="B236" s="2">
        <v>3.5</v>
      </c>
      <c r="C236" s="7">
        <v>72.796977959253198</v>
      </c>
      <c r="D236" s="7">
        <v>110.656354249942</v>
      </c>
      <c r="E236" s="2">
        <f t="shared" si="12"/>
        <v>18.621133507022925</v>
      </c>
      <c r="F236" s="2">
        <f t="shared" si="13"/>
        <v>5.4406804435027567</v>
      </c>
    </row>
    <row r="237" spans="1:6" x14ac:dyDescent="0.15">
      <c r="A237" s="2">
        <v>2</v>
      </c>
      <c r="B237" s="2">
        <v>3.5</v>
      </c>
      <c r="C237" s="7">
        <v>71.980552929246102</v>
      </c>
      <c r="D237" s="7">
        <v>109.560216321813</v>
      </c>
      <c r="E237" s="2">
        <f t="shared" si="12"/>
        <v>18.572151784268975</v>
      </c>
      <c r="F237" s="2">
        <f t="shared" si="13"/>
        <v>5.4406804435027567</v>
      </c>
    </row>
    <row r="238" spans="1:6" x14ac:dyDescent="0.15">
      <c r="A238" s="2">
        <v>2</v>
      </c>
      <c r="B238" s="2">
        <v>3.5</v>
      </c>
      <c r="C238" s="7">
        <v>71.168813394632295</v>
      </c>
      <c r="D238" s="7">
        <v>109.112432641442</v>
      </c>
      <c r="E238" s="2">
        <f t="shared" si="12"/>
        <v>18.522897248481492</v>
      </c>
      <c r="F238" s="2">
        <f t="shared" si="13"/>
        <v>5.4406804435027567</v>
      </c>
    </row>
    <row r="239" spans="1:6" x14ac:dyDescent="0.15">
      <c r="A239" s="2">
        <v>2</v>
      </c>
      <c r="B239" s="2">
        <v>3.5</v>
      </c>
      <c r="C239" s="7">
        <v>70.361921520094896</v>
      </c>
      <c r="D239" s="7">
        <v>108.77447827868799</v>
      </c>
      <c r="E239" s="2">
        <f t="shared" si="12"/>
        <v>18.473376911347582</v>
      </c>
      <c r="F239" s="2">
        <f t="shared" si="13"/>
        <v>5.4406804435027567</v>
      </c>
    </row>
    <row r="240" spans="1:6" x14ac:dyDescent="0.15">
      <c r="A240" s="2">
        <v>2</v>
      </c>
      <c r="B240" s="2">
        <v>3.5</v>
      </c>
      <c r="C240" s="7">
        <v>69.560046003435104</v>
      </c>
      <c r="D240" s="7">
        <v>108.986621730826</v>
      </c>
      <c r="E240" s="2">
        <f t="shared" si="12"/>
        <v>18.42359860550793</v>
      </c>
      <c r="F240" s="2">
        <f t="shared" si="13"/>
        <v>5.4406804435027567</v>
      </c>
    </row>
    <row r="241" spans="1:6" x14ac:dyDescent="0.15">
      <c r="A241" s="2">
        <v>2</v>
      </c>
      <c r="B241" s="2">
        <v>3.5</v>
      </c>
      <c r="C241" s="7">
        <v>68.763362337803102</v>
      </c>
      <c r="D241" s="7">
        <v>109.122859895831</v>
      </c>
      <c r="E241" s="2">
        <f t="shared" si="12"/>
        <v>18.373571043304981</v>
      </c>
      <c r="F241" s="2">
        <f t="shared" si="13"/>
        <v>5.4406804435027567</v>
      </c>
    </row>
    <row r="242" spans="1:6" x14ac:dyDescent="0.15">
      <c r="A242" s="2">
        <v>2</v>
      </c>
      <c r="B242" s="2">
        <v>3.5</v>
      </c>
      <c r="C242" s="7">
        <v>67.972053080659606</v>
      </c>
      <c r="D242" s="7">
        <v>109.096617560471</v>
      </c>
      <c r="E242" s="2">
        <f t="shared" si="12"/>
        <v>18.323303878880601</v>
      </c>
      <c r="F242" s="2">
        <f t="shared" si="13"/>
        <v>5.4406804435027567</v>
      </c>
    </row>
    <row r="243" spans="1:6" x14ac:dyDescent="0.15">
      <c r="A243" s="2">
        <v>2</v>
      </c>
      <c r="B243" s="2">
        <v>3.5</v>
      </c>
      <c r="C243" s="7">
        <v>67.186308128963304</v>
      </c>
      <c r="D243" s="7">
        <v>108.66135431362601</v>
      </c>
      <c r="E243" s="2">
        <f t="shared" si="12"/>
        <v>18.272807773708717</v>
      </c>
      <c r="F243" s="2">
        <f t="shared" si="13"/>
        <v>5.4406804435027567</v>
      </c>
    </row>
    <row r="244" spans="1:6" x14ac:dyDescent="0.15">
      <c r="A244" s="2">
        <v>2</v>
      </c>
      <c r="B244" s="2">
        <v>3.5</v>
      </c>
      <c r="C244" s="7">
        <v>66.406324999957704</v>
      </c>
      <c r="D244" s="7">
        <v>107.78808548232399</v>
      </c>
      <c r="E244" s="2">
        <f t="shared" si="12"/>
        <v>18.222094465631681</v>
      </c>
      <c r="F244" s="2">
        <f t="shared" si="13"/>
        <v>5.4406804435027567</v>
      </c>
    </row>
    <row r="245" spans="1:6" x14ac:dyDescent="0.15">
      <c r="A245" s="2">
        <v>2</v>
      </c>
      <c r="B245" s="2">
        <v>3.5</v>
      </c>
      <c r="C245" s="7">
        <v>65.632309116775701</v>
      </c>
      <c r="D245" s="7">
        <v>107.353467696872</v>
      </c>
      <c r="E245" s="2">
        <f t="shared" si="12"/>
        <v>18.171176841446627</v>
      </c>
      <c r="F245" s="2">
        <f t="shared" si="13"/>
        <v>5.4406804435027567</v>
      </c>
    </row>
    <row r="246" spans="1:6" x14ac:dyDescent="0.15">
      <c r="A246" s="2">
        <v>2</v>
      </c>
      <c r="B246" s="2">
        <v>3.5</v>
      </c>
      <c r="C246" s="7">
        <v>64.864474097921999</v>
      </c>
      <c r="D246" s="7">
        <v>106.97611776396801</v>
      </c>
      <c r="E246" s="2">
        <f t="shared" si="12"/>
        <v>18.12006901306189</v>
      </c>
      <c r="F246" s="2">
        <f t="shared" si="13"/>
        <v>5.4406804435027567</v>
      </c>
    </row>
    <row r="247" spans="1:6" x14ac:dyDescent="0.15">
      <c r="A247" s="2">
        <v>2</v>
      </c>
      <c r="B247" s="2">
        <v>3.5</v>
      </c>
      <c r="C247" s="7">
        <v>64.103042049500303</v>
      </c>
      <c r="D247" s="7">
        <v>107.339785980087</v>
      </c>
      <c r="E247" s="2">
        <f t="shared" si="12"/>
        <v>18.068786397210527</v>
      </c>
      <c r="F247" s="2">
        <f t="shared" si="13"/>
        <v>5.4406804435027567</v>
      </c>
    </row>
    <row r="248" spans="1:6" x14ac:dyDescent="0.15">
      <c r="A248" s="2">
        <v>2</v>
      </c>
      <c r="B248" s="2">
        <v>3.5</v>
      </c>
      <c r="C248" s="7">
        <v>63.348243858847397</v>
      </c>
      <c r="D248" s="7">
        <v>106.56570361534</v>
      </c>
      <c r="E248" s="2">
        <f t="shared" si="12"/>
        <v>18.01734579866919</v>
      </c>
      <c r="F248" s="2">
        <f t="shared" si="13"/>
        <v>5.4406804435027567</v>
      </c>
    </row>
    <row r="249" spans="1:6" x14ac:dyDescent="0.15">
      <c r="A249" s="2">
        <v>2</v>
      </c>
      <c r="B249" s="2">
        <v>3.5</v>
      </c>
      <c r="C249" s="7">
        <v>62.600319488002597</v>
      </c>
      <c r="D249" s="7">
        <v>106.19584364092999</v>
      </c>
      <c r="E249" s="2">
        <f t="shared" si="12"/>
        <v>17.965765496884249</v>
      </c>
      <c r="F249" s="2">
        <f t="shared" si="13"/>
        <v>5.4406804435027567</v>
      </c>
    </row>
    <row r="250" spans="1:6" x14ac:dyDescent="0.15">
      <c r="A250" s="2">
        <v>2</v>
      </c>
      <c r="B250" s="2">
        <v>3.5</v>
      </c>
      <c r="C250" s="7">
        <v>61.859518265178899</v>
      </c>
      <c r="D250" s="7">
        <v>105.351113318773</v>
      </c>
      <c r="E250" s="2">
        <f t="shared" si="12"/>
        <v>17.914065335852143</v>
      </c>
      <c r="F250" s="2">
        <f t="shared" si="13"/>
        <v>5.4406804435027567</v>
      </c>
    </row>
    <row r="251" spans="1:6" x14ac:dyDescent="0.15">
      <c r="A251" s="2">
        <v>2</v>
      </c>
      <c r="B251" s="2">
        <v>3.5</v>
      </c>
      <c r="C251" s="7">
        <v>61.126099172121201</v>
      </c>
      <c r="D251" s="7">
        <v>104.790062263857</v>
      </c>
      <c r="E251" s="2">
        <f t="shared" si="12"/>
        <v>17.86226681703781</v>
      </c>
      <c r="F251" s="2">
        <f t="shared" si="13"/>
        <v>5.4406804435027567</v>
      </c>
    </row>
    <row r="252" spans="1:6" x14ac:dyDescent="0.15">
      <c r="A252" s="2">
        <v>2</v>
      </c>
      <c r="B252" s="2">
        <v>3.5</v>
      </c>
      <c r="C252" s="7">
        <v>60.4003311249202</v>
      </c>
      <c r="D252" s="7">
        <v>103.973239853254</v>
      </c>
      <c r="E252" s="2">
        <f t="shared" si="12"/>
        <v>17.810393195041033</v>
      </c>
      <c r="F252" s="2">
        <f t="shared" si="13"/>
        <v>5.4406804435027567</v>
      </c>
    </row>
    <row r="253" spans="1:6" x14ac:dyDescent="0.15">
      <c r="A253" s="2">
        <v>2</v>
      </c>
      <c r="B253" s="2">
        <v>3.5</v>
      </c>
      <c r="C253" s="7">
        <v>59.682493245507104</v>
      </c>
      <c r="D253" s="7">
        <v>103.272705159865</v>
      </c>
      <c r="E253" s="2">
        <f t="shared" si="12"/>
        <v>17.758469575636123</v>
      </c>
      <c r="F253" s="2">
        <f t="shared" si="13"/>
        <v>5.4406804435027567</v>
      </c>
    </row>
    <row r="254" spans="1:6" x14ac:dyDescent="0.15">
      <c r="A254" s="2">
        <v>2</v>
      </c>
      <c r="B254" s="2">
        <v>3.5</v>
      </c>
      <c r="C254" s="7">
        <v>58.972875120685799</v>
      </c>
      <c r="D254" s="7">
        <v>102.52263619774</v>
      </c>
      <c r="E254" s="2">
        <f t="shared" si="12"/>
        <v>17.706523015714353</v>
      </c>
      <c r="F254" s="2">
        <f t="shared" si="13"/>
        <v>5.4406804435027567</v>
      </c>
    </row>
    <row r="255" spans="1:6" x14ac:dyDescent="0.15">
      <c r="A255" s="2">
        <v>2</v>
      </c>
      <c r="B255" s="2">
        <v>3.5</v>
      </c>
      <c r="C255" s="7">
        <v>58.271777045152803</v>
      </c>
      <c r="D255" s="7">
        <v>101.05523653700099</v>
      </c>
      <c r="E255" s="2">
        <f t="shared" si="12"/>
        <v>17.654582624549363</v>
      </c>
      <c r="F255" s="2">
        <f t="shared" si="13"/>
        <v>5.4406804435027567</v>
      </c>
    </row>
    <row r="256" spans="1:6" x14ac:dyDescent="0.15">
      <c r="A256" s="2">
        <v>2</v>
      </c>
      <c r="B256" s="2">
        <v>3.5</v>
      </c>
      <c r="C256" s="7">
        <v>57.579510244530603</v>
      </c>
      <c r="D256" s="7">
        <v>99.5134298093392</v>
      </c>
      <c r="E256" s="2">
        <f t="shared" si="12"/>
        <v>17.602679665684192</v>
      </c>
      <c r="F256" s="2">
        <f t="shared" si="13"/>
        <v>5.4406804435027567</v>
      </c>
    </row>
    <row r="257" spans="1:6" x14ac:dyDescent="0.15">
      <c r="A257" s="2">
        <v>2</v>
      </c>
      <c r="B257" s="2">
        <v>3.5</v>
      </c>
      <c r="C257" s="7">
        <v>56.896397073979998</v>
      </c>
      <c r="D257" s="7">
        <v>98.336767965747995</v>
      </c>
      <c r="E257" s="2">
        <f t="shared" si="12"/>
        <v>17.550847658602574</v>
      </c>
      <c r="F257" s="2">
        <f t="shared" si="13"/>
        <v>5.4406804435027567</v>
      </c>
    </row>
    <row r="258" spans="1:6" x14ac:dyDescent="0.15">
      <c r="A258" s="2">
        <v>2</v>
      </c>
      <c r="B258" s="2">
        <v>3.5</v>
      </c>
      <c r="C258" s="7">
        <v>56.222771187482401</v>
      </c>
      <c r="D258" s="7">
        <v>98.136946794590401</v>
      </c>
      <c r="E258" s="2">
        <f t="shared" ref="E258:E321" si="14">10*LOG10(C258)</f>
        <v>17.499122479197901</v>
      </c>
      <c r="F258" s="2">
        <f t="shared" ref="F258:F321" si="15">10*LOG10(B258)</f>
        <v>5.4406804435027567</v>
      </c>
    </row>
    <row r="259" spans="1:6" x14ac:dyDescent="0.15">
      <c r="A259" s="2">
        <v>2</v>
      </c>
      <c r="B259" s="2">
        <v>3.5</v>
      </c>
      <c r="C259" s="7">
        <v>55.558977672379797</v>
      </c>
      <c r="D259" s="7">
        <v>98.620826570353202</v>
      </c>
      <c r="E259" s="2">
        <f t="shared" si="14"/>
        <v>17.447542457889579</v>
      </c>
      <c r="F259" s="2">
        <f t="shared" si="15"/>
        <v>5.4406804435027567</v>
      </c>
    </row>
    <row r="260" spans="1:6" x14ac:dyDescent="0.15">
      <c r="A260" s="2">
        <v>2</v>
      </c>
      <c r="B260" s="2">
        <v>3.5</v>
      </c>
      <c r="C260" s="7">
        <v>54.905373143254401</v>
      </c>
      <c r="D260" s="7">
        <v>98.2492815766593</v>
      </c>
      <c r="E260" s="2">
        <f t="shared" si="14"/>
        <v>17.396148474060208</v>
      </c>
      <c r="F260" s="2">
        <f t="shared" si="15"/>
        <v>5.4406804435027567</v>
      </c>
    </row>
    <row r="261" spans="1:6" x14ac:dyDescent="0.15">
      <c r="A261" s="2">
        <v>2</v>
      </c>
      <c r="B261" s="2">
        <v>3.5</v>
      </c>
      <c r="C261" s="7">
        <v>54.262325788709099</v>
      </c>
      <c r="D261" s="7">
        <v>97.449497633185501</v>
      </c>
      <c r="E261" s="2">
        <f t="shared" si="14"/>
        <v>17.344984045298013</v>
      </c>
      <c r="F261" s="2">
        <f t="shared" si="15"/>
        <v>5.4406804435027567</v>
      </c>
    </row>
    <row r="262" spans="1:6" x14ac:dyDescent="0.15">
      <c r="A262" s="2">
        <v>2</v>
      </c>
      <c r="B262" s="2">
        <v>3.5</v>
      </c>
      <c r="C262" s="7">
        <v>53.630215364102398</v>
      </c>
      <c r="D262" s="7">
        <v>95.397952762030599</v>
      </c>
      <c r="E262" s="2">
        <f t="shared" si="14"/>
        <v>17.294095409730154</v>
      </c>
      <c r="F262" s="2">
        <f t="shared" si="15"/>
        <v>5.4406804435027567</v>
      </c>
    </row>
    <row r="263" spans="1:6" x14ac:dyDescent="0.15">
      <c r="A263" s="2">
        <v>2</v>
      </c>
      <c r="B263" s="2">
        <v>3.5</v>
      </c>
      <c r="C263" s="7">
        <v>53.009433122794299</v>
      </c>
      <c r="D263" s="7">
        <v>94.450507608751494</v>
      </c>
      <c r="E263" s="2">
        <f t="shared" si="14"/>
        <v>17.243531599525401</v>
      </c>
      <c r="F263" s="2">
        <f t="shared" si="15"/>
        <v>5.4406804435027567</v>
      </c>
    </row>
    <row r="264" spans="1:6" x14ac:dyDescent="0.15">
      <c r="A264" s="2">
        <v>2</v>
      </c>
      <c r="B264" s="2">
        <v>3.5</v>
      </c>
      <c r="C264" s="7">
        <v>52.400381677999299</v>
      </c>
      <c r="D264" s="7">
        <v>93.888674709897302</v>
      </c>
      <c r="E264" s="2">
        <f t="shared" si="14"/>
        <v>17.193344503433693</v>
      </c>
      <c r="F264" s="2">
        <f t="shared" si="15"/>
        <v>5.4406804435027567</v>
      </c>
    </row>
    <row r="265" spans="1:6" x14ac:dyDescent="0.15">
      <c r="A265" s="2">
        <v>2</v>
      </c>
      <c r="B265" s="2">
        <v>3.5</v>
      </c>
      <c r="C265" s="7">
        <v>51.803474786929101</v>
      </c>
      <c r="D265" s="7">
        <v>92.5128851358795</v>
      </c>
      <c r="E265" s="2">
        <f t="shared" si="14"/>
        <v>17.143588916019155</v>
      </c>
      <c r="F265" s="2">
        <f t="shared" si="15"/>
        <v>5.4406804435027567</v>
      </c>
    </row>
    <row r="266" spans="1:6" x14ac:dyDescent="0.15">
      <c r="A266" s="2">
        <v>2</v>
      </c>
      <c r="B266" s="2">
        <v>3.5</v>
      </c>
      <c r="C266" s="7">
        <v>51.219137048568101</v>
      </c>
      <c r="D266" s="7">
        <v>92.054297186255596</v>
      </c>
      <c r="E266" s="2">
        <f t="shared" si="14"/>
        <v>17.094322571038642</v>
      </c>
      <c r="F266" s="2">
        <f t="shared" si="15"/>
        <v>5.4406804435027567</v>
      </c>
    </row>
    <row r="267" spans="1:6" x14ac:dyDescent="0.15">
      <c r="A267" s="2">
        <v>2</v>
      </c>
      <c r="B267" s="2">
        <v>3.5</v>
      </c>
      <c r="C267" s="7">
        <v>50.647803506173901</v>
      </c>
      <c r="D267" s="7">
        <v>91.568231171025801</v>
      </c>
      <c r="E267" s="2">
        <f t="shared" si="14"/>
        <v>17.045606156226011</v>
      </c>
      <c r="F267" s="2">
        <f t="shared" si="15"/>
        <v>5.4406804435027567</v>
      </c>
    </row>
    <row r="268" spans="1:6" x14ac:dyDescent="0.15">
      <c r="A268" s="2">
        <v>2</v>
      </c>
      <c r="B268" s="2">
        <v>3.5</v>
      </c>
      <c r="C268" s="7">
        <v>50.089919145472798</v>
      </c>
      <c r="D268" s="7">
        <v>92.315526283416602</v>
      </c>
      <c r="E268" s="2">
        <f t="shared" si="14"/>
        <v>16.997503306573055</v>
      </c>
      <c r="F268" s="2">
        <f t="shared" si="15"/>
        <v>5.4406804435027567</v>
      </c>
    </row>
    <row r="269" spans="1:6" x14ac:dyDescent="0.15">
      <c r="A269" s="2">
        <v>2</v>
      </c>
      <c r="B269" s="2">
        <v>3.5</v>
      </c>
      <c r="C269" s="7">
        <v>49.545938279540103</v>
      </c>
      <c r="D269" s="7">
        <v>93.944938195065603</v>
      </c>
      <c r="E269" s="2">
        <f t="shared" si="14"/>
        <v>16.95008057305947</v>
      </c>
      <c r="F269" s="2">
        <f t="shared" si="15"/>
        <v>5.4406804435027567</v>
      </c>
    </row>
    <row r="270" spans="1:6" x14ac:dyDescent="0.15">
      <c r="A270" s="2">
        <v>2</v>
      </c>
      <c r="B270" s="2">
        <v>3.5</v>
      </c>
      <c r="C270" s="7">
        <v>49.016323811562998</v>
      </c>
      <c r="D270" s="7">
        <v>95.084197031388797</v>
      </c>
      <c r="E270" s="2">
        <f t="shared" si="14"/>
        <v>16.90340736368913</v>
      </c>
      <c r="F270" s="2">
        <f t="shared" si="15"/>
        <v>5.4406804435027567</v>
      </c>
    </row>
    <row r="271" spans="1:6" x14ac:dyDescent="0.15">
      <c r="A271" s="2">
        <v>2</v>
      </c>
      <c r="B271" s="2">
        <v>3.5</v>
      </c>
      <c r="C271" s="7">
        <v>48.501546367100502</v>
      </c>
      <c r="D271" s="7">
        <v>96.044873700115104</v>
      </c>
      <c r="E271" s="2">
        <f t="shared" si="14"/>
        <v>16.857555853649998</v>
      </c>
      <c r="F271" s="2">
        <f t="shared" si="15"/>
        <v>5.4406804435027567</v>
      </c>
    </row>
    <row r="272" spans="1:6" x14ac:dyDescent="0.15">
      <c r="A272" s="2">
        <v>2</v>
      </c>
      <c r="B272" s="2">
        <v>3.5</v>
      </c>
      <c r="C272" s="7">
        <v>48.002083288124098</v>
      </c>
      <c r="D272" s="7">
        <v>96.253009476487804</v>
      </c>
      <c r="E272" s="2">
        <f t="shared" si="14"/>
        <v>16.812600861443986</v>
      </c>
      <c r="F272" s="2">
        <f t="shared" si="15"/>
        <v>5.4406804435027567</v>
      </c>
    </row>
    <row r="273" spans="1:6" x14ac:dyDescent="0.15">
      <c r="A273" s="2">
        <v>2</v>
      </c>
      <c r="B273" s="2">
        <v>3.5</v>
      </c>
      <c r="C273" s="7">
        <v>47.518417482066901</v>
      </c>
      <c r="D273" s="7">
        <v>96.059389366618007</v>
      </c>
      <c r="E273" s="2">
        <f t="shared" si="14"/>
        <v>16.768619687944746</v>
      </c>
      <c r="F273" s="2">
        <f t="shared" si="15"/>
        <v>5.4406804435027567</v>
      </c>
    </row>
    <row r="274" spans="1:6" x14ac:dyDescent="0.15">
      <c r="A274" s="2">
        <v>2</v>
      </c>
      <c r="B274" s="2">
        <v>3.5</v>
      </c>
      <c r="C274" s="7">
        <v>47.051036120366199</v>
      </c>
      <c r="D274" s="7">
        <v>95.487550097584901</v>
      </c>
      <c r="E274" s="2">
        <f t="shared" si="14"/>
        <v>16.725691915550509</v>
      </c>
      <c r="F274" s="2">
        <f t="shared" si="15"/>
        <v>5.4406804435027567</v>
      </c>
    </row>
    <row r="275" spans="1:6" x14ac:dyDescent="0.15">
      <c r="A275" s="2">
        <v>2</v>
      </c>
      <c r="B275" s="2">
        <v>3.5</v>
      </c>
      <c r="C275" s="7">
        <v>46.600429182573002</v>
      </c>
      <c r="D275" s="7">
        <v>94.8680706290979</v>
      </c>
      <c r="E275" s="2">
        <f t="shared" si="14"/>
        <v>16.683899164918213</v>
      </c>
      <c r="F275" s="2">
        <f t="shared" si="15"/>
        <v>5.4406804435027567</v>
      </c>
    </row>
    <row r="276" spans="1:6" x14ac:dyDescent="0.15">
      <c r="A276" s="2">
        <v>2</v>
      </c>
      <c r="B276" s="2">
        <v>3.5</v>
      </c>
      <c r="C276" s="7">
        <v>46.167087844047501</v>
      </c>
      <c r="D276" s="7">
        <v>94.280508098490003</v>
      </c>
      <c r="E276" s="2">
        <f t="shared" si="14"/>
        <v>16.643324807207623</v>
      </c>
      <c r="F276" s="2">
        <f t="shared" si="15"/>
        <v>5.4406804435027567</v>
      </c>
    </row>
    <row r="277" spans="1:6" x14ac:dyDescent="0.15">
      <c r="A277" s="2">
        <v>2</v>
      </c>
      <c r="B277" s="2">
        <v>3.5</v>
      </c>
      <c r="C277" s="7">
        <v>45.7515027075614</v>
      </c>
      <c r="D277" s="7">
        <v>94.0474027493742</v>
      </c>
      <c r="E277" s="2">
        <f t="shared" si="14"/>
        <v>16.604053630338136</v>
      </c>
      <c r="F277" s="2">
        <f t="shared" si="15"/>
        <v>5.4406804435027567</v>
      </c>
    </row>
    <row r="278" spans="1:6" x14ac:dyDescent="0.15">
      <c r="A278" s="2">
        <v>2</v>
      </c>
      <c r="B278" s="2">
        <v>3.5</v>
      </c>
      <c r="C278" s="7">
        <v>45.354161881794298</v>
      </c>
      <c r="D278" s="7">
        <v>92.4288797732614</v>
      </c>
      <c r="E278" s="2">
        <f t="shared" si="14"/>
        <v>16.566171458473626</v>
      </c>
      <c r="F278" s="2">
        <f t="shared" si="15"/>
        <v>5.4406804435027567</v>
      </c>
    </row>
    <row r="279" spans="1:6" x14ac:dyDescent="0.15">
      <c r="A279" s="2">
        <v>2</v>
      </c>
      <c r="B279" s="2">
        <v>3.5</v>
      </c>
      <c r="C279" s="7">
        <v>44.9755489127148</v>
      </c>
      <c r="D279" s="7">
        <v>90.786329986806706</v>
      </c>
      <c r="E279" s="2">
        <f t="shared" si="14"/>
        <v>16.529764724802536</v>
      </c>
      <c r="F279" s="2">
        <f t="shared" si="15"/>
        <v>5.4406804435027567</v>
      </c>
    </row>
    <row r="280" spans="1:6" x14ac:dyDescent="0.15">
      <c r="A280" s="2">
        <v>2</v>
      </c>
      <c r="B280" s="2">
        <v>3.5</v>
      </c>
      <c r="C280" s="7">
        <v>44.616140577149899</v>
      </c>
      <c r="D280" s="7">
        <v>89.198942736823895</v>
      </c>
      <c r="E280" s="2">
        <f t="shared" si="14"/>
        <v>16.494919998666923</v>
      </c>
      <c r="F280" s="2">
        <f t="shared" si="15"/>
        <v>5.4406804435027567</v>
      </c>
    </row>
    <row r="281" spans="1:6" x14ac:dyDescent="0.15">
      <c r="A281" s="2">
        <v>2</v>
      </c>
      <c r="B281" s="2">
        <v>3.5</v>
      </c>
      <c r="C281" s="7">
        <v>44.276404551408604</v>
      </c>
      <c r="D281" s="7">
        <v>88.822127868410703</v>
      </c>
      <c r="E281" s="2">
        <f t="shared" si="14"/>
        <v>16.461723469202955</v>
      </c>
      <c r="F281" s="2">
        <f t="shared" si="15"/>
        <v>5.4406804435027567</v>
      </c>
    </row>
    <row r="282" spans="1:6" x14ac:dyDescent="0.15">
      <c r="A282" s="2">
        <v>2</v>
      </c>
      <c r="B282" s="2">
        <v>3.5</v>
      </c>
      <c r="C282" s="7">
        <v>43.956796971571997</v>
      </c>
      <c r="D282" s="7">
        <v>89.815864610737805</v>
      </c>
      <c r="E282" s="2">
        <f t="shared" si="14"/>
        <v>16.430260388867584</v>
      </c>
      <c r="F282" s="2">
        <f t="shared" si="15"/>
        <v>5.4406804435027567</v>
      </c>
    </row>
    <row r="283" spans="1:6" x14ac:dyDescent="0.15">
      <c r="A283" s="2">
        <v>2</v>
      </c>
      <c r="B283" s="2">
        <v>3.5</v>
      </c>
      <c r="C283" s="7">
        <v>43.657759905886103</v>
      </c>
      <c r="D283" s="7">
        <v>91.079469291811094</v>
      </c>
      <c r="E283" s="2">
        <f t="shared" si="14"/>
        <v>16.400614481511532</v>
      </c>
      <c r="F283" s="2">
        <f t="shared" si="15"/>
        <v>5.4406804435027567</v>
      </c>
    </row>
    <row r="284" spans="1:6" x14ac:dyDescent="0.15">
      <c r="A284" s="2">
        <v>2</v>
      </c>
      <c r="B284" s="2">
        <v>3.5</v>
      </c>
      <c r="C284" s="7">
        <v>43.379718763495902</v>
      </c>
      <c r="D284" s="7">
        <v>91.904429491913405</v>
      </c>
      <c r="E284" s="2">
        <f t="shared" si="14"/>
        <v>16.372867320982351</v>
      </c>
      <c r="F284" s="2">
        <f t="shared" si="15"/>
        <v>5.4406804435027567</v>
      </c>
    </row>
    <row r="285" spans="1:6" x14ac:dyDescent="0.15">
      <c r="A285" s="2">
        <v>2</v>
      </c>
      <c r="B285" s="2">
        <v>3.5</v>
      </c>
      <c r="C285" s="7">
        <v>43.123079667389199</v>
      </c>
      <c r="D285" s="7">
        <v>91.693255913312996</v>
      </c>
      <c r="E285" s="2">
        <f t="shared" si="14"/>
        <v>16.347097687555245</v>
      </c>
      <c r="F285" s="2">
        <f t="shared" si="15"/>
        <v>5.4406804435027567</v>
      </c>
    </row>
    <row r="286" spans="1:6" x14ac:dyDescent="0.15">
      <c r="A286" s="2">
        <v>2</v>
      </c>
      <c r="B286" s="2">
        <v>3.5</v>
      </c>
      <c r="C286" s="7">
        <v>42.888226822754099</v>
      </c>
      <c r="D286" s="7">
        <v>90.886589753555</v>
      </c>
      <c r="E286" s="2">
        <f t="shared" si="14"/>
        <v>16.323380910744127</v>
      </c>
      <c r="F286" s="2">
        <f t="shared" si="15"/>
        <v>5.4406804435027567</v>
      </c>
    </row>
    <row r="287" spans="1:6" x14ac:dyDescent="0.15">
      <c r="A287" s="2">
        <v>2</v>
      </c>
      <c r="B287" s="2">
        <v>3.5</v>
      </c>
      <c r="C287" s="7">
        <v>42.675519914817698</v>
      </c>
      <c r="D287" s="7">
        <v>89.748913372006996</v>
      </c>
      <c r="E287" s="2">
        <f t="shared" si="14"/>
        <v>16.301788208180763</v>
      </c>
      <c r="F287" s="2">
        <f t="shared" si="15"/>
        <v>5.4406804435027567</v>
      </c>
    </row>
    <row r="288" spans="1:6" x14ac:dyDescent="0.15">
      <c r="A288" s="2">
        <v>2</v>
      </c>
      <c r="B288" s="2">
        <v>3.5</v>
      </c>
      <c r="C288" s="7">
        <v>42.485291572496003</v>
      </c>
      <c r="D288" s="7">
        <v>88.0608843791982</v>
      </c>
      <c r="E288" s="2">
        <f t="shared" si="14"/>
        <v>16.282386031208386</v>
      </c>
      <c r="F288" s="2">
        <f t="shared" si="15"/>
        <v>5.4406804435027567</v>
      </c>
    </row>
    <row r="289" spans="1:6" x14ac:dyDescent="0.15">
      <c r="A289" s="4">
        <v>2</v>
      </c>
      <c r="B289" s="4">
        <v>3.5</v>
      </c>
      <c r="C289" s="9">
        <v>42.317844935677002</v>
      </c>
      <c r="D289" s="9">
        <v>86.799479758600199</v>
      </c>
      <c r="E289" s="2">
        <f t="shared" si="14"/>
        <v>16.265235428557041</v>
      </c>
      <c r="F289" s="2">
        <f t="shared" si="15"/>
        <v>5.4406804435027567</v>
      </c>
    </row>
    <row r="290" spans="1:6" x14ac:dyDescent="0.15">
      <c r="A290" s="2">
        <v>2</v>
      </c>
      <c r="B290" s="2">
        <v>3.5</v>
      </c>
      <c r="C290" s="7">
        <v>29.368180059377199</v>
      </c>
      <c r="D290" s="7">
        <v>73.013740910876905</v>
      </c>
      <c r="E290" s="2">
        <f t="shared" si="14"/>
        <v>14.678770342088903</v>
      </c>
      <c r="F290" s="2">
        <f t="shared" si="15"/>
        <v>5.4406804435027567</v>
      </c>
    </row>
    <row r="291" spans="1:6" x14ac:dyDescent="0.15">
      <c r="A291" s="2">
        <v>2</v>
      </c>
      <c r="B291" s="2">
        <v>3.5</v>
      </c>
      <c r="C291" s="7">
        <v>29.317059879872001</v>
      </c>
      <c r="D291" s="7">
        <v>71.651844779467993</v>
      </c>
      <c r="E291" s="2">
        <f t="shared" si="14"/>
        <v>14.671204140600619</v>
      </c>
      <c r="F291" s="2">
        <f t="shared" si="15"/>
        <v>5.4406804435027567</v>
      </c>
    </row>
    <row r="292" spans="1:6" x14ac:dyDescent="0.15">
      <c r="A292" s="2">
        <v>2</v>
      </c>
      <c r="B292" s="2">
        <v>3.5</v>
      </c>
      <c r="C292" s="7">
        <v>29.3</v>
      </c>
      <c r="D292" s="7">
        <v>71.271070391353206</v>
      </c>
      <c r="E292" s="2">
        <f t="shared" si="14"/>
        <v>14.668676203541096</v>
      </c>
      <c r="F292" s="2">
        <f t="shared" si="15"/>
        <v>5.4406804435027567</v>
      </c>
    </row>
    <row r="293" spans="1:6" x14ac:dyDescent="0.15">
      <c r="A293" s="2">
        <v>2</v>
      </c>
      <c r="B293" s="2">
        <v>3.5</v>
      </c>
      <c r="C293" s="7">
        <v>29.317059879872001</v>
      </c>
      <c r="D293" s="7">
        <v>71.602184741218906</v>
      </c>
      <c r="E293" s="2">
        <f t="shared" si="14"/>
        <v>14.671204140600619</v>
      </c>
      <c r="F293" s="2">
        <f t="shared" si="15"/>
        <v>5.4406804435027567</v>
      </c>
    </row>
    <row r="294" spans="1:6" x14ac:dyDescent="0.15">
      <c r="A294" s="2">
        <v>2</v>
      </c>
      <c r="B294" s="2">
        <v>3.5</v>
      </c>
      <c r="C294" s="7">
        <v>29.368180059377199</v>
      </c>
      <c r="D294" s="7">
        <v>76.595548573522706</v>
      </c>
      <c r="E294" s="2">
        <f t="shared" si="14"/>
        <v>14.678770342088903</v>
      </c>
      <c r="F294" s="2">
        <f t="shared" si="15"/>
        <v>5.4406804435027567</v>
      </c>
    </row>
    <row r="295" spans="1:6" x14ac:dyDescent="0.15">
      <c r="A295" s="2">
        <v>2</v>
      </c>
      <c r="B295" s="2">
        <v>3.5</v>
      </c>
      <c r="C295" s="7">
        <v>29.453183189597699</v>
      </c>
      <c r="D295" s="7">
        <v>79.131671791241899</v>
      </c>
      <c r="E295" s="2">
        <f t="shared" si="14"/>
        <v>14.691322385788041</v>
      </c>
      <c r="F295" s="2">
        <f t="shared" si="15"/>
        <v>5.4406804435027567</v>
      </c>
    </row>
    <row r="296" spans="1:6" x14ac:dyDescent="0.15">
      <c r="A296" s="2">
        <v>2</v>
      </c>
      <c r="B296" s="2">
        <v>3.5</v>
      </c>
      <c r="C296" s="7">
        <v>29.571777085592899</v>
      </c>
      <c r="D296" s="7">
        <v>80.934709218304207</v>
      </c>
      <c r="E296" s="2">
        <f t="shared" si="14"/>
        <v>14.708774237914806</v>
      </c>
      <c r="F296" s="2">
        <f t="shared" si="15"/>
        <v>5.4406804435027567</v>
      </c>
    </row>
    <row r="297" spans="1:6" x14ac:dyDescent="0.15">
      <c r="A297" s="2">
        <v>2</v>
      </c>
      <c r="B297" s="2">
        <v>3.5</v>
      </c>
      <c r="C297" s="7">
        <v>29.7235596791501</v>
      </c>
      <c r="D297" s="7">
        <v>84.704347206920204</v>
      </c>
      <c r="E297" s="2">
        <f t="shared" si="14"/>
        <v>14.73100819100566</v>
      </c>
      <c r="F297" s="2">
        <f t="shared" si="15"/>
        <v>5.4406804435027567</v>
      </c>
    </row>
    <row r="298" spans="1:6" x14ac:dyDescent="0.15">
      <c r="A298" s="2">
        <v>2</v>
      </c>
      <c r="B298" s="2">
        <v>3.5</v>
      </c>
      <c r="C298" s="7">
        <v>29.908025678737101</v>
      </c>
      <c r="D298" s="7">
        <v>86.436049371434095</v>
      </c>
      <c r="E298" s="2">
        <f t="shared" si="14"/>
        <v>14.757877448557785</v>
      </c>
      <c r="F298" s="2">
        <f t="shared" si="15"/>
        <v>5.4406804435027567</v>
      </c>
    </row>
    <row r="299" spans="1:6" x14ac:dyDescent="0.15">
      <c r="A299" s="2">
        <v>2</v>
      </c>
      <c r="B299" s="2">
        <v>3.5</v>
      </c>
      <c r="C299" s="7">
        <v>30.1245746857943</v>
      </c>
      <c r="D299" s="7">
        <v>87.128946745423207</v>
      </c>
      <c r="E299" s="2">
        <f t="shared" si="14"/>
        <v>14.789209240338284</v>
      </c>
      <c r="F299" s="2">
        <f t="shared" si="15"/>
        <v>5.4406804435027567</v>
      </c>
    </row>
    <row r="300" spans="1:6" x14ac:dyDescent="0.15">
      <c r="A300" s="2">
        <v>2</v>
      </c>
      <c r="B300" s="2">
        <v>3.5</v>
      </c>
      <c r="C300" s="7">
        <v>30.372520474929299</v>
      </c>
      <c r="D300" s="7">
        <v>87.127338581567003</v>
      </c>
      <c r="E300" s="2">
        <f t="shared" si="14"/>
        <v>14.824808335031596</v>
      </c>
      <c r="F300" s="2">
        <f t="shared" si="15"/>
        <v>5.4406804435027567</v>
      </c>
    </row>
    <row r="301" spans="1:6" x14ac:dyDescent="0.15">
      <c r="A301" s="2">
        <v>2</v>
      </c>
      <c r="B301" s="2">
        <v>3.5</v>
      </c>
      <c r="C301" s="7">
        <v>30.6511011221457</v>
      </c>
      <c r="D301" s="7">
        <v>88.571229124661897</v>
      </c>
      <c r="E301" s="2">
        <f t="shared" si="14"/>
        <v>14.864460808995219</v>
      </c>
      <c r="F301" s="2">
        <f t="shared" si="15"/>
        <v>5.4406804435027567</v>
      </c>
    </row>
    <row r="302" spans="1:6" x14ac:dyDescent="0.15">
      <c r="A302" s="2">
        <v>2</v>
      </c>
      <c r="B302" s="2">
        <v>3.5</v>
      </c>
      <c r="C302" s="7">
        <v>30.9594896598765</v>
      </c>
      <c r="D302" s="7">
        <v>89.310269230076898</v>
      </c>
      <c r="E302" s="2">
        <f t="shared" si="14"/>
        <v>14.907937931049675</v>
      </c>
      <c r="F302" s="2">
        <f t="shared" si="15"/>
        <v>5.4406804435027567</v>
      </c>
    </row>
    <row r="303" spans="1:6" x14ac:dyDescent="0.15">
      <c r="A303" s="2">
        <v>2</v>
      </c>
      <c r="B303" s="2">
        <v>3.5</v>
      </c>
      <c r="C303" s="7">
        <v>31.296804948748399</v>
      </c>
      <c r="D303" s="7">
        <v>86.862594089878101</v>
      </c>
      <c r="E303" s="2">
        <f t="shared" si="14"/>
        <v>14.955000032348071</v>
      </c>
      <c r="F303" s="2">
        <f t="shared" si="15"/>
        <v>5.4406804435027567</v>
      </c>
    </row>
    <row r="304" spans="1:6" x14ac:dyDescent="0.15">
      <c r="A304" s="2">
        <v>2</v>
      </c>
      <c r="B304" s="2">
        <v>3.5</v>
      </c>
      <c r="C304" s="7">
        <v>31.662122480970901</v>
      </c>
      <c r="D304" s="7">
        <v>87.722505842882498</v>
      </c>
      <c r="E304" s="2">
        <f t="shared" si="14"/>
        <v>15.005400245780409</v>
      </c>
      <c r="F304" s="2">
        <f t="shared" si="15"/>
        <v>5.4406804435027567</v>
      </c>
    </row>
    <row r="305" spans="1:6" x14ac:dyDescent="0.15">
      <c r="A305" s="2">
        <v>2</v>
      </c>
      <c r="B305" s="2">
        <v>3.5</v>
      </c>
      <c r="C305" s="7">
        <v>32.054484865615898</v>
      </c>
      <c r="D305" s="7">
        <v>84.869999555189906</v>
      </c>
      <c r="E305" s="2">
        <f t="shared" si="14"/>
        <v>15.058888019086261</v>
      </c>
      <c r="F305" s="2">
        <f t="shared" si="15"/>
        <v>5.4406804435027567</v>
      </c>
    </row>
    <row r="306" spans="1:6" x14ac:dyDescent="0.15">
      <c r="A306" s="2">
        <v>2</v>
      </c>
      <c r="B306" s="2">
        <v>3.5</v>
      </c>
      <c r="C306" s="7">
        <v>32.472911788135001</v>
      </c>
      <c r="D306" s="7">
        <v>85.331460184781903</v>
      </c>
      <c r="E306" s="2">
        <f t="shared" si="14"/>
        <v>15.115212327843564</v>
      </c>
      <c r="F306" s="2">
        <f t="shared" si="15"/>
        <v>5.4406804435027567</v>
      </c>
    </row>
    <row r="307" spans="1:6" x14ac:dyDescent="0.15">
      <c r="A307" s="2">
        <v>2</v>
      </c>
      <c r="B307" s="2">
        <v>3.5</v>
      </c>
      <c r="C307" s="7">
        <v>32.916409281694101</v>
      </c>
      <c r="D307" s="7">
        <v>83.643374514411505</v>
      </c>
      <c r="E307" s="2">
        <f t="shared" si="14"/>
        <v>15.174124536909265</v>
      </c>
      <c r="F307" s="2">
        <f t="shared" si="15"/>
        <v>5.4406804435027567</v>
      </c>
    </row>
    <row r="308" spans="1:6" x14ac:dyDescent="0.15">
      <c r="A308" s="2">
        <v>2</v>
      </c>
      <c r="B308" s="2">
        <v>3.5</v>
      </c>
      <c r="C308" s="7">
        <v>33.383978193139299</v>
      </c>
      <c r="D308" s="7">
        <v>84.041075876391901</v>
      </c>
      <c r="E308" s="2">
        <f t="shared" si="14"/>
        <v>15.235380880167854</v>
      </c>
      <c r="F308" s="2">
        <f t="shared" si="15"/>
        <v>5.4406804435027567</v>
      </c>
    </row>
    <row r="309" spans="1:6" x14ac:dyDescent="0.15">
      <c r="A309" s="2">
        <v>2</v>
      </c>
      <c r="B309" s="2">
        <v>3.5</v>
      </c>
      <c r="C309" s="7">
        <v>33.874621769106199</v>
      </c>
      <c r="D309" s="7">
        <v>83.774933671146599</v>
      </c>
      <c r="E309" s="2">
        <f t="shared" si="14"/>
        <v>15.298744547457208</v>
      </c>
      <c r="F309" s="2">
        <f t="shared" si="15"/>
        <v>5.4406804435027567</v>
      </c>
    </row>
    <row r="310" spans="1:6" x14ac:dyDescent="0.15">
      <c r="A310" s="2">
        <v>2</v>
      </c>
      <c r="B310" s="2">
        <v>3.5</v>
      </c>
      <c r="C310" s="7">
        <v>34.387352326109699</v>
      </c>
      <c r="D310" s="7">
        <v>82.031872302912902</v>
      </c>
      <c r="E310" s="2">
        <f t="shared" si="14"/>
        <v>15.363987383568563</v>
      </c>
      <c r="F310" s="2">
        <f t="shared" si="15"/>
        <v>5.4406804435027567</v>
      </c>
    </row>
    <row r="311" spans="1:6" x14ac:dyDescent="0.15">
      <c r="A311" s="2">
        <v>2</v>
      </c>
      <c r="B311" s="2">
        <v>3.5</v>
      </c>
      <c r="C311" s="7">
        <v>34.921197001248402</v>
      </c>
      <c r="D311" s="7">
        <v>80.784012147724496</v>
      </c>
      <c r="E311" s="2">
        <f t="shared" si="14"/>
        <v>15.430891216923921</v>
      </c>
      <c r="F311" s="2">
        <f t="shared" si="15"/>
        <v>5.4406804435027567</v>
      </c>
    </row>
    <row r="312" spans="1:6" x14ac:dyDescent="0.15">
      <c r="A312" s="2">
        <v>2</v>
      </c>
      <c r="B312" s="2">
        <v>3.5</v>
      </c>
      <c r="C312" s="7">
        <v>35.4752026068915</v>
      </c>
      <c r="D312" s="7">
        <v>82.386719638001694</v>
      </c>
      <c r="E312" s="2">
        <f t="shared" si="14"/>
        <v>15.499248844904336</v>
      </c>
      <c r="F312" s="2">
        <f t="shared" si="15"/>
        <v>5.4406804435027567</v>
      </c>
    </row>
    <row r="313" spans="1:6" x14ac:dyDescent="0.15">
      <c r="A313" s="2">
        <v>2</v>
      </c>
      <c r="B313" s="2">
        <v>3.5</v>
      </c>
      <c r="C313" s="7">
        <v>36.048439633359997</v>
      </c>
      <c r="D313" s="7">
        <v>83.464999665718196</v>
      </c>
      <c r="E313" s="2">
        <f t="shared" si="14"/>
        <v>15.568864709059998</v>
      </c>
      <c r="F313" s="2">
        <f t="shared" si="15"/>
        <v>5.4406804435027567</v>
      </c>
    </row>
    <row r="314" spans="1:6" x14ac:dyDescent="0.15">
      <c r="A314" s="2">
        <v>2</v>
      </c>
      <c r="B314" s="2">
        <v>3.5</v>
      </c>
      <c r="C314" s="7">
        <v>36.640005458514899</v>
      </c>
      <c r="D314" s="7">
        <v>82.945306957477996</v>
      </c>
      <c r="E314" s="2">
        <f t="shared" si="14"/>
        <v>15.639555296956688</v>
      </c>
      <c r="F314" s="2">
        <f t="shared" si="15"/>
        <v>5.4406804435027567</v>
      </c>
    </row>
    <row r="315" spans="1:6" x14ac:dyDescent="0.15">
      <c r="A315" s="2">
        <v>2</v>
      </c>
      <c r="B315" s="2">
        <v>3.5</v>
      </c>
      <c r="C315" s="7">
        <v>37.249026832925402</v>
      </c>
      <c r="D315" s="7">
        <v>84.610120826686</v>
      </c>
      <c r="E315" s="2">
        <f t="shared" si="14"/>
        <v>15.711149308665567</v>
      </c>
      <c r="F315" s="2">
        <f t="shared" si="15"/>
        <v>5.4406804435027567</v>
      </c>
    </row>
    <row r="316" spans="1:6" x14ac:dyDescent="0.15">
      <c r="A316" s="2">
        <v>2</v>
      </c>
      <c r="B316" s="2">
        <v>3.5</v>
      </c>
      <c r="C316" s="7">
        <v>37.874661714660903</v>
      </c>
      <c r="D316" s="7">
        <v>85.237571651123403</v>
      </c>
      <c r="E316" s="2">
        <f t="shared" si="14"/>
        <v>15.783487625371027</v>
      </c>
      <c r="F316" s="2">
        <f t="shared" si="15"/>
        <v>5.4406804435027567</v>
      </c>
    </row>
    <row r="317" spans="1:6" x14ac:dyDescent="0.15">
      <c r="A317" s="2">
        <v>2</v>
      </c>
      <c r="B317" s="2">
        <v>3.5</v>
      </c>
      <c r="C317" s="7">
        <v>38.516100529518802</v>
      </c>
      <c r="D317" s="7">
        <v>87.025103296231293</v>
      </c>
      <c r="E317" s="2">
        <f t="shared" si="14"/>
        <v>15.856423115719789</v>
      </c>
      <c r="F317" s="2">
        <f t="shared" si="15"/>
        <v>5.4406804435027567</v>
      </c>
    </row>
    <row r="318" spans="1:6" x14ac:dyDescent="0.15">
      <c r="A318" s="2">
        <v>2</v>
      </c>
      <c r="B318" s="2">
        <v>3.5</v>
      </c>
      <c r="C318" s="7">
        <v>39.172566931463699</v>
      </c>
      <c r="D318" s="7">
        <v>87.325101091819505</v>
      </c>
      <c r="E318" s="2">
        <f t="shared" si="14"/>
        <v>15.92982031278359</v>
      </c>
      <c r="F318" s="2">
        <f t="shared" si="15"/>
        <v>5.4406804435027567</v>
      </c>
    </row>
    <row r="319" spans="1:6" x14ac:dyDescent="0.15">
      <c r="A319" s="2">
        <v>2</v>
      </c>
      <c r="B319" s="2">
        <v>3.5</v>
      </c>
      <c r="C319" s="7">
        <v>39.843318134914398</v>
      </c>
      <c r="D319" s="7">
        <v>86.277368919670593</v>
      </c>
      <c r="E319" s="2">
        <f t="shared" si="14"/>
        <v>16.003554991210621</v>
      </c>
      <c r="F319" s="2">
        <f t="shared" si="15"/>
        <v>5.4406804435027567</v>
      </c>
    </row>
    <row r="320" spans="1:6" x14ac:dyDescent="0.15">
      <c r="A320" s="2">
        <v>2</v>
      </c>
      <c r="B320" s="2">
        <v>3.5</v>
      </c>
      <c r="C320" s="7">
        <v>40.527644885929398</v>
      </c>
      <c r="D320" s="7">
        <v>86.924433153685797</v>
      </c>
      <c r="E320" s="2">
        <f t="shared" si="14"/>
        <v>16.077513670586672</v>
      </c>
      <c r="F320" s="2">
        <f t="shared" si="15"/>
        <v>5.4406804435027567</v>
      </c>
    </row>
    <row r="321" spans="1:6" x14ac:dyDescent="0.15">
      <c r="A321" s="2">
        <v>2</v>
      </c>
      <c r="B321" s="2">
        <v>3.5</v>
      </c>
      <c r="C321" s="7">
        <v>41.2248711338192</v>
      </c>
      <c r="D321" s="7">
        <v>86.286337838830804</v>
      </c>
      <c r="E321" s="2">
        <f t="shared" si="14"/>
        <v>16.151593067432707</v>
      </c>
      <c r="F321" s="2">
        <f t="shared" si="15"/>
        <v>5.4406804435027567</v>
      </c>
    </row>
    <row r="322" spans="1:6" x14ac:dyDescent="0.15">
      <c r="A322" s="2">
        <v>2</v>
      </c>
      <c r="B322" s="2">
        <v>3.5</v>
      </c>
      <c r="C322" s="7">
        <v>41.934353458709701</v>
      </c>
      <c r="D322" s="7">
        <v>87.600400792336799</v>
      </c>
      <c r="E322" s="2">
        <f t="shared" ref="E322:E385" si="16">10*LOG10(C322)</f>
        <v>16.225699514794041</v>
      </c>
      <c r="F322" s="2">
        <f t="shared" ref="F322:F385" si="17">10*LOG10(B322)</f>
        <v>5.4406804435027567</v>
      </c>
    </row>
    <row r="323" spans="1:6" x14ac:dyDescent="0.15">
      <c r="A323" s="2">
        <v>2</v>
      </c>
      <c r="B323" s="2">
        <v>3.5</v>
      </c>
      <c r="C323" s="7">
        <v>42.6554803044111</v>
      </c>
      <c r="D323" s="7">
        <v>89.636721812523405</v>
      </c>
      <c r="E323" s="2">
        <f t="shared" si="16"/>
        <v>16.2997483651327</v>
      </c>
      <c r="F323" s="2">
        <f t="shared" si="17"/>
        <v>5.4406804435027567</v>
      </c>
    </row>
    <row r="324" spans="1:6" x14ac:dyDescent="0.15">
      <c r="A324" s="2">
        <v>2</v>
      </c>
      <c r="B324" s="2">
        <v>3.5</v>
      </c>
      <c r="C324" s="7">
        <v>43.387671059875998</v>
      </c>
      <c r="D324" s="7">
        <v>88.870339122923596</v>
      </c>
      <c r="E324" s="2">
        <f t="shared" si="16"/>
        <v>16.373663389287053</v>
      </c>
      <c r="F324" s="2">
        <f t="shared" si="17"/>
        <v>5.4406804435027567</v>
      </c>
    </row>
    <row r="325" spans="1:6" x14ac:dyDescent="0.15">
      <c r="A325" s="2">
        <v>2</v>
      </c>
      <c r="B325" s="2">
        <v>3.5</v>
      </c>
      <c r="C325" s="7">
        <v>44.130375026731897</v>
      </c>
      <c r="D325" s="7">
        <v>90.127862295907505</v>
      </c>
      <c r="E325" s="2">
        <f t="shared" si="16"/>
        <v>16.447376181643502</v>
      </c>
      <c r="F325" s="2">
        <f t="shared" si="17"/>
        <v>5.4406804435027567</v>
      </c>
    </row>
    <row r="326" spans="1:6" x14ac:dyDescent="0.15">
      <c r="A326" s="2">
        <v>2</v>
      </c>
      <c r="B326" s="2">
        <v>3.5</v>
      </c>
      <c r="C326" s="7">
        <v>44.883070304960199</v>
      </c>
      <c r="D326" s="7">
        <v>89.895069149370201</v>
      </c>
      <c r="E326" s="2">
        <f t="shared" si="16"/>
        <v>16.520825579382475</v>
      </c>
      <c r="F326" s="2">
        <f t="shared" si="17"/>
        <v>5.4406804435027567</v>
      </c>
    </row>
    <row r="327" spans="1:6" x14ac:dyDescent="0.15">
      <c r="A327" s="2">
        <v>2</v>
      </c>
      <c r="B327" s="2">
        <v>3.5</v>
      </c>
      <c r="C327" s="7">
        <v>45.645262623847401</v>
      </c>
      <c r="D327" s="7">
        <v>89.772428102393107</v>
      </c>
      <c r="E327" s="2">
        <f t="shared" si="16"/>
        <v>16.593957101707687</v>
      </c>
      <c r="F327" s="2">
        <f t="shared" si="17"/>
        <v>5.4406804435027567</v>
      </c>
    </row>
    <row r="328" spans="1:6" x14ac:dyDescent="0.15">
      <c r="A328" s="2">
        <v>2</v>
      </c>
      <c r="B328" s="2">
        <v>3.5</v>
      </c>
      <c r="C328" s="7">
        <v>46.416484140873898</v>
      </c>
      <c r="D328" s="7">
        <v>90.479798285809807</v>
      </c>
      <c r="E328" s="2">
        <f t="shared" si="16"/>
        <v>16.666722413321981</v>
      </c>
      <c r="F328" s="2">
        <f t="shared" si="17"/>
        <v>5.4406804435027567</v>
      </c>
    </row>
    <row r="329" spans="1:6" x14ac:dyDescent="0.15">
      <c r="A329" s="2">
        <v>2</v>
      </c>
      <c r="B329" s="2">
        <v>3.5</v>
      </c>
      <c r="C329" s="7">
        <v>47.196292227250197</v>
      </c>
      <c r="D329" s="7">
        <v>92.565902354821702</v>
      </c>
      <c r="E329" s="2">
        <f t="shared" si="16"/>
        <v>16.739078815049456</v>
      </c>
      <c r="F329" s="2">
        <f t="shared" si="17"/>
        <v>5.4406804435027567</v>
      </c>
    </row>
    <row r="330" spans="1:6" x14ac:dyDescent="0.15">
      <c r="A330" s="2">
        <v>2</v>
      </c>
      <c r="B330" s="2">
        <v>3.5</v>
      </c>
      <c r="C330" s="7">
        <v>47.9842682553355</v>
      </c>
      <c r="D330" s="7">
        <v>92.516275335022897</v>
      </c>
      <c r="E330" s="2">
        <f t="shared" si="16"/>
        <v>16.810988763390576</v>
      </c>
      <c r="F330" s="2">
        <f t="shared" si="17"/>
        <v>5.4406804435027567</v>
      </c>
    </row>
    <row r="331" spans="1:6" x14ac:dyDescent="0.15">
      <c r="A331" s="2">
        <v>2</v>
      </c>
      <c r="B331" s="2">
        <v>3.5</v>
      </c>
      <c r="C331" s="7">
        <v>48.780016400161202</v>
      </c>
      <c r="D331" s="7">
        <v>93.804298966162506</v>
      </c>
      <c r="E331" s="2">
        <f t="shared" si="16"/>
        <v>16.882419419903872</v>
      </c>
      <c r="F331" s="2">
        <f t="shared" si="17"/>
        <v>5.4406804435027567</v>
      </c>
    </row>
    <row r="332" spans="1:6" x14ac:dyDescent="0.15">
      <c r="A332" s="2">
        <v>2</v>
      </c>
      <c r="B332" s="2">
        <v>3.5</v>
      </c>
      <c r="C332" s="7">
        <v>49.583162464691597</v>
      </c>
      <c r="D332" s="7">
        <v>93.175956128122706</v>
      </c>
      <c r="E332" s="2">
        <f t="shared" si="16"/>
        <v>16.953342230603646</v>
      </c>
      <c r="F332" s="2">
        <f t="shared" si="17"/>
        <v>5.4406804435027567</v>
      </c>
    </row>
    <row r="333" spans="1:6" x14ac:dyDescent="0.15">
      <c r="A333" s="2">
        <v>2</v>
      </c>
      <c r="B333" s="2">
        <v>3.5</v>
      </c>
      <c r="C333" s="7">
        <v>50.3933527362489</v>
      </c>
      <c r="D333" s="7">
        <v>93.603719906477394</v>
      </c>
      <c r="E333" s="2">
        <f t="shared" si="16"/>
        <v>17.02373253501905</v>
      </c>
      <c r="F333" s="2">
        <f t="shared" si="17"/>
        <v>5.4406804435027567</v>
      </c>
    </row>
    <row r="334" spans="1:6" x14ac:dyDescent="0.15">
      <c r="A334" s="2">
        <v>2</v>
      </c>
      <c r="B334" s="2">
        <v>3.5</v>
      </c>
      <c r="C334" s="7">
        <v>51.210252879672403</v>
      </c>
      <c r="D334" s="7">
        <v>95.214376486884106</v>
      </c>
      <c r="E334" s="2">
        <f t="shared" si="16"/>
        <v>17.093569204150473</v>
      </c>
      <c r="F334" s="2">
        <f t="shared" si="17"/>
        <v>5.4406804435027567</v>
      </c>
    </row>
    <row r="335" spans="1:6" x14ac:dyDescent="0.15">
      <c r="A335" s="2">
        <v>2</v>
      </c>
      <c r="B335" s="2">
        <v>3.5</v>
      </c>
      <c r="C335" s="7">
        <v>52.033546871225298</v>
      </c>
      <c r="D335" s="7">
        <v>94.5305132987137</v>
      </c>
      <c r="E335" s="2">
        <f t="shared" si="16"/>
        <v>17.162834306259938</v>
      </c>
      <c r="F335" s="2">
        <f t="shared" si="17"/>
        <v>5.4406804435027567</v>
      </c>
    </row>
    <row r="336" spans="1:6" x14ac:dyDescent="0.15">
      <c r="A336" s="2">
        <v>2</v>
      </c>
      <c r="B336" s="2">
        <v>3.5</v>
      </c>
      <c r="C336" s="7">
        <v>52.8629359759747</v>
      </c>
      <c r="D336" s="7">
        <v>95.231019126340996</v>
      </c>
      <c r="E336" s="2">
        <f t="shared" si="16"/>
        <v>17.231512799223584</v>
      </c>
      <c r="F336" s="2">
        <f t="shared" si="17"/>
        <v>5.4406804435027567</v>
      </c>
    </row>
    <row r="337" spans="1:6" x14ac:dyDescent="0.15">
      <c r="A337" s="2">
        <v>2</v>
      </c>
      <c r="B337" s="2">
        <v>3.5</v>
      </c>
      <c r="C337" s="7">
        <v>53.698137770317501</v>
      </c>
      <c r="D337" s="7">
        <v>95.824255587368995</v>
      </c>
      <c r="E337" s="2">
        <f t="shared" si="16"/>
        <v>17.299592248038639</v>
      </c>
      <c r="F337" s="2">
        <f t="shared" si="17"/>
        <v>5.4406804435027567</v>
      </c>
    </row>
    <row r="338" spans="1:6" x14ac:dyDescent="0.15">
      <c r="A338" s="2">
        <v>2</v>
      </c>
      <c r="B338" s="2">
        <v>3.5</v>
      </c>
      <c r="C338" s="7">
        <v>54.538885210462503</v>
      </c>
      <c r="D338" s="7">
        <v>95.380031106500198</v>
      </c>
      <c r="E338" s="2">
        <f t="shared" si="16"/>
        <v>17.36706256599879</v>
      </c>
      <c r="F338" s="2">
        <f t="shared" si="17"/>
        <v>5.4406804435027567</v>
      </c>
    </row>
    <row r="339" spans="1:6" x14ac:dyDescent="0.15">
      <c r="A339" s="2">
        <v>2</v>
      </c>
      <c r="B339" s="2">
        <v>3.5</v>
      </c>
      <c r="C339" s="7">
        <v>55.384925746993602</v>
      </c>
      <c r="D339" s="7">
        <v>94.814684774195101</v>
      </c>
      <c r="E339" s="2">
        <f t="shared" si="16"/>
        <v>17.433915778019006</v>
      </c>
      <c r="F339" s="2">
        <f t="shared" si="17"/>
        <v>5.4406804435027567</v>
      </c>
    </row>
    <row r="340" spans="1:6" x14ac:dyDescent="0.15">
      <c r="A340" s="2">
        <v>2</v>
      </c>
      <c r="B340" s="2">
        <v>3.5</v>
      </c>
      <c r="C340" s="7">
        <v>56.236020485094798</v>
      </c>
      <c r="D340" s="7">
        <v>96.258223858502802</v>
      </c>
      <c r="E340" s="2">
        <f t="shared" si="16"/>
        <v>17.500145804592599</v>
      </c>
      <c r="F340" s="2">
        <f t="shared" si="17"/>
        <v>5.4406804435027567</v>
      </c>
    </row>
    <row r="341" spans="1:6" x14ac:dyDescent="0.15">
      <c r="A341" s="2">
        <v>2</v>
      </c>
      <c r="B341" s="2">
        <v>3.5</v>
      </c>
      <c r="C341" s="7">
        <v>57.0919433895887</v>
      </c>
      <c r="D341" s="7">
        <v>97.834277939297394</v>
      </c>
      <c r="E341" s="2">
        <f t="shared" si="16"/>
        <v>17.565748264890722</v>
      </c>
      <c r="F341" s="2">
        <f t="shared" si="17"/>
        <v>5.4406804435027567</v>
      </c>
    </row>
    <row r="342" spans="1:6" x14ac:dyDescent="0.15">
      <c r="A342" s="2">
        <v>2</v>
      </c>
      <c r="B342" s="2">
        <v>3.5</v>
      </c>
      <c r="C342" s="7">
        <v>57.952480533623401</v>
      </c>
      <c r="D342" s="7">
        <v>97.003964963822298</v>
      </c>
      <c r="E342" s="2">
        <f t="shared" si="16"/>
        <v>17.630720297561997</v>
      </c>
      <c r="F342" s="2">
        <f t="shared" si="17"/>
        <v>5.4406804435027567</v>
      </c>
    </row>
    <row r="343" spans="1:6" x14ac:dyDescent="0.15">
      <c r="A343" s="2">
        <v>2</v>
      </c>
      <c r="B343" s="2">
        <v>3.5</v>
      </c>
      <c r="C343" s="7">
        <v>58.817429389595098</v>
      </c>
      <c r="D343" s="7">
        <v>95.659189775783304</v>
      </c>
      <c r="E343" s="2">
        <f t="shared" si="16"/>
        <v>17.695060397849616</v>
      </c>
      <c r="F343" s="2">
        <f t="shared" si="17"/>
        <v>5.4406804435027567</v>
      </c>
    </row>
    <row r="344" spans="1:6" x14ac:dyDescent="0.15">
      <c r="A344" s="2">
        <v>2</v>
      </c>
      <c r="B344" s="2">
        <v>3.5</v>
      </c>
      <c r="C344" s="7">
        <v>59.686598160726199</v>
      </c>
      <c r="D344" s="7">
        <v>94.847389705921699</v>
      </c>
      <c r="E344" s="2">
        <f t="shared" si="16"/>
        <v>17.758768269713133</v>
      </c>
      <c r="F344" s="2">
        <f t="shared" si="17"/>
        <v>5.4406804435027567</v>
      </c>
    </row>
    <row r="345" spans="1:6" x14ac:dyDescent="0.15">
      <c r="A345" s="2">
        <v>2</v>
      </c>
      <c r="B345" s="2">
        <v>3.5</v>
      </c>
      <c r="C345" s="7">
        <v>60.559805151601999</v>
      </c>
      <c r="D345" s="7">
        <v>98.062221978291902</v>
      </c>
      <c r="E345" s="2">
        <f t="shared" si="16"/>
        <v>17.821844691716699</v>
      </c>
      <c r="F345" s="2">
        <f t="shared" si="17"/>
        <v>5.4406804435027567</v>
      </c>
    </row>
    <row r="346" spans="1:6" x14ac:dyDescent="0.15">
      <c r="A346" s="2">
        <v>2</v>
      </c>
      <c r="B346" s="2">
        <v>3.5</v>
      </c>
      <c r="C346" s="7">
        <v>47.015954738790498</v>
      </c>
      <c r="D346" s="7">
        <v>80.835551154294805</v>
      </c>
      <c r="E346" s="2">
        <f t="shared" si="16"/>
        <v>16.722452596209461</v>
      </c>
      <c r="F346" s="2">
        <f t="shared" si="17"/>
        <v>5.4406804435027567</v>
      </c>
    </row>
    <row r="347" spans="1:6" x14ac:dyDescent="0.15">
      <c r="A347" s="2">
        <v>2</v>
      </c>
      <c r="B347" s="2">
        <v>3.5</v>
      </c>
      <c r="C347" s="7">
        <v>46.178999556075297</v>
      </c>
      <c r="D347" s="7">
        <v>80.486223569900304</v>
      </c>
      <c r="E347" s="2">
        <f t="shared" si="16"/>
        <v>16.644445199197804</v>
      </c>
      <c r="F347" s="2">
        <f t="shared" si="17"/>
        <v>5.4406804435027567</v>
      </c>
    </row>
    <row r="348" spans="1:6" x14ac:dyDescent="0.15">
      <c r="A348" s="2">
        <v>2</v>
      </c>
      <c r="B348" s="2">
        <v>3.5</v>
      </c>
      <c r="C348" s="7">
        <v>45.348649373492897</v>
      </c>
      <c r="D348" s="7">
        <v>80.871088199798706</v>
      </c>
      <c r="E348" s="2">
        <f t="shared" si="16"/>
        <v>16.565643569225969</v>
      </c>
      <c r="F348" s="2">
        <f t="shared" si="17"/>
        <v>5.4406804435027567</v>
      </c>
    </row>
    <row r="349" spans="1:6" x14ac:dyDescent="0.15">
      <c r="A349" s="2">
        <v>2</v>
      </c>
      <c r="B349" s="2">
        <v>3.5</v>
      </c>
      <c r="C349" s="7">
        <v>44.525273721786398</v>
      </c>
      <c r="D349" s="7">
        <v>80.489013545090302</v>
      </c>
      <c r="E349" s="2">
        <f t="shared" si="16"/>
        <v>16.486065979948211</v>
      </c>
      <c r="F349" s="2">
        <f t="shared" si="17"/>
        <v>5.4406804435027567</v>
      </c>
    </row>
    <row r="350" spans="1:6" x14ac:dyDescent="0.15">
      <c r="A350" s="2">
        <v>2</v>
      </c>
      <c r="B350" s="2">
        <v>3.5</v>
      </c>
      <c r="C350" s="7">
        <v>43.709266752028697</v>
      </c>
      <c r="D350" s="7">
        <v>80.124361865834999</v>
      </c>
      <c r="E350" s="2">
        <f t="shared" si="16"/>
        <v>16.405735210122138</v>
      </c>
      <c r="F350" s="2">
        <f t="shared" si="17"/>
        <v>5.4406804435027567</v>
      </c>
    </row>
    <row r="351" spans="1:6" x14ac:dyDescent="0.15">
      <c r="A351" s="2">
        <v>2</v>
      </c>
      <c r="B351" s="2">
        <v>3.5</v>
      </c>
      <c r="C351" s="7">
        <v>42.901048938225301</v>
      </c>
      <c r="D351" s="7">
        <v>80.214479215559507</v>
      </c>
      <c r="E351" s="2">
        <f t="shared" si="16"/>
        <v>16.324679108913429</v>
      </c>
      <c r="F351" s="2">
        <f t="shared" si="17"/>
        <v>5.4406804435027567</v>
      </c>
    </row>
    <row r="352" spans="1:6" x14ac:dyDescent="0.15">
      <c r="A352" s="2">
        <v>2</v>
      </c>
      <c r="B352" s="2">
        <v>3.5</v>
      </c>
      <c r="C352" s="7">
        <v>42.1010688700418</v>
      </c>
      <c r="D352" s="7">
        <v>80.166260500764196</v>
      </c>
      <c r="E352" s="2">
        <f t="shared" si="16"/>
        <v>16.242931219275526</v>
      </c>
      <c r="F352" s="2">
        <f t="shared" si="17"/>
        <v>5.4406804435027567</v>
      </c>
    </row>
    <row r="353" spans="1:6" x14ac:dyDescent="0.15">
      <c r="A353" s="2">
        <v>2</v>
      </c>
      <c r="B353" s="2">
        <v>3.5</v>
      </c>
      <c r="C353" s="7">
        <v>41.309805131469702</v>
      </c>
      <c r="D353" s="7">
        <v>80.215875704903794</v>
      </c>
      <c r="E353" s="2">
        <f t="shared" si="16"/>
        <v>16.160531463073291</v>
      </c>
      <c r="F353" s="2">
        <f t="shared" si="17"/>
        <v>5.4406804435027567</v>
      </c>
    </row>
    <row r="354" spans="1:6" x14ac:dyDescent="0.15">
      <c r="A354" s="2">
        <v>2</v>
      </c>
      <c r="B354" s="2">
        <v>3.5</v>
      </c>
      <c r="C354" s="7">
        <v>40.527768258318901</v>
      </c>
      <c r="D354" s="7">
        <v>79.999486145115</v>
      </c>
      <c r="E354" s="2">
        <f t="shared" si="16"/>
        <v>16.077526891159092</v>
      </c>
      <c r="F354" s="2">
        <f t="shared" si="17"/>
        <v>5.4406804435027567</v>
      </c>
    </row>
    <row r="355" spans="1:6" x14ac:dyDescent="0.15">
      <c r="A355" s="2">
        <v>2</v>
      </c>
      <c r="B355" s="2">
        <v>3.5</v>
      </c>
      <c r="C355" s="7">
        <v>39.755502763768398</v>
      </c>
      <c r="D355" s="7">
        <v>78.619519266234903</v>
      </c>
      <c r="E355" s="2">
        <f t="shared" si="16"/>
        <v>15.993972500877989</v>
      </c>
      <c r="F355" s="2">
        <f t="shared" si="17"/>
        <v>5.4406804435027567</v>
      </c>
    </row>
    <row r="356" spans="1:6" x14ac:dyDescent="0.15">
      <c r="A356" s="2">
        <v>2</v>
      </c>
      <c r="B356" s="2">
        <v>3.5</v>
      </c>
      <c r="C356" s="7">
        <v>38.993589216690502</v>
      </c>
      <c r="D356" s="7">
        <v>76.744508054921994</v>
      </c>
      <c r="E356" s="2">
        <f t="shared" si="16"/>
        <v>15.909932122400757</v>
      </c>
      <c r="F356" s="2">
        <f t="shared" si="17"/>
        <v>5.4406804435027567</v>
      </c>
    </row>
    <row r="357" spans="1:6" x14ac:dyDescent="0.15">
      <c r="A357" s="2">
        <v>2</v>
      </c>
      <c r="B357" s="2">
        <v>3.5</v>
      </c>
      <c r="C357" s="7">
        <v>38.242646351945901</v>
      </c>
      <c r="D357" s="7">
        <v>78.452928854942201</v>
      </c>
      <c r="E357" s="2">
        <f t="shared" si="16"/>
        <v>15.825479373771092</v>
      </c>
      <c r="F357" s="2">
        <f t="shared" si="17"/>
        <v>5.4406804435027567</v>
      </c>
    </row>
    <row r="358" spans="1:6" x14ac:dyDescent="0.15">
      <c r="A358" s="2">
        <v>2</v>
      </c>
      <c r="B358" s="2">
        <v>3.5</v>
      </c>
      <c r="C358" s="7">
        <v>37.5033331851984</v>
      </c>
      <c r="D358" s="7">
        <v>78.013306309641806</v>
      </c>
      <c r="E358" s="2">
        <f t="shared" si="16"/>
        <v>15.740698682506105</v>
      </c>
      <c r="F358" s="2">
        <f t="shared" si="17"/>
        <v>5.4406804435027567</v>
      </c>
    </row>
    <row r="359" spans="1:6" x14ac:dyDescent="0.15">
      <c r="A359" s="2">
        <v>2</v>
      </c>
      <c r="B359" s="2">
        <v>3.5</v>
      </c>
      <c r="C359" s="7">
        <v>36.776351096866598</v>
      </c>
      <c r="D359" s="7">
        <v>78.701500488360594</v>
      </c>
      <c r="E359" s="2">
        <f t="shared" si="16"/>
        <v>15.655686368893036</v>
      </c>
      <c r="F359" s="2">
        <f t="shared" si="17"/>
        <v>5.4406804435027567</v>
      </c>
    </row>
    <row r="360" spans="1:6" x14ac:dyDescent="0.15">
      <c r="A360" s="2">
        <v>2</v>
      </c>
      <c r="B360" s="2">
        <v>3.5</v>
      </c>
      <c r="C360" s="7">
        <v>36.062445840513902</v>
      </c>
      <c r="D360" s="7">
        <v>79.400042178274305</v>
      </c>
      <c r="E360" s="2">
        <f t="shared" si="16"/>
        <v>15.570551782659454</v>
      </c>
      <c r="F360" s="2">
        <f t="shared" si="17"/>
        <v>5.4406804435027567</v>
      </c>
    </row>
    <row r="361" spans="1:6" x14ac:dyDescent="0.15">
      <c r="A361" s="2">
        <v>2</v>
      </c>
      <c r="B361" s="2">
        <v>3.5</v>
      </c>
      <c r="C361" s="7">
        <v>35.362409420173897</v>
      </c>
      <c r="D361" s="7">
        <v>78.938905071243298</v>
      </c>
      <c r="E361" s="2">
        <f t="shared" si="16"/>
        <v>15.485418480332614</v>
      </c>
      <c r="F361" s="2">
        <f t="shared" si="17"/>
        <v>5.4406804435027567</v>
      </c>
    </row>
    <row r="362" spans="1:6" x14ac:dyDescent="0.15">
      <c r="A362" s="2">
        <v>2</v>
      </c>
      <c r="B362" s="2">
        <v>3.5</v>
      </c>
      <c r="C362" s="7">
        <v>34.677081768799397</v>
      </c>
      <c r="D362" s="7">
        <v>77.595908692343897</v>
      </c>
      <c r="E362" s="2">
        <f t="shared" si="16"/>
        <v>15.400425425229345</v>
      </c>
      <c r="F362" s="2">
        <f t="shared" si="17"/>
        <v>5.4406804435027567</v>
      </c>
    </row>
    <row r="363" spans="1:6" x14ac:dyDescent="0.15">
      <c r="A363" s="2">
        <v>2</v>
      </c>
      <c r="B363" s="2">
        <v>3.5</v>
      </c>
      <c r="C363" s="7">
        <v>34.007352146263898</v>
      </c>
      <c r="D363" s="7">
        <v>77.135780464332399</v>
      </c>
      <c r="E363" s="2">
        <f t="shared" si="16"/>
        <v>15.315728185533191</v>
      </c>
      <c r="F363" s="2">
        <f t="shared" si="17"/>
        <v>5.4406804435027567</v>
      </c>
    </row>
    <row r="364" spans="1:6" x14ac:dyDescent="0.15">
      <c r="A364" s="2">
        <v>2</v>
      </c>
      <c r="B364" s="2">
        <v>3.5</v>
      </c>
      <c r="C364" s="7">
        <v>33.3541601603158</v>
      </c>
      <c r="D364" s="7">
        <v>76.759968294437599</v>
      </c>
      <c r="E364" s="2">
        <f t="shared" si="16"/>
        <v>15.23150009826484</v>
      </c>
      <c r="F364" s="2">
        <f t="shared" si="17"/>
        <v>5.4406804435027567</v>
      </c>
    </row>
    <row r="365" spans="1:6" x14ac:dyDescent="0.15">
      <c r="A365" s="2">
        <v>2</v>
      </c>
      <c r="B365" s="2">
        <v>3.5</v>
      </c>
      <c r="C365" s="7">
        <v>32.7184962979658</v>
      </c>
      <c r="D365" s="7">
        <v>76.555717483626495</v>
      </c>
      <c r="E365" s="2">
        <f t="shared" si="16"/>
        <v>15.14793335815229</v>
      </c>
      <c r="F365" s="2">
        <f t="shared" si="17"/>
        <v>5.4406804435027567</v>
      </c>
    </row>
    <row r="366" spans="1:6" x14ac:dyDescent="0.15">
      <c r="A366" s="2">
        <v>2</v>
      </c>
      <c r="B366" s="2">
        <v>3.5</v>
      </c>
      <c r="C366" s="7">
        <v>32.101401838549002</v>
      </c>
      <c r="D366" s="7">
        <v>76.726163559941398</v>
      </c>
      <c r="E366" s="2">
        <f t="shared" si="16"/>
        <v>15.065239980576152</v>
      </c>
      <c r="F366" s="2">
        <f t="shared" si="17"/>
        <v>5.4406804435027567</v>
      </c>
    </row>
    <row r="367" spans="1:6" x14ac:dyDescent="0.15">
      <c r="A367" s="2">
        <v>2</v>
      </c>
      <c r="B367" s="2">
        <v>3.5</v>
      </c>
      <c r="C367" s="7">
        <v>31.503968004046701</v>
      </c>
      <c r="D367" s="7">
        <v>78.0187397314007</v>
      </c>
      <c r="E367" s="2">
        <f t="shared" si="16"/>
        <v>14.983652577175759</v>
      </c>
      <c r="F367" s="2">
        <f t="shared" si="17"/>
        <v>5.4406804435027567</v>
      </c>
    </row>
    <row r="368" spans="1:6" x14ac:dyDescent="0.15">
      <c r="A368" s="2">
        <v>2</v>
      </c>
      <c r="B368" s="2">
        <v>3.5</v>
      </c>
      <c r="C368" s="7">
        <v>30.927334188384201</v>
      </c>
      <c r="D368" s="7">
        <v>79.2583989487689</v>
      </c>
      <c r="E368" s="2">
        <f t="shared" si="16"/>
        <v>14.903424871816568</v>
      </c>
      <c r="F368" s="2">
        <f t="shared" si="17"/>
        <v>5.4406804435027567</v>
      </c>
    </row>
    <row r="369" spans="1:6" x14ac:dyDescent="0.15">
      <c r="A369" s="2">
        <v>2</v>
      </c>
      <c r="B369" s="2">
        <v>3.5</v>
      </c>
      <c r="C369" s="7">
        <v>30.372685096974902</v>
      </c>
      <c r="D369" s="7">
        <v>78.879905453872894</v>
      </c>
      <c r="E369" s="2">
        <f t="shared" si="16"/>
        <v>14.824831874155493</v>
      </c>
      <c r="F369" s="2">
        <f t="shared" si="17"/>
        <v>5.4406804435027567</v>
      </c>
    </row>
    <row r="370" spans="1:6" x14ac:dyDescent="0.15">
      <c r="A370" s="2">
        <v>2</v>
      </c>
      <c r="B370" s="2">
        <v>3.5</v>
      </c>
      <c r="C370" s="7">
        <v>29.841246622753498</v>
      </c>
      <c r="D370" s="7">
        <v>80.356966970802205</v>
      </c>
      <c r="E370" s="2">
        <f t="shared" si="16"/>
        <v>14.748169618996306</v>
      </c>
      <c r="F370" s="2">
        <f t="shared" si="17"/>
        <v>5.4406804435027567</v>
      </c>
    </row>
    <row r="371" spans="1:6" x14ac:dyDescent="0.15">
      <c r="A371" s="2">
        <v>2</v>
      </c>
      <c r="B371" s="2">
        <v>3.5</v>
      </c>
      <c r="C371" s="7">
        <v>29.334280287745301</v>
      </c>
      <c r="D371" s="7">
        <v>79.072937543021098</v>
      </c>
      <c r="E371" s="2">
        <f t="shared" si="16"/>
        <v>14.673754373317902</v>
      </c>
      <c r="F371" s="2">
        <f t="shared" si="17"/>
        <v>5.4406804435027567</v>
      </c>
    </row>
    <row r="372" spans="1:6" x14ac:dyDescent="0.15">
      <c r="A372" s="2">
        <v>2</v>
      </c>
      <c r="B372" s="2">
        <v>3.5</v>
      </c>
      <c r="C372" s="7">
        <v>28.853076092506999</v>
      </c>
      <c r="D372" s="7">
        <v>80.862966315976806</v>
      </c>
      <c r="E372" s="2">
        <f t="shared" si="16"/>
        <v>14.601921210891785</v>
      </c>
      <c r="F372" s="2">
        <f t="shared" si="17"/>
        <v>5.4406804435027567</v>
      </c>
    </row>
    <row r="373" spans="1:6" x14ac:dyDescent="0.15">
      <c r="A373" s="2">
        <v>2</v>
      </c>
      <c r="B373" s="2">
        <v>3.5</v>
      </c>
      <c r="C373" s="7">
        <v>28.3989436423259</v>
      </c>
      <c r="D373" s="7">
        <v>82.116445914509001</v>
      </c>
      <c r="E373" s="2">
        <f t="shared" si="16"/>
        <v>14.533021858624908</v>
      </c>
      <c r="F373" s="2">
        <f t="shared" si="17"/>
        <v>5.4406804435027567</v>
      </c>
    </row>
    <row r="374" spans="1:6" x14ac:dyDescent="0.15">
      <c r="A374" s="2">
        <v>2</v>
      </c>
      <c r="B374" s="2">
        <v>3.5</v>
      </c>
      <c r="C374" s="7">
        <v>27.973201461398698</v>
      </c>
      <c r="D374" s="7">
        <v>81.983040971719603</v>
      </c>
      <c r="E374" s="2">
        <f t="shared" si="16"/>
        <v>14.467421731092426</v>
      </c>
      <c r="F374" s="2">
        <f t="shared" si="17"/>
        <v>5.4406804435027567</v>
      </c>
    </row>
    <row r="375" spans="1:6" x14ac:dyDescent="0.15">
      <c r="A375" s="2">
        <v>2</v>
      </c>
      <c r="B375" s="2">
        <v>3.5</v>
      </c>
      <c r="C375" s="7">
        <v>27.577164466275399</v>
      </c>
      <c r="D375" s="7">
        <v>80.025830169622907</v>
      </c>
      <c r="E375" s="2">
        <f t="shared" si="16"/>
        <v>14.405496091945093</v>
      </c>
      <c r="F375" s="2">
        <f t="shared" si="17"/>
        <v>5.4406804435027567</v>
      </c>
    </row>
    <row r="376" spans="1:6" x14ac:dyDescent="0.15">
      <c r="A376" s="2">
        <v>2</v>
      </c>
      <c r="B376" s="2">
        <v>3.5</v>
      </c>
      <c r="C376" s="7">
        <v>27.212129648375601</v>
      </c>
      <c r="D376" s="7">
        <v>80.606046793099793</v>
      </c>
      <c r="E376" s="2">
        <f t="shared" si="16"/>
        <v>14.347625314286143</v>
      </c>
      <c r="F376" s="2">
        <f t="shared" si="17"/>
        <v>5.4406804435027567</v>
      </c>
    </row>
    <row r="377" spans="1:6" x14ac:dyDescent="0.15">
      <c r="A377" s="2">
        <v>2</v>
      </c>
      <c r="B377" s="2">
        <v>3.5</v>
      </c>
      <c r="C377" s="7">
        <v>26.8793601114312</v>
      </c>
      <c r="D377" s="7">
        <v>80.0775871615608</v>
      </c>
      <c r="E377" s="2">
        <f t="shared" si="16"/>
        <v>14.294189257142925</v>
      </c>
      <c r="F377" s="2">
        <f t="shared" si="17"/>
        <v>5.4406804435027567</v>
      </c>
    </row>
    <row r="378" spans="1:6" x14ac:dyDescent="0.15">
      <c r="A378" s="2">
        <v>2</v>
      </c>
      <c r="B378" s="2">
        <v>3.5</v>
      </c>
      <c r="C378" s="7">
        <v>26.580067720003999</v>
      </c>
      <c r="D378" s="7">
        <v>80.248137517544606</v>
      </c>
      <c r="E378" s="2">
        <f t="shared" si="16"/>
        <v>14.245560830922884</v>
      </c>
      <c r="F378" s="2">
        <f t="shared" si="17"/>
        <v>5.4406804435027567</v>
      </c>
    </row>
    <row r="379" spans="1:6" x14ac:dyDescent="0.15">
      <c r="A379" s="2">
        <v>2</v>
      </c>
      <c r="B379" s="2">
        <v>3.5</v>
      </c>
      <c r="C379" s="7">
        <v>26.315394733881501</v>
      </c>
      <c r="D379" s="7">
        <v>79.856172063449193</v>
      </c>
      <c r="E379" s="2">
        <f t="shared" si="16"/>
        <v>14.202098888682427</v>
      </c>
      <c r="F379" s="2">
        <f t="shared" si="17"/>
        <v>5.4406804435027567</v>
      </c>
    </row>
    <row r="380" spans="1:6" x14ac:dyDescent="0.15">
      <c r="A380" s="2">
        <v>2</v>
      </c>
      <c r="B380" s="2">
        <v>3.5</v>
      </c>
      <c r="C380" s="7">
        <v>26.086394921491198</v>
      </c>
      <c r="D380" s="7">
        <v>83.2973319715054</v>
      </c>
      <c r="E380" s="2">
        <f t="shared" si="16"/>
        <v>14.164140647696772</v>
      </c>
      <c r="F380" s="2">
        <f t="shared" si="17"/>
        <v>5.4406804435027567</v>
      </c>
    </row>
    <row r="381" spans="1:6" x14ac:dyDescent="0.15">
      <c r="A381" s="2">
        <v>2</v>
      </c>
      <c r="B381" s="2">
        <v>3.5</v>
      </c>
      <c r="C381" s="7">
        <v>25.894014752448101</v>
      </c>
      <c r="D381" s="7">
        <v>85.842821330507306</v>
      </c>
      <c r="E381" s="2">
        <f t="shared" si="16"/>
        <v>14.131993910938087</v>
      </c>
      <c r="F381" s="2">
        <f t="shared" si="17"/>
        <v>5.4406804435027567</v>
      </c>
    </row>
    <row r="382" spans="1:6" x14ac:dyDescent="0.15">
      <c r="A382" s="2">
        <v>2</v>
      </c>
      <c r="B382" s="2">
        <v>3.5</v>
      </c>
      <c r="C382" s="7">
        <v>25.739075352467498</v>
      </c>
      <c r="D382" s="7">
        <v>85.597016732860098</v>
      </c>
      <c r="E382" s="2">
        <f t="shared" si="16"/>
        <v>14.105929413044226</v>
      </c>
      <c r="F382" s="2">
        <f t="shared" si="17"/>
        <v>5.4406804435027567</v>
      </c>
    </row>
    <row r="383" spans="1:6" x14ac:dyDescent="0.15">
      <c r="A383" s="2">
        <v>2</v>
      </c>
      <c r="B383" s="2">
        <v>3.5</v>
      </c>
      <c r="C383" s="7">
        <v>25.6222559506379</v>
      </c>
      <c r="D383" s="7">
        <v>86.512449776772499</v>
      </c>
      <c r="E383" s="2">
        <f t="shared" si="16"/>
        <v>14.086173652127489</v>
      </c>
      <c r="F383" s="2">
        <f t="shared" si="17"/>
        <v>5.4406804435027567</v>
      </c>
    </row>
    <row r="384" spans="1:6" x14ac:dyDescent="0.15">
      <c r="A384" s="2">
        <v>2</v>
      </c>
      <c r="B384" s="2">
        <v>3.5</v>
      </c>
      <c r="C384" s="7">
        <v>25.544079548889599</v>
      </c>
      <c r="D384" s="7">
        <v>87.066400568105905</v>
      </c>
      <c r="E384" s="2">
        <f t="shared" si="16"/>
        <v>14.072902580051592</v>
      </c>
      <c r="F384" s="2">
        <f t="shared" si="17"/>
        <v>5.4406804435027567</v>
      </c>
    </row>
    <row r="385" spans="1:6" x14ac:dyDescent="0.15">
      <c r="A385" s="2">
        <v>2</v>
      </c>
      <c r="B385" s="2">
        <v>3.5</v>
      </c>
      <c r="C385" s="7">
        <v>25.504901489713699</v>
      </c>
      <c r="D385" s="7">
        <v>85.731603224709801</v>
      </c>
      <c r="E385" s="2">
        <f t="shared" si="16"/>
        <v>14.066236504488025</v>
      </c>
      <c r="F385" s="2">
        <f t="shared" si="17"/>
        <v>5.4406804435027567</v>
      </c>
    </row>
    <row r="386" spans="1:6" x14ac:dyDescent="0.15">
      <c r="A386" s="2">
        <v>2</v>
      </c>
      <c r="B386" s="2">
        <v>3.5</v>
      </c>
      <c r="C386" s="7">
        <v>25.504901489713699</v>
      </c>
      <c r="D386" s="7">
        <v>83.822532939962798</v>
      </c>
      <c r="E386" s="2">
        <f t="shared" ref="E386:E449" si="18">10*LOG10(C386)</f>
        <v>14.066236504488025</v>
      </c>
      <c r="F386" s="2">
        <f t="shared" ref="F386:F449" si="19">10*LOG10(B386)</f>
        <v>5.4406804435027567</v>
      </c>
    </row>
    <row r="387" spans="1:6" x14ac:dyDescent="0.15">
      <c r="A387" s="2">
        <v>2</v>
      </c>
      <c r="B387" s="2">
        <v>3.5</v>
      </c>
      <c r="C387" s="7">
        <v>25.544079548889599</v>
      </c>
      <c r="D387" s="7">
        <v>84.741869086336095</v>
      </c>
      <c r="E387" s="2">
        <f t="shared" si="18"/>
        <v>14.072902580051592</v>
      </c>
      <c r="F387" s="2">
        <f t="shared" si="19"/>
        <v>5.4406804435027567</v>
      </c>
    </row>
    <row r="388" spans="1:6" x14ac:dyDescent="0.15">
      <c r="A388" s="2">
        <v>2</v>
      </c>
      <c r="B388" s="2">
        <v>3.5</v>
      </c>
      <c r="C388" s="7">
        <v>25.6222559506379</v>
      </c>
      <c r="D388" s="7">
        <v>87.587003548418906</v>
      </c>
      <c r="E388" s="2">
        <f t="shared" si="18"/>
        <v>14.086173652127489</v>
      </c>
      <c r="F388" s="2">
        <f t="shared" si="19"/>
        <v>5.4406804435027567</v>
      </c>
    </row>
    <row r="389" spans="1:6" x14ac:dyDescent="0.15">
      <c r="A389" s="2">
        <v>2</v>
      </c>
      <c r="B389" s="2">
        <v>3.5</v>
      </c>
      <c r="C389" s="7">
        <v>25.739075352467498</v>
      </c>
      <c r="D389" s="7">
        <v>86.387755242730705</v>
      </c>
      <c r="E389" s="2">
        <f t="shared" si="18"/>
        <v>14.105929413044226</v>
      </c>
      <c r="F389" s="2">
        <f t="shared" si="19"/>
        <v>5.4406804435027567</v>
      </c>
    </row>
    <row r="390" spans="1:6" x14ac:dyDescent="0.15">
      <c r="A390" s="2">
        <v>2</v>
      </c>
      <c r="B390" s="2">
        <v>3.5</v>
      </c>
      <c r="C390" s="7">
        <v>25.894014752448101</v>
      </c>
      <c r="D390" s="7">
        <v>87.126344658610805</v>
      </c>
      <c r="E390" s="2">
        <f t="shared" si="18"/>
        <v>14.131993910938087</v>
      </c>
      <c r="F390" s="2">
        <f t="shared" si="19"/>
        <v>5.4406804435027567</v>
      </c>
    </row>
    <row r="391" spans="1:6" x14ac:dyDescent="0.15">
      <c r="A391" s="2">
        <v>2</v>
      </c>
      <c r="B391" s="2">
        <v>3.5</v>
      </c>
      <c r="C391" s="7">
        <v>26.086394921491198</v>
      </c>
      <c r="D391" s="7">
        <v>87.164199823937693</v>
      </c>
      <c r="E391" s="2">
        <f t="shared" si="18"/>
        <v>14.164140647696772</v>
      </c>
      <c r="F391" s="2">
        <f t="shared" si="19"/>
        <v>5.4406804435027567</v>
      </c>
    </row>
    <row r="392" spans="1:6" x14ac:dyDescent="0.15">
      <c r="A392" s="2">
        <v>2</v>
      </c>
      <c r="B392" s="2">
        <v>3.5</v>
      </c>
      <c r="C392" s="7">
        <v>26.315394733881501</v>
      </c>
      <c r="D392" s="7">
        <v>86.5737508460128</v>
      </c>
      <c r="E392" s="2">
        <f t="shared" si="18"/>
        <v>14.202098888682427</v>
      </c>
      <c r="F392" s="2">
        <f t="shared" si="19"/>
        <v>5.4406804435027567</v>
      </c>
    </row>
    <row r="393" spans="1:6" x14ac:dyDescent="0.15">
      <c r="A393" s="2">
        <v>2</v>
      </c>
      <c r="B393" s="2">
        <v>3.5</v>
      </c>
      <c r="C393" s="7">
        <v>26.580067720003999</v>
      </c>
      <c r="D393" s="7">
        <v>87.6406455271471</v>
      </c>
      <c r="E393" s="2">
        <f t="shared" si="18"/>
        <v>14.245560830922884</v>
      </c>
      <c r="F393" s="2">
        <f t="shared" si="19"/>
        <v>5.4406804435027567</v>
      </c>
    </row>
    <row r="394" spans="1:6" x14ac:dyDescent="0.15">
      <c r="A394" s="2">
        <v>2</v>
      </c>
      <c r="B394" s="2">
        <v>3.5</v>
      </c>
      <c r="C394" s="7">
        <v>26.8793601114312</v>
      </c>
      <c r="D394" s="7">
        <v>86.733343013858601</v>
      </c>
      <c r="E394" s="2">
        <f t="shared" si="18"/>
        <v>14.294189257142925</v>
      </c>
      <c r="F394" s="2">
        <f t="shared" si="19"/>
        <v>5.4406804435027567</v>
      </c>
    </row>
    <row r="395" spans="1:6" x14ac:dyDescent="0.15">
      <c r="A395" s="2">
        <v>2</v>
      </c>
      <c r="B395" s="2">
        <v>3.5</v>
      </c>
      <c r="C395" s="7">
        <v>27.212129648375601</v>
      </c>
      <c r="D395" s="7">
        <v>85.710533871575294</v>
      </c>
      <c r="E395" s="2">
        <f t="shared" si="18"/>
        <v>14.347625314286143</v>
      </c>
      <c r="F395" s="2">
        <f t="shared" si="19"/>
        <v>5.4406804435027567</v>
      </c>
    </row>
    <row r="396" spans="1:6" x14ac:dyDescent="0.15">
      <c r="A396" s="2">
        <v>2</v>
      </c>
      <c r="B396" s="2">
        <v>3.5</v>
      </c>
      <c r="C396" s="7">
        <v>27.577164466275399</v>
      </c>
      <c r="D396" s="7">
        <v>85.078247113036696</v>
      </c>
      <c r="E396" s="2">
        <f t="shared" si="18"/>
        <v>14.405496091945093</v>
      </c>
      <c r="F396" s="2">
        <f t="shared" si="19"/>
        <v>5.4406804435027567</v>
      </c>
    </row>
    <row r="397" spans="1:6" x14ac:dyDescent="0.15">
      <c r="A397" s="2">
        <v>2</v>
      </c>
      <c r="B397" s="2">
        <v>3.5</v>
      </c>
      <c r="C397" s="7">
        <v>27.973201461398698</v>
      </c>
      <c r="D397" s="7">
        <v>82.807588468322805</v>
      </c>
      <c r="E397" s="2">
        <f t="shared" si="18"/>
        <v>14.467421731092426</v>
      </c>
      <c r="F397" s="2">
        <f t="shared" si="19"/>
        <v>5.4406804435027567</v>
      </c>
    </row>
    <row r="398" spans="1:6" x14ac:dyDescent="0.15">
      <c r="A398" s="2">
        <v>2</v>
      </c>
      <c r="B398" s="2">
        <v>3.5</v>
      </c>
      <c r="C398" s="7">
        <v>28.3989436423259</v>
      </c>
      <c r="D398" s="7">
        <v>82.178110545735905</v>
      </c>
      <c r="E398" s="2">
        <f t="shared" si="18"/>
        <v>14.533021858624908</v>
      </c>
      <c r="F398" s="2">
        <f t="shared" si="19"/>
        <v>5.4406804435027567</v>
      </c>
    </row>
    <row r="399" spans="1:6" x14ac:dyDescent="0.15">
      <c r="A399" s="2">
        <v>2</v>
      </c>
      <c r="B399" s="2">
        <v>3.5</v>
      </c>
      <c r="C399" s="7">
        <v>28.853076092506999</v>
      </c>
      <c r="D399" s="7">
        <v>81.423395154535399</v>
      </c>
      <c r="E399" s="2">
        <f t="shared" si="18"/>
        <v>14.601921210891785</v>
      </c>
      <c r="F399" s="2">
        <f t="shared" si="19"/>
        <v>5.4406804435027567</v>
      </c>
    </row>
    <row r="400" spans="1:6" x14ac:dyDescent="0.15">
      <c r="A400" s="2">
        <v>2</v>
      </c>
      <c r="B400" s="2">
        <v>3.5</v>
      </c>
      <c r="C400" s="7">
        <v>29.334280287745301</v>
      </c>
      <c r="D400" s="7">
        <v>79.859750742113803</v>
      </c>
      <c r="E400" s="2">
        <f t="shared" si="18"/>
        <v>14.673754373317902</v>
      </c>
      <c r="F400" s="2">
        <f t="shared" si="19"/>
        <v>5.4406804435027567</v>
      </c>
    </row>
    <row r="401" spans="1:6" x14ac:dyDescent="0.15">
      <c r="A401" s="2">
        <v>2</v>
      </c>
      <c r="B401" s="2">
        <v>3.5</v>
      </c>
      <c r="C401" s="7">
        <v>29.841246622753498</v>
      </c>
      <c r="D401" s="7">
        <v>79.227489822784804</v>
      </c>
      <c r="E401" s="2">
        <f t="shared" si="18"/>
        <v>14.748169618996306</v>
      </c>
      <c r="F401" s="2">
        <f t="shared" si="19"/>
        <v>5.4406804435027567</v>
      </c>
    </row>
    <row r="402" spans="1:6" x14ac:dyDescent="0.15">
      <c r="A402" s="2">
        <v>2</v>
      </c>
      <c r="B402" s="2">
        <v>3.5</v>
      </c>
      <c r="C402" s="7">
        <v>64.430194784743605</v>
      </c>
      <c r="D402" s="7">
        <v>93.809734723098302</v>
      </c>
      <c r="E402" s="2">
        <f t="shared" si="18"/>
        <v>18.090894443032209</v>
      </c>
      <c r="F402" s="2">
        <f t="shared" si="19"/>
        <v>5.4406804435027567</v>
      </c>
    </row>
    <row r="403" spans="1:6" x14ac:dyDescent="0.15">
      <c r="A403" s="2">
        <v>2</v>
      </c>
      <c r="B403" s="2">
        <v>3.5</v>
      </c>
      <c r="C403" s="7">
        <v>63.523617655168202</v>
      </c>
      <c r="D403" s="7">
        <v>94.580272540056797</v>
      </c>
      <c r="E403" s="2">
        <f t="shared" si="18"/>
        <v>18.029352230925042</v>
      </c>
      <c r="F403" s="2">
        <f t="shared" si="19"/>
        <v>5.4406804435027567</v>
      </c>
    </row>
    <row r="404" spans="1:6" x14ac:dyDescent="0.15">
      <c r="A404" s="2">
        <v>2</v>
      </c>
      <c r="B404" s="2">
        <v>3.5</v>
      </c>
      <c r="C404" s="7">
        <v>62.6198850206546</v>
      </c>
      <c r="D404" s="7">
        <v>96.796707915352002</v>
      </c>
      <c r="E404" s="2">
        <f t="shared" si="18"/>
        <v>17.967122658529007</v>
      </c>
      <c r="F404" s="2">
        <f t="shared" si="19"/>
        <v>5.4406804435027567</v>
      </c>
    </row>
    <row r="405" spans="1:6" x14ac:dyDescent="0.15">
      <c r="A405" s="2">
        <v>2</v>
      </c>
      <c r="B405" s="2">
        <v>3.5</v>
      </c>
      <c r="C405" s="7">
        <v>61.719121834322998</v>
      </c>
      <c r="D405" s="7">
        <v>96.183916009193794</v>
      </c>
      <c r="E405" s="2">
        <f t="shared" si="18"/>
        <v>17.904197381101493</v>
      </c>
      <c r="F405" s="2">
        <f t="shared" si="19"/>
        <v>5.4406804435027567</v>
      </c>
    </row>
    <row r="406" spans="1:6" x14ac:dyDescent="0.15">
      <c r="A406" s="2">
        <v>2</v>
      </c>
      <c r="B406" s="2">
        <v>3.5</v>
      </c>
      <c r="C406" s="7">
        <v>60.821460028513002</v>
      </c>
      <c r="D406" s="7">
        <v>97.053792699689893</v>
      </c>
      <c r="E406" s="2">
        <f t="shared" si="18"/>
        <v>17.840568412391548</v>
      </c>
      <c r="F406" s="2">
        <f t="shared" si="19"/>
        <v>5.4406804435027567</v>
      </c>
    </row>
    <row r="407" spans="1:6" x14ac:dyDescent="0.15">
      <c r="A407" s="2">
        <v>2</v>
      </c>
      <c r="B407" s="2">
        <v>3.5</v>
      </c>
      <c r="C407" s="7">
        <v>59.9270389724038</v>
      </c>
      <c r="D407" s="7">
        <v>97.158280154967699</v>
      </c>
      <c r="E407" s="2">
        <f t="shared" si="18"/>
        <v>17.776228195000023</v>
      </c>
      <c r="F407" s="2">
        <f t="shared" si="19"/>
        <v>5.4406804435027567</v>
      </c>
    </row>
    <row r="408" spans="1:6" x14ac:dyDescent="0.15">
      <c r="A408" s="2">
        <v>2</v>
      </c>
      <c r="B408" s="2">
        <v>3.5</v>
      </c>
      <c r="C408" s="7">
        <v>59.0360059624633</v>
      </c>
      <c r="D408" s="7">
        <v>98.226961552231302</v>
      </c>
      <c r="E408" s="2">
        <f t="shared" si="18"/>
        <v>17.711169679352842</v>
      </c>
      <c r="F408" s="2">
        <f t="shared" si="19"/>
        <v>5.4406804435027567</v>
      </c>
    </row>
    <row r="409" spans="1:6" x14ac:dyDescent="0.15">
      <c r="A409" s="2">
        <v>2</v>
      </c>
      <c r="B409" s="2">
        <v>3.5</v>
      </c>
      <c r="C409" s="7">
        <v>58.148516748064999</v>
      </c>
      <c r="D409" s="7">
        <v>97.675597301195296</v>
      </c>
      <c r="E409" s="2">
        <f t="shared" si="18"/>
        <v>17.64538641225322</v>
      </c>
      <c r="F409" s="2">
        <f t="shared" si="19"/>
        <v>5.4406804435027567</v>
      </c>
    </row>
    <row r="410" spans="1:6" x14ac:dyDescent="0.15">
      <c r="A410" s="2">
        <v>2</v>
      </c>
      <c r="B410" s="2">
        <v>3.5</v>
      </c>
      <c r="C410" s="7">
        <v>57.264736094738097</v>
      </c>
      <c r="D410" s="7">
        <v>96.484445912866093</v>
      </c>
      <c r="E410" s="2">
        <f t="shared" si="18"/>
        <v>17.578872636078923</v>
      </c>
      <c r="F410" s="2">
        <f t="shared" si="19"/>
        <v>5.4406804435027567</v>
      </c>
    </row>
    <row r="411" spans="1:6" x14ac:dyDescent="0.15">
      <c r="A411" s="2">
        <v>2</v>
      </c>
      <c r="B411" s="2">
        <v>3.5</v>
      </c>
      <c r="C411" s="7">
        <v>56.384838387637501</v>
      </c>
      <c r="D411" s="7">
        <v>96.373041921303795</v>
      </c>
      <c r="E411" s="2">
        <f t="shared" si="18"/>
        <v>17.511623399799603</v>
      </c>
      <c r="F411" s="2">
        <f t="shared" si="19"/>
        <v>5.4406804435027567</v>
      </c>
    </row>
    <row r="412" spans="1:6" x14ac:dyDescent="0.15">
      <c r="A412" s="2">
        <v>2</v>
      </c>
      <c r="B412" s="2">
        <v>3.5</v>
      </c>
      <c r="C412" s="7">
        <v>55.509008277936303</v>
      </c>
      <c r="D412" s="7">
        <v>97.977219201089696</v>
      </c>
      <c r="E412" s="2">
        <f t="shared" si="18"/>
        <v>17.443634683106527</v>
      </c>
      <c r="F412" s="2">
        <f t="shared" si="19"/>
        <v>5.4406804435027567</v>
      </c>
    </row>
    <row r="413" spans="1:6" x14ac:dyDescent="0.15">
      <c r="A413" s="2">
        <v>2</v>
      </c>
      <c r="B413" s="2">
        <v>3.5</v>
      </c>
      <c r="C413" s="7">
        <v>54.637441374940003</v>
      </c>
      <c r="D413" s="7">
        <v>99.509322818416393</v>
      </c>
      <c r="E413" s="2">
        <f t="shared" si="18"/>
        <v>17.374903535072498</v>
      </c>
      <c r="F413" s="2">
        <f t="shared" si="19"/>
        <v>5.4406804435027567</v>
      </c>
    </row>
    <row r="414" spans="1:6" x14ac:dyDescent="0.15">
      <c r="A414" s="2">
        <v>2</v>
      </c>
      <c r="B414" s="2">
        <v>3.5</v>
      </c>
      <c r="C414" s="7">
        <v>53.770344986804801</v>
      </c>
      <c r="D414" s="7">
        <v>97.812281530945597</v>
      </c>
      <c r="E414" s="2">
        <f t="shared" si="18"/>
        <v>17.305428228893383</v>
      </c>
      <c r="F414" s="2">
        <f t="shared" si="19"/>
        <v>5.4406804435027567</v>
      </c>
    </row>
    <row r="415" spans="1:6" x14ac:dyDescent="0.15">
      <c r="A415" s="2">
        <v>2</v>
      </c>
      <c r="B415" s="2">
        <v>3.5</v>
      </c>
      <c r="C415" s="7">
        <v>52.907938912794599</v>
      </c>
      <c r="D415" s="7">
        <v>96.716613046888796</v>
      </c>
      <c r="E415" s="2">
        <f t="shared" si="18"/>
        <v>17.235208434402978</v>
      </c>
      <c r="F415" s="2">
        <f t="shared" si="19"/>
        <v>5.4406804435027567</v>
      </c>
    </row>
    <row r="416" spans="1:6" x14ac:dyDescent="0.15">
      <c r="A416" s="2">
        <v>2</v>
      </c>
      <c r="B416" s="2">
        <v>3.5</v>
      </c>
      <c r="C416" s="7">
        <v>52.050456290026901</v>
      </c>
      <c r="D416" s="7">
        <v>99.119572290051195</v>
      </c>
      <c r="E416" s="2">
        <f t="shared" si="18"/>
        <v>17.16424541019893</v>
      </c>
      <c r="F416" s="2">
        <f t="shared" si="19"/>
        <v>5.4406804435027567</v>
      </c>
    </row>
    <row r="417" spans="1:6" x14ac:dyDescent="0.15">
      <c r="A417" s="2">
        <v>2</v>
      </c>
      <c r="B417" s="2">
        <v>3.5</v>
      </c>
      <c r="C417" s="7">
        <v>51.198144497628</v>
      </c>
      <c r="D417" s="7">
        <v>96.889774908959794</v>
      </c>
      <c r="E417" s="2">
        <f t="shared" si="18"/>
        <v>17.092542217366997</v>
      </c>
      <c r="F417" s="2">
        <f t="shared" si="19"/>
        <v>5.4406804435027567</v>
      </c>
    </row>
    <row r="418" spans="1:6" x14ac:dyDescent="0.15">
      <c r="A418" s="2">
        <v>2</v>
      </c>
      <c r="B418" s="2">
        <v>3.5</v>
      </c>
      <c r="C418" s="7">
        <v>50.351266121121498</v>
      </c>
      <c r="D418" s="7">
        <v>96.494771027774405</v>
      </c>
      <c r="E418" s="2">
        <f t="shared" si="18"/>
        <v>17.020103956940655</v>
      </c>
      <c r="F418" s="2">
        <f t="shared" si="19"/>
        <v>5.4406804435027567</v>
      </c>
    </row>
    <row r="419" spans="1:6" x14ac:dyDescent="0.15">
      <c r="A419" s="2">
        <v>2</v>
      </c>
      <c r="B419" s="2">
        <v>3.5</v>
      </c>
      <c r="C419" s="7">
        <v>49.510099979701103</v>
      </c>
      <c r="D419" s="7">
        <v>96.170413673240503</v>
      </c>
      <c r="E419" s="2">
        <f t="shared" si="18"/>
        <v>16.946938033379201</v>
      </c>
      <c r="F419" s="2">
        <f t="shared" si="19"/>
        <v>5.4406804435027567</v>
      </c>
    </row>
    <row r="420" spans="1:6" x14ac:dyDescent="0.15">
      <c r="A420" s="2">
        <v>2</v>
      </c>
      <c r="B420" s="2">
        <v>3.5</v>
      </c>
      <c r="C420" s="7">
        <v>48.674942218763903</v>
      </c>
      <c r="D420" s="7">
        <v>96.213805711483801</v>
      </c>
      <c r="E420" s="2">
        <f t="shared" si="18"/>
        <v>16.87305444648425</v>
      </c>
      <c r="F420" s="2">
        <f t="shared" si="19"/>
        <v>5.4406804435027567</v>
      </c>
    </row>
    <row r="421" spans="1:6" x14ac:dyDescent="0.15">
      <c r="A421" s="2">
        <v>2</v>
      </c>
      <c r="B421" s="2">
        <v>3.5</v>
      </c>
      <c r="C421" s="7">
        <v>47.846107469678202</v>
      </c>
      <c r="D421" s="7">
        <v>97.132381661636103</v>
      </c>
      <c r="E421" s="2">
        <f t="shared" si="18"/>
        <v>16.798466114294097</v>
      </c>
      <c r="F421" s="2">
        <f t="shared" si="19"/>
        <v>5.4406804435027567</v>
      </c>
    </row>
    <row r="422" spans="1:6" x14ac:dyDescent="0.15">
      <c r="A422" s="2">
        <v>2</v>
      </c>
      <c r="B422" s="2">
        <v>3.5</v>
      </c>
      <c r="C422" s="7">
        <v>47.0239300782059</v>
      </c>
      <c r="D422" s="7">
        <v>96.375683318241101</v>
      </c>
      <c r="E422" s="2">
        <f t="shared" si="18"/>
        <v>16.723189229588897</v>
      </c>
      <c r="F422" s="2">
        <f t="shared" si="19"/>
        <v>5.4406804435027567</v>
      </c>
    </row>
    <row r="423" spans="1:6" x14ac:dyDescent="0.15">
      <c r="A423" s="2">
        <v>2</v>
      </c>
      <c r="B423" s="2">
        <v>3.5</v>
      </c>
      <c r="C423" s="7">
        <v>46.208765402248098</v>
      </c>
      <c r="D423" s="7">
        <v>95.194559444060701</v>
      </c>
      <c r="E423" s="2">
        <f t="shared" si="18"/>
        <v>16.647243652693277</v>
      </c>
      <c r="F423" s="2">
        <f t="shared" si="19"/>
        <v>5.4406804435027567</v>
      </c>
    </row>
    <row r="424" spans="1:6" x14ac:dyDescent="0.15">
      <c r="A424" s="2">
        <v>2</v>
      </c>
      <c r="B424" s="2">
        <v>3.5</v>
      </c>
      <c r="C424" s="7">
        <v>45.400991178607498</v>
      </c>
      <c r="D424" s="7">
        <v>95.035342577004101</v>
      </c>
      <c r="E424" s="2">
        <f t="shared" si="18"/>
        <v>16.570653343262872</v>
      </c>
      <c r="F424" s="2">
        <f t="shared" si="19"/>
        <v>5.4406804435027567</v>
      </c>
    </row>
    <row r="425" spans="1:6" x14ac:dyDescent="0.15">
      <c r="A425" s="2">
        <v>2</v>
      </c>
      <c r="B425" s="2">
        <v>3.5</v>
      </c>
      <c r="C425" s="7">
        <v>44.601008957197401</v>
      </c>
      <c r="D425" s="7">
        <v>94.327345846793307</v>
      </c>
      <c r="E425" s="2">
        <f t="shared" si="18"/>
        <v>16.493446833665587</v>
      </c>
      <c r="F425" s="2">
        <f t="shared" si="19"/>
        <v>5.4406804435027567</v>
      </c>
    </row>
    <row r="426" spans="1:6" x14ac:dyDescent="0.15">
      <c r="A426" s="2">
        <v>2</v>
      </c>
      <c r="B426" s="2">
        <v>3.5</v>
      </c>
      <c r="C426" s="7">
        <v>43.809245599530698</v>
      </c>
      <c r="D426" s="7">
        <v>94.347484687936102</v>
      </c>
      <c r="E426" s="2">
        <f t="shared" si="18"/>
        <v>16.415657746394427</v>
      </c>
      <c r="F426" s="2">
        <f t="shared" si="19"/>
        <v>5.4406804435027567</v>
      </c>
    </row>
    <row r="427" spans="1:6" x14ac:dyDescent="0.15">
      <c r="A427" s="2">
        <v>2</v>
      </c>
      <c r="B427" s="2">
        <v>3.5</v>
      </c>
      <c r="C427" s="7">
        <v>43.026154836331798</v>
      </c>
      <c r="D427" s="7">
        <v>94.174187533975498</v>
      </c>
      <c r="E427" s="2">
        <f t="shared" si="18"/>
        <v>16.337325357646321</v>
      </c>
      <c r="F427" s="2">
        <f t="shared" si="19"/>
        <v>5.4406804435027567</v>
      </c>
    </row>
    <row r="428" spans="1:6" x14ac:dyDescent="0.15">
      <c r="A428" s="2">
        <v>2</v>
      </c>
      <c r="B428" s="2">
        <v>3.5</v>
      </c>
      <c r="C428" s="7">
        <v>42.252218876645998</v>
      </c>
      <c r="D428" s="7">
        <v>94.216966333931694</v>
      </c>
      <c r="E428" s="2">
        <f t="shared" si="18"/>
        <v>16.258495208734033</v>
      </c>
      <c r="F428" s="2">
        <f t="shared" si="19"/>
        <v>5.4406804435027567</v>
      </c>
    </row>
    <row r="429" spans="1:6" x14ac:dyDescent="0.15">
      <c r="A429" s="2">
        <v>2</v>
      </c>
      <c r="B429" s="2">
        <v>3.5</v>
      </c>
      <c r="C429" s="7">
        <v>41.487950057817997</v>
      </c>
      <c r="D429" s="7">
        <v>92.689302317603094</v>
      </c>
      <c r="E429" s="2">
        <f t="shared" si="18"/>
        <v>16.179219766324902</v>
      </c>
      <c r="F429" s="2">
        <f t="shared" si="19"/>
        <v>5.4406804435027567</v>
      </c>
    </row>
    <row r="430" spans="1:6" x14ac:dyDescent="0.15">
      <c r="A430" s="2">
        <v>2</v>
      </c>
      <c r="B430" s="2">
        <v>3.5</v>
      </c>
      <c r="C430" s="7">
        <v>40.7338925220755</v>
      </c>
      <c r="D430" s="7">
        <v>91.870876965885401</v>
      </c>
      <c r="E430" s="2">
        <f t="shared" si="18"/>
        <v>16.099559131570402</v>
      </c>
      <c r="F430" s="2">
        <f t="shared" si="19"/>
        <v>5.4406804435027567</v>
      </c>
    </row>
    <row r="431" spans="1:6" x14ac:dyDescent="0.15">
      <c r="A431" s="2">
        <v>2</v>
      </c>
      <c r="B431" s="2">
        <v>3.5</v>
      </c>
      <c r="C431" s="7">
        <v>39.990623901109601</v>
      </c>
      <c r="D431" s="7">
        <v>91.938879199269905</v>
      </c>
      <c r="E431" s="2">
        <f t="shared" si="18"/>
        <v>16.019581796948</v>
      </c>
      <c r="F431" s="2">
        <f t="shared" si="19"/>
        <v>5.4406804435027567</v>
      </c>
    </row>
    <row r="432" spans="1:6" x14ac:dyDescent="0.15">
      <c r="A432" s="2">
        <v>2</v>
      </c>
      <c r="B432" s="2">
        <v>3.5</v>
      </c>
      <c r="C432" s="7">
        <v>39.258756984907201</v>
      </c>
      <c r="D432" s="7">
        <v>91.837892434172701</v>
      </c>
      <c r="E432" s="2">
        <f t="shared" si="18"/>
        <v>15.93936544801894</v>
      </c>
      <c r="F432" s="2">
        <f t="shared" si="19"/>
        <v>5.4406804435027567</v>
      </c>
    </row>
    <row r="433" spans="1:6" x14ac:dyDescent="0.15">
      <c r="A433" s="2">
        <v>2</v>
      </c>
      <c r="B433" s="2">
        <v>3.5</v>
      </c>
      <c r="C433" s="7">
        <v>38.5389413450863</v>
      </c>
      <c r="D433" s="7">
        <v>88.570940296402497</v>
      </c>
      <c r="E433" s="2">
        <f t="shared" si="18"/>
        <v>15.858997805243627</v>
      </c>
      <c r="F433" s="2">
        <f t="shared" si="19"/>
        <v>5.4406804435027567</v>
      </c>
    </row>
    <row r="434" spans="1:6" x14ac:dyDescent="0.15">
      <c r="A434" s="2">
        <v>2</v>
      </c>
      <c r="B434" s="2">
        <v>3.5</v>
      </c>
      <c r="C434" s="7">
        <v>37.831864876053899</v>
      </c>
      <c r="D434" s="7">
        <v>91.697970446658005</v>
      </c>
      <c r="E434" s="2">
        <f t="shared" si="18"/>
        <v>15.778577498419818</v>
      </c>
      <c r="F434" s="2">
        <f t="shared" si="19"/>
        <v>5.4406804435027567</v>
      </c>
    </row>
    <row r="435" spans="1:6" x14ac:dyDescent="0.15">
      <c r="A435" s="2">
        <v>2</v>
      </c>
      <c r="B435" s="2">
        <v>3.5</v>
      </c>
      <c r="C435" s="7">
        <v>37.138255209419803</v>
      </c>
      <c r="D435" s="7">
        <v>93.621651218902599</v>
      </c>
      <c r="E435" s="2">
        <f t="shared" si="18"/>
        <v>15.698214963148882</v>
      </c>
      <c r="F435" s="2">
        <f t="shared" si="19"/>
        <v>5.4406804435027567</v>
      </c>
    </row>
    <row r="436" spans="1:6" x14ac:dyDescent="0.15">
      <c r="A436" s="2">
        <v>2</v>
      </c>
      <c r="B436" s="2">
        <v>3.5</v>
      </c>
      <c r="C436" s="7">
        <v>36.458880948268302</v>
      </c>
      <c r="D436" s="7">
        <v>92.395316692522101</v>
      </c>
      <c r="E436" s="2">
        <f t="shared" si="18"/>
        <v>15.618033344931083</v>
      </c>
      <c r="F436" s="2">
        <f t="shared" si="19"/>
        <v>5.4406804435027567</v>
      </c>
    </row>
    <row r="437" spans="1:6" x14ac:dyDescent="0.15">
      <c r="A437" s="2">
        <v>2</v>
      </c>
      <c r="B437" s="2">
        <v>3.5</v>
      </c>
      <c r="C437" s="7">
        <v>35.794552658190902</v>
      </c>
      <c r="D437" s="7">
        <v>92.545571353473207</v>
      </c>
      <c r="E437" s="2">
        <f t="shared" si="18"/>
        <v>15.538169391999151</v>
      </c>
      <c r="F437" s="2">
        <f t="shared" si="19"/>
        <v>5.4406804435027567</v>
      </c>
    </row>
    <row r="438" spans="1:6" x14ac:dyDescent="0.15">
      <c r="A438" s="2">
        <v>2</v>
      </c>
      <c r="B438" s="2">
        <v>3.5</v>
      </c>
      <c r="C438" s="7">
        <v>35.146123541580003</v>
      </c>
      <c r="D438" s="7">
        <v>92.327026187344998</v>
      </c>
      <c r="E438" s="2">
        <f t="shared" si="18"/>
        <v>15.458774312807279</v>
      </c>
      <c r="F438" s="2">
        <f t="shared" si="19"/>
        <v>5.4406804435027567</v>
      </c>
    </row>
    <row r="439" spans="1:6" x14ac:dyDescent="0.15">
      <c r="A439" s="2">
        <v>2</v>
      </c>
      <c r="B439" s="2">
        <v>3.5</v>
      </c>
      <c r="C439" s="7">
        <v>34.5144897108446</v>
      </c>
      <c r="D439" s="7">
        <v>92.426600187398193</v>
      </c>
      <c r="E439" s="2">
        <f t="shared" si="18"/>
        <v>15.38001456823191</v>
      </c>
      <c r="F439" s="2">
        <f t="shared" si="19"/>
        <v>5.4406804435027567</v>
      </c>
    </row>
    <row r="440" spans="1:6" x14ac:dyDescent="0.15">
      <c r="A440" s="2">
        <v>2</v>
      </c>
      <c r="B440" s="2">
        <v>3.5</v>
      </c>
      <c r="C440" s="7">
        <v>33.900589965367899</v>
      </c>
      <c r="D440" s="7">
        <v>91.914833008149401</v>
      </c>
      <c r="E440" s="2">
        <f t="shared" si="18"/>
        <v>15.302072562111741</v>
      </c>
      <c r="F440" s="2">
        <f t="shared" si="19"/>
        <v>5.4406804435027567</v>
      </c>
    </row>
    <row r="441" spans="1:6" x14ac:dyDescent="0.15">
      <c r="A441" s="2">
        <v>2</v>
      </c>
      <c r="B441" s="2">
        <v>3.5</v>
      </c>
      <c r="C441" s="7">
        <v>33.305404966761799</v>
      </c>
      <c r="D441" s="7">
        <v>91.820003594613794</v>
      </c>
      <c r="E441" s="2">
        <f t="shared" si="18"/>
        <v>15.225147186942964</v>
      </c>
      <c r="F441" s="2">
        <f t="shared" si="19"/>
        <v>5.4406804435027567</v>
      </c>
    </row>
    <row r="442" spans="1:6" x14ac:dyDescent="0.15">
      <c r="A442" s="2">
        <v>2</v>
      </c>
      <c r="B442" s="2">
        <v>3.5</v>
      </c>
      <c r="C442" s="7">
        <v>32.729955698106302</v>
      </c>
      <c r="D442" s="7">
        <v>90.592032199324507</v>
      </c>
      <c r="E442" s="2">
        <f t="shared" si="18"/>
        <v>15.149454174656276</v>
      </c>
      <c r="F442" s="2">
        <f t="shared" si="19"/>
        <v>5.4406804435027567</v>
      </c>
    </row>
    <row r="443" spans="1:6" x14ac:dyDescent="0.15">
      <c r="A443" s="2">
        <v>2</v>
      </c>
      <c r="B443" s="2">
        <v>3.5</v>
      </c>
      <c r="C443" s="7">
        <v>32.175301086392302</v>
      </c>
      <c r="D443" s="7">
        <v>91.427722087828599</v>
      </c>
      <c r="E443" s="2">
        <f t="shared" si="18"/>
        <v>15.075226195872073</v>
      </c>
      <c r="F443" s="2">
        <f t="shared" si="19"/>
        <v>5.4406804435027567</v>
      </c>
    </row>
    <row r="444" spans="1:6" x14ac:dyDescent="0.15">
      <c r="A444" s="2">
        <v>2</v>
      </c>
      <c r="B444" s="2">
        <v>3.5</v>
      </c>
      <c r="C444" s="7">
        <v>31.642534664593502</v>
      </c>
      <c r="D444" s="7">
        <v>88.824192254952294</v>
      </c>
      <c r="E444" s="2">
        <f t="shared" si="18"/>
        <v>15.002712645461473</v>
      </c>
      <c r="F444" s="2">
        <f t="shared" si="19"/>
        <v>5.4406804435027567</v>
      </c>
    </row>
    <row r="445" spans="1:6" x14ac:dyDescent="0.15">
      <c r="A445" s="2">
        <v>2</v>
      </c>
      <c r="B445" s="2">
        <v>3.5</v>
      </c>
      <c r="C445" s="7">
        <v>31.132780152116201</v>
      </c>
      <c r="D445" s="7">
        <v>88.183542393384798</v>
      </c>
      <c r="E445" s="2">
        <f t="shared" si="18"/>
        <v>14.93217904839624</v>
      </c>
      <c r="F445" s="2">
        <f t="shared" si="19"/>
        <v>5.4406804435027567</v>
      </c>
    </row>
    <row r="446" spans="1:6" x14ac:dyDescent="0.15">
      <c r="A446" s="2">
        <v>2</v>
      </c>
      <c r="B446" s="2">
        <v>3.5</v>
      </c>
      <c r="C446" s="7">
        <v>30.6471858414439</v>
      </c>
      <c r="D446" s="7">
        <v>87.040687475499894</v>
      </c>
      <c r="E446" s="2">
        <f t="shared" si="18"/>
        <v>14.86390601867711</v>
      </c>
      <c r="F446" s="2">
        <f t="shared" si="19"/>
        <v>5.4406804435027567</v>
      </c>
    </row>
    <row r="447" spans="1:6" x14ac:dyDescent="0.15">
      <c r="A447" s="2">
        <v>2</v>
      </c>
      <c r="B447" s="2">
        <v>3.5</v>
      </c>
      <c r="C447" s="7">
        <v>30.1869176962472</v>
      </c>
      <c r="D447" s="7">
        <v>87.272364005596302</v>
      </c>
      <c r="E447" s="2">
        <f t="shared" si="18"/>
        <v>14.798187706630161</v>
      </c>
      <c r="F447" s="2">
        <f t="shared" si="19"/>
        <v>5.4406804435027567</v>
      </c>
    </row>
    <row r="448" spans="1:6" x14ac:dyDescent="0.15">
      <c r="A448" s="2">
        <v>2</v>
      </c>
      <c r="B448" s="2">
        <v>3.5</v>
      </c>
      <c r="C448" s="7">
        <v>29.7531510936237</v>
      </c>
      <c r="D448" s="7">
        <v>87.553219406890804</v>
      </c>
      <c r="E448" s="2">
        <f t="shared" si="18"/>
        <v>14.735329677150746</v>
      </c>
      <c r="F448" s="2">
        <f t="shared" si="19"/>
        <v>5.4406804435027567</v>
      </c>
    </row>
    <row r="449" spans="1:6" x14ac:dyDescent="0.15">
      <c r="A449" s="2">
        <v>2</v>
      </c>
      <c r="B449" s="2">
        <v>3.5</v>
      </c>
      <c r="C449" s="7">
        <v>29.3470611816584</v>
      </c>
      <c r="D449" s="7">
        <v>84.114420890635799</v>
      </c>
      <c r="E449" s="2">
        <f t="shared" si="18"/>
        <v>14.675646174578414</v>
      </c>
      <c r="F449" s="2">
        <f t="shared" si="19"/>
        <v>5.4406804435027567</v>
      </c>
    </row>
    <row r="450" spans="1:6" x14ac:dyDescent="0.15">
      <c r="A450" s="2">
        <v>2</v>
      </c>
      <c r="B450" s="2">
        <v>3.5</v>
      </c>
      <c r="C450" s="7">
        <v>28.969811873742</v>
      </c>
      <c r="D450" s="7">
        <v>82.358792940695906</v>
      </c>
      <c r="E450" s="2">
        <f t="shared" ref="E450:E513" si="20">10*LOG10(C450)</f>
        <v>14.619456749600257</v>
      </c>
      <c r="F450" s="2">
        <f t="shared" ref="F450:F513" si="21">10*LOG10(B450)</f>
        <v>5.4406804435027567</v>
      </c>
    </row>
    <row r="451" spans="1:6" x14ac:dyDescent="0.15">
      <c r="A451" s="2">
        <v>2</v>
      </c>
      <c r="B451" s="2">
        <v>3.5</v>
      </c>
      <c r="C451" s="7">
        <v>28.622543562723401</v>
      </c>
      <c r="D451" s="7">
        <v>81.397910301549103</v>
      </c>
      <c r="E451" s="2">
        <f t="shared" si="20"/>
        <v>14.567082250272064</v>
      </c>
      <c r="F451" s="2">
        <f t="shared" si="21"/>
        <v>5.4406804435027567</v>
      </c>
    </row>
    <row r="452" spans="1:6" x14ac:dyDescent="0.15">
      <c r="A452" s="2">
        <v>2</v>
      </c>
      <c r="B452" s="2">
        <v>3.5</v>
      </c>
      <c r="C452" s="7">
        <v>28.3063597094363</v>
      </c>
      <c r="D452" s="7">
        <v>80.108873082553799</v>
      </c>
      <c r="E452" s="2">
        <f t="shared" si="20"/>
        <v>14.518840212634366</v>
      </c>
      <c r="F452" s="2">
        <f t="shared" si="21"/>
        <v>5.4406804435027567</v>
      </c>
    </row>
    <row r="453" spans="1:6" x14ac:dyDescent="0.15">
      <c r="A453" s="2">
        <v>2</v>
      </c>
      <c r="B453" s="2">
        <v>3.5</v>
      </c>
      <c r="C453" s="7">
        <v>28.022312538404101</v>
      </c>
      <c r="D453" s="7">
        <v>79.970146781617899</v>
      </c>
      <c r="E453" s="2">
        <f t="shared" si="20"/>
        <v>14.475039725352712</v>
      </c>
      <c r="F453" s="2">
        <f t="shared" si="21"/>
        <v>5.4406804435027567</v>
      </c>
    </row>
    <row r="454" spans="1:6" x14ac:dyDescent="0.15">
      <c r="A454" s="2">
        <v>2</v>
      </c>
      <c r="B454" s="2">
        <v>3.5</v>
      </c>
      <c r="C454" s="7">
        <v>27.771388153997599</v>
      </c>
      <c r="D454" s="7">
        <v>79.180362957659398</v>
      </c>
      <c r="E454" s="2">
        <f t="shared" si="20"/>
        <v>14.435975885206485</v>
      </c>
      <c r="F454" s="2">
        <f t="shared" si="21"/>
        <v>5.4406804435027567</v>
      </c>
    </row>
    <row r="455" spans="1:6" x14ac:dyDescent="0.15">
      <c r="A455" s="2">
        <v>2</v>
      </c>
      <c r="B455" s="2">
        <v>3.5</v>
      </c>
      <c r="C455" s="7">
        <v>27.554491466909699</v>
      </c>
      <c r="D455" s="7">
        <v>78.583162515512001</v>
      </c>
      <c r="E455" s="2">
        <f t="shared" si="20"/>
        <v>14.401924002951512</v>
      </c>
      <c r="F455" s="2">
        <f t="shared" si="21"/>
        <v>5.4406804435027567</v>
      </c>
    </row>
    <row r="456" spans="1:6" x14ac:dyDescent="0.15">
      <c r="A456" s="2">
        <v>2</v>
      </c>
      <c r="B456" s="2">
        <v>3.5</v>
      </c>
      <c r="C456" s="7">
        <v>27.372431386342001</v>
      </c>
      <c r="D456" s="7">
        <v>75.631428011956302</v>
      </c>
      <c r="E456" s="2">
        <f t="shared" si="20"/>
        <v>14.373133758088414</v>
      </c>
      <c r="F456" s="2">
        <f t="shared" si="21"/>
        <v>5.4406804435027567</v>
      </c>
    </row>
    <row r="457" spans="1:6" x14ac:dyDescent="0.15">
      <c r="A457" s="2">
        <v>2</v>
      </c>
      <c r="B457" s="2">
        <v>3.5</v>
      </c>
      <c r="C457" s="7">
        <v>27.225906780123999</v>
      </c>
      <c r="D457" s="7">
        <v>74.977099777221994</v>
      </c>
      <c r="E457" s="2">
        <f t="shared" si="20"/>
        <v>14.349823531861601</v>
      </c>
      <c r="F457" s="2">
        <f t="shared" si="21"/>
        <v>5.4406804435027567</v>
      </c>
    </row>
    <row r="458" spans="1:6" x14ac:dyDescent="0.15">
      <c r="A458" s="2">
        <v>2</v>
      </c>
      <c r="B458" s="2">
        <v>3.5</v>
      </c>
      <c r="C458" s="7">
        <v>29.368180059377199</v>
      </c>
      <c r="D458" s="7">
        <v>73.4924199606901</v>
      </c>
      <c r="E458" s="2">
        <f t="shared" si="20"/>
        <v>14.678770342088903</v>
      </c>
      <c r="F458" s="2">
        <f t="shared" si="21"/>
        <v>5.4406804435027567</v>
      </c>
    </row>
    <row r="459" spans="1:6" x14ac:dyDescent="0.15">
      <c r="A459" s="2">
        <v>2</v>
      </c>
      <c r="B459" s="2">
        <v>3.5</v>
      </c>
      <c r="C459" s="7">
        <v>29.317059879872001</v>
      </c>
      <c r="D459" s="7">
        <v>71.431266156861597</v>
      </c>
      <c r="E459" s="2">
        <f t="shared" si="20"/>
        <v>14.671204140600619</v>
      </c>
      <c r="F459" s="2">
        <f t="shared" si="21"/>
        <v>5.4406804435027567</v>
      </c>
    </row>
    <row r="460" spans="1:6" x14ac:dyDescent="0.15">
      <c r="A460" s="2">
        <v>2</v>
      </c>
      <c r="B460" s="2">
        <v>3.5</v>
      </c>
      <c r="C460" s="7">
        <v>29.3</v>
      </c>
      <c r="D460" s="7">
        <v>70.785497537271596</v>
      </c>
      <c r="E460" s="2">
        <f t="shared" si="20"/>
        <v>14.668676203541096</v>
      </c>
      <c r="F460" s="2">
        <f t="shared" si="21"/>
        <v>5.4406804435027567</v>
      </c>
    </row>
    <row r="461" spans="1:6" x14ac:dyDescent="0.15">
      <c r="A461" s="2">
        <v>2</v>
      </c>
      <c r="B461" s="2">
        <v>3.5</v>
      </c>
      <c r="C461" s="7">
        <v>29.317059879872001</v>
      </c>
      <c r="D461" s="7">
        <v>72.697984677851295</v>
      </c>
      <c r="E461" s="2">
        <f t="shared" si="20"/>
        <v>14.671204140600619</v>
      </c>
      <c r="F461" s="2">
        <f t="shared" si="21"/>
        <v>5.4406804435027567</v>
      </c>
    </row>
    <row r="462" spans="1:6" x14ac:dyDescent="0.15">
      <c r="A462" s="2">
        <v>2</v>
      </c>
      <c r="B462" s="2">
        <v>3.5</v>
      </c>
      <c r="C462" s="7">
        <v>29.368180059377199</v>
      </c>
      <c r="D462" s="7">
        <v>77.196600216680693</v>
      </c>
      <c r="E462" s="2">
        <f t="shared" si="20"/>
        <v>14.678770342088903</v>
      </c>
      <c r="F462" s="2">
        <f t="shared" si="21"/>
        <v>5.4406804435027567</v>
      </c>
    </row>
    <row r="463" spans="1:6" x14ac:dyDescent="0.15">
      <c r="A463" s="2">
        <v>2</v>
      </c>
      <c r="B463" s="2">
        <v>3.5</v>
      </c>
      <c r="C463" s="7">
        <v>29.453183189597699</v>
      </c>
      <c r="D463" s="7">
        <v>80.654523568986804</v>
      </c>
      <c r="E463" s="2">
        <f t="shared" si="20"/>
        <v>14.691322385788041</v>
      </c>
      <c r="F463" s="2">
        <f t="shared" si="21"/>
        <v>5.4406804435027567</v>
      </c>
    </row>
    <row r="464" spans="1:6" x14ac:dyDescent="0.15">
      <c r="A464" s="2">
        <v>2</v>
      </c>
      <c r="B464" s="2">
        <v>3.5</v>
      </c>
      <c r="C464" s="7">
        <v>29.571777085592899</v>
      </c>
      <c r="D464" s="7">
        <v>82.398277301958899</v>
      </c>
      <c r="E464" s="2">
        <f t="shared" si="20"/>
        <v>14.708774237914806</v>
      </c>
      <c r="F464" s="2">
        <f t="shared" si="21"/>
        <v>5.4406804435027567</v>
      </c>
    </row>
    <row r="465" spans="1:6" x14ac:dyDescent="0.15">
      <c r="A465" s="2">
        <v>2</v>
      </c>
      <c r="B465" s="2">
        <v>3.5</v>
      </c>
      <c r="C465" s="7">
        <v>29.7235596791501</v>
      </c>
      <c r="D465" s="7">
        <v>84.979367848377393</v>
      </c>
      <c r="E465" s="2">
        <f t="shared" si="20"/>
        <v>14.73100819100566</v>
      </c>
      <c r="F465" s="2">
        <f t="shared" si="21"/>
        <v>5.4406804435027567</v>
      </c>
    </row>
    <row r="466" spans="1:6" x14ac:dyDescent="0.15">
      <c r="A466" s="2">
        <v>2</v>
      </c>
      <c r="B466" s="2">
        <v>3.5</v>
      </c>
      <c r="C466" s="7">
        <v>29.908025678737101</v>
      </c>
      <c r="D466" s="7">
        <v>86.0826899880621</v>
      </c>
      <c r="E466" s="2">
        <f t="shared" si="20"/>
        <v>14.757877448557785</v>
      </c>
      <c r="F466" s="2">
        <f t="shared" si="21"/>
        <v>5.4406804435027567</v>
      </c>
    </row>
    <row r="467" spans="1:6" x14ac:dyDescent="0.15">
      <c r="A467" s="2">
        <v>2</v>
      </c>
      <c r="B467" s="2">
        <v>3.5</v>
      </c>
      <c r="C467" s="7">
        <v>30.1245746857943</v>
      </c>
      <c r="D467" s="7">
        <v>86.725974282214594</v>
      </c>
      <c r="E467" s="2">
        <f t="shared" si="20"/>
        <v>14.789209240338284</v>
      </c>
      <c r="F467" s="2">
        <f t="shared" si="21"/>
        <v>5.4406804435027567</v>
      </c>
    </row>
    <row r="468" spans="1:6" x14ac:dyDescent="0.15">
      <c r="A468" s="2">
        <v>2</v>
      </c>
      <c r="B468" s="2">
        <v>3.5</v>
      </c>
      <c r="C468" s="7">
        <v>30.372520474929299</v>
      </c>
      <c r="D468" s="7">
        <v>87.266261427960998</v>
      </c>
      <c r="E468" s="2">
        <f t="shared" si="20"/>
        <v>14.824808335031596</v>
      </c>
      <c r="F468" s="2">
        <f t="shared" si="21"/>
        <v>5.4406804435027567</v>
      </c>
    </row>
    <row r="469" spans="1:6" x14ac:dyDescent="0.15">
      <c r="A469" s="2">
        <v>2</v>
      </c>
      <c r="B469" s="2">
        <v>3.5</v>
      </c>
      <c r="C469" s="7">
        <v>30.6511011221457</v>
      </c>
      <c r="D469" s="7">
        <v>88.750384098498003</v>
      </c>
      <c r="E469" s="2">
        <f t="shared" si="20"/>
        <v>14.864460808995219</v>
      </c>
      <c r="F469" s="2">
        <f t="shared" si="21"/>
        <v>5.4406804435027567</v>
      </c>
    </row>
    <row r="470" spans="1:6" x14ac:dyDescent="0.15">
      <c r="A470" s="2">
        <v>2</v>
      </c>
      <c r="B470" s="2">
        <v>3.5</v>
      </c>
      <c r="C470" s="7">
        <v>30.9594896598765</v>
      </c>
      <c r="D470" s="7">
        <v>89.015110570067193</v>
      </c>
      <c r="E470" s="2">
        <f t="shared" si="20"/>
        <v>14.907937931049675</v>
      </c>
      <c r="F470" s="2">
        <f t="shared" si="21"/>
        <v>5.4406804435027567</v>
      </c>
    </row>
    <row r="471" spans="1:6" x14ac:dyDescent="0.15">
      <c r="A471" s="2">
        <v>2</v>
      </c>
      <c r="B471" s="2">
        <v>3.5</v>
      </c>
      <c r="C471" s="7">
        <v>31.296804948748399</v>
      </c>
      <c r="D471" s="7">
        <v>87.344745546173101</v>
      </c>
      <c r="E471" s="2">
        <f t="shared" si="20"/>
        <v>14.955000032348071</v>
      </c>
      <c r="F471" s="2">
        <f t="shared" si="21"/>
        <v>5.4406804435027567</v>
      </c>
    </row>
    <row r="472" spans="1:6" x14ac:dyDescent="0.15">
      <c r="A472" s="2">
        <v>2</v>
      </c>
      <c r="B472" s="2">
        <v>3.5</v>
      </c>
      <c r="C472" s="7">
        <v>31.662122480970901</v>
      </c>
      <c r="D472" s="7">
        <v>86.728293234299798</v>
      </c>
      <c r="E472" s="2">
        <f t="shared" si="20"/>
        <v>15.005400245780409</v>
      </c>
      <c r="F472" s="2">
        <f t="shared" si="21"/>
        <v>5.4406804435027567</v>
      </c>
    </row>
    <row r="473" spans="1:6" x14ac:dyDescent="0.15">
      <c r="A473" s="2">
        <v>2</v>
      </c>
      <c r="B473" s="2">
        <v>3.5</v>
      </c>
      <c r="C473" s="7">
        <v>32.054484865615898</v>
      </c>
      <c r="D473" s="7">
        <v>85.351678104082495</v>
      </c>
      <c r="E473" s="2">
        <f t="shared" si="20"/>
        <v>15.058888019086261</v>
      </c>
      <c r="F473" s="2">
        <f t="shared" si="21"/>
        <v>5.4406804435027567</v>
      </c>
    </row>
    <row r="474" spans="1:6" x14ac:dyDescent="0.15">
      <c r="A474" s="2">
        <v>2</v>
      </c>
      <c r="B474" s="2">
        <v>3.5</v>
      </c>
      <c r="C474" s="7">
        <v>32.472911788135001</v>
      </c>
      <c r="D474" s="7">
        <v>85.593189466069305</v>
      </c>
      <c r="E474" s="2">
        <f t="shared" si="20"/>
        <v>15.115212327843564</v>
      </c>
      <c r="F474" s="2">
        <f t="shared" si="21"/>
        <v>5.4406804435027567</v>
      </c>
    </row>
    <row r="475" spans="1:6" x14ac:dyDescent="0.15">
      <c r="A475" s="2">
        <v>2</v>
      </c>
      <c r="B475" s="2">
        <v>3.5</v>
      </c>
      <c r="C475" s="7">
        <v>32.916409281694101</v>
      </c>
      <c r="D475" s="7">
        <v>83.585566041799893</v>
      </c>
      <c r="E475" s="2">
        <f t="shared" si="20"/>
        <v>15.174124536909265</v>
      </c>
      <c r="F475" s="2">
        <f t="shared" si="21"/>
        <v>5.4406804435027567</v>
      </c>
    </row>
    <row r="476" spans="1:6" x14ac:dyDescent="0.15">
      <c r="A476" s="2">
        <v>2</v>
      </c>
      <c r="B476" s="2">
        <v>3.5</v>
      </c>
      <c r="C476" s="7">
        <v>33.383978193139299</v>
      </c>
      <c r="D476" s="7">
        <v>84.791550191886699</v>
      </c>
      <c r="E476" s="2">
        <f t="shared" si="20"/>
        <v>15.235380880167854</v>
      </c>
      <c r="F476" s="2">
        <f t="shared" si="21"/>
        <v>5.4406804435027567</v>
      </c>
    </row>
    <row r="477" spans="1:6" x14ac:dyDescent="0.15">
      <c r="A477" s="2">
        <v>2</v>
      </c>
      <c r="B477" s="2">
        <v>3.5</v>
      </c>
      <c r="C477" s="7">
        <v>33.874621769106199</v>
      </c>
      <c r="D477" s="7">
        <v>84.018403971332006</v>
      </c>
      <c r="E477" s="2">
        <f t="shared" si="20"/>
        <v>15.298744547457208</v>
      </c>
      <c r="F477" s="2">
        <f t="shared" si="21"/>
        <v>5.4406804435027567</v>
      </c>
    </row>
    <row r="478" spans="1:6" x14ac:dyDescent="0.15">
      <c r="A478" s="2">
        <v>2</v>
      </c>
      <c r="B478" s="2">
        <v>3.5</v>
      </c>
      <c r="C478" s="7">
        <v>34.387352326109699</v>
      </c>
      <c r="D478" s="7">
        <v>82.363315775430095</v>
      </c>
      <c r="E478" s="2">
        <f t="shared" si="20"/>
        <v>15.363987383568563</v>
      </c>
      <c r="F478" s="2">
        <f t="shared" si="21"/>
        <v>5.4406804435027567</v>
      </c>
    </row>
    <row r="479" spans="1:6" x14ac:dyDescent="0.15">
      <c r="A479" s="2">
        <v>2</v>
      </c>
      <c r="B479" s="2">
        <v>3.5</v>
      </c>
      <c r="C479" s="7">
        <v>34.921197001248402</v>
      </c>
      <c r="D479" s="7">
        <v>81.865413857155602</v>
      </c>
      <c r="E479" s="2">
        <f t="shared" si="20"/>
        <v>15.430891216923921</v>
      </c>
      <c r="F479" s="2">
        <f t="shared" si="21"/>
        <v>5.4406804435027567</v>
      </c>
    </row>
    <row r="480" spans="1:6" x14ac:dyDescent="0.15">
      <c r="A480" s="2">
        <v>2</v>
      </c>
      <c r="B480" s="2">
        <v>3.5</v>
      </c>
      <c r="C480" s="7">
        <v>35.4752026068915</v>
      </c>
      <c r="D480" s="7">
        <v>83.421824746514204</v>
      </c>
      <c r="E480" s="2">
        <f t="shared" si="20"/>
        <v>15.499248844904336</v>
      </c>
      <c r="F480" s="2">
        <f t="shared" si="21"/>
        <v>5.4406804435027567</v>
      </c>
    </row>
    <row r="481" spans="1:6" x14ac:dyDescent="0.15">
      <c r="A481" s="2">
        <v>2</v>
      </c>
      <c r="B481" s="2">
        <v>3.5</v>
      </c>
      <c r="C481" s="7">
        <v>36.048439633359997</v>
      </c>
      <c r="D481" s="7">
        <v>84.264896865554306</v>
      </c>
      <c r="E481" s="2">
        <f t="shared" si="20"/>
        <v>15.568864709059998</v>
      </c>
      <c r="F481" s="2">
        <f t="shared" si="21"/>
        <v>5.4406804435027567</v>
      </c>
    </row>
    <row r="482" spans="1:6" x14ac:dyDescent="0.15">
      <c r="A482" s="2">
        <v>2</v>
      </c>
      <c r="B482" s="2">
        <v>3.5</v>
      </c>
      <c r="C482" s="7">
        <v>36.640005458514899</v>
      </c>
      <c r="D482" s="7">
        <v>82.574778852230693</v>
      </c>
      <c r="E482" s="2">
        <f t="shared" si="20"/>
        <v>15.639555296956688</v>
      </c>
      <c r="F482" s="2">
        <f t="shared" si="21"/>
        <v>5.4406804435027567</v>
      </c>
    </row>
    <row r="483" spans="1:6" x14ac:dyDescent="0.15">
      <c r="A483" s="2">
        <v>2</v>
      </c>
      <c r="B483" s="2">
        <v>3.5</v>
      </c>
      <c r="C483" s="7">
        <v>37.249026832925402</v>
      </c>
      <c r="D483" s="7">
        <v>83.153748027075096</v>
      </c>
      <c r="E483" s="2">
        <f t="shared" si="20"/>
        <v>15.711149308665567</v>
      </c>
      <c r="F483" s="2">
        <f t="shared" si="21"/>
        <v>5.4406804435027567</v>
      </c>
    </row>
    <row r="484" spans="1:6" x14ac:dyDescent="0.15">
      <c r="A484" s="2">
        <v>2</v>
      </c>
      <c r="B484" s="2">
        <v>3.5</v>
      </c>
      <c r="C484" s="7">
        <v>37.874661714660903</v>
      </c>
      <c r="D484" s="7">
        <v>84.289312490281901</v>
      </c>
      <c r="E484" s="2">
        <f t="shared" si="20"/>
        <v>15.783487625371027</v>
      </c>
      <c r="F484" s="2">
        <f t="shared" si="21"/>
        <v>5.4406804435027567</v>
      </c>
    </row>
    <row r="485" spans="1:6" x14ac:dyDescent="0.15">
      <c r="A485" s="2">
        <v>2</v>
      </c>
      <c r="B485" s="2">
        <v>3.5</v>
      </c>
      <c r="C485" s="7">
        <v>38.516100529518802</v>
      </c>
      <c r="D485" s="7">
        <v>87.082424509603996</v>
      </c>
      <c r="E485" s="2">
        <f t="shared" si="20"/>
        <v>15.856423115719789</v>
      </c>
      <c r="F485" s="2">
        <f t="shared" si="21"/>
        <v>5.4406804435027567</v>
      </c>
    </row>
    <row r="486" spans="1:6" x14ac:dyDescent="0.15">
      <c r="A486" s="2">
        <v>2</v>
      </c>
      <c r="B486" s="2">
        <v>3.5</v>
      </c>
      <c r="C486" s="7">
        <v>39.172566931463699</v>
      </c>
      <c r="D486" s="7">
        <v>87.582044245392694</v>
      </c>
      <c r="E486" s="2">
        <f t="shared" si="20"/>
        <v>15.92982031278359</v>
      </c>
      <c r="F486" s="2">
        <f t="shared" si="21"/>
        <v>5.4406804435027567</v>
      </c>
    </row>
    <row r="487" spans="1:6" x14ac:dyDescent="0.15">
      <c r="A487" s="2">
        <v>2</v>
      </c>
      <c r="B487" s="2">
        <v>3.5</v>
      </c>
      <c r="C487" s="7">
        <v>39.843318134914398</v>
      </c>
      <c r="D487" s="7">
        <v>87.384440611339798</v>
      </c>
      <c r="E487" s="2">
        <f t="shared" si="20"/>
        <v>16.003554991210621</v>
      </c>
      <c r="F487" s="2">
        <f t="shared" si="21"/>
        <v>5.4406804435027567</v>
      </c>
    </row>
    <row r="488" spans="1:6" x14ac:dyDescent="0.15">
      <c r="A488" s="2">
        <v>2</v>
      </c>
      <c r="B488" s="2">
        <v>3.5</v>
      </c>
      <c r="C488" s="7">
        <v>40.527644885929398</v>
      </c>
      <c r="D488" s="7">
        <v>86.945448678118495</v>
      </c>
      <c r="E488" s="2">
        <f t="shared" si="20"/>
        <v>16.077513670586672</v>
      </c>
      <c r="F488" s="2">
        <f t="shared" si="21"/>
        <v>5.4406804435027567</v>
      </c>
    </row>
    <row r="489" spans="1:6" x14ac:dyDescent="0.15">
      <c r="A489" s="2">
        <v>2</v>
      </c>
      <c r="B489" s="2">
        <v>3.5</v>
      </c>
      <c r="C489" s="7">
        <v>41.2248711338192</v>
      </c>
      <c r="D489" s="7">
        <v>87.076826746638403</v>
      </c>
      <c r="E489" s="2">
        <f t="shared" si="20"/>
        <v>16.151593067432707</v>
      </c>
      <c r="F489" s="2">
        <f t="shared" si="21"/>
        <v>5.4406804435027567</v>
      </c>
    </row>
    <row r="490" spans="1:6" x14ac:dyDescent="0.15">
      <c r="A490" s="2">
        <v>2</v>
      </c>
      <c r="B490" s="2">
        <v>3.5</v>
      </c>
      <c r="C490" s="7">
        <v>41.934353458709701</v>
      </c>
      <c r="D490" s="7">
        <v>89.645458667360202</v>
      </c>
      <c r="E490" s="2">
        <f t="shared" si="20"/>
        <v>16.225699514794041</v>
      </c>
      <c r="F490" s="2">
        <f t="shared" si="21"/>
        <v>5.4406804435027567</v>
      </c>
    </row>
    <row r="491" spans="1:6" x14ac:dyDescent="0.15">
      <c r="A491" s="2">
        <v>2</v>
      </c>
      <c r="B491" s="2">
        <v>3.5</v>
      </c>
      <c r="C491" s="7">
        <v>42.6554803044111</v>
      </c>
      <c r="D491" s="7">
        <v>90.655098203281696</v>
      </c>
      <c r="E491" s="2">
        <f t="shared" si="20"/>
        <v>16.2997483651327</v>
      </c>
      <c r="F491" s="2">
        <f t="shared" si="21"/>
        <v>5.4406804435027567</v>
      </c>
    </row>
    <row r="492" spans="1:6" x14ac:dyDescent="0.15">
      <c r="A492" s="2">
        <v>2</v>
      </c>
      <c r="B492" s="2">
        <v>3.5</v>
      </c>
      <c r="C492" s="7">
        <v>43.387671059875998</v>
      </c>
      <c r="D492" s="7">
        <v>89.111932246034897</v>
      </c>
      <c r="E492" s="2">
        <f t="shared" si="20"/>
        <v>16.373663389287053</v>
      </c>
      <c r="F492" s="2">
        <f t="shared" si="21"/>
        <v>5.4406804435027567</v>
      </c>
    </row>
    <row r="493" spans="1:6" x14ac:dyDescent="0.15">
      <c r="A493" s="2">
        <v>2</v>
      </c>
      <c r="B493" s="2">
        <v>3.5</v>
      </c>
      <c r="C493" s="7">
        <v>44.130375026731897</v>
      </c>
      <c r="D493" s="7">
        <v>89.503799061198706</v>
      </c>
      <c r="E493" s="2">
        <f t="shared" si="20"/>
        <v>16.447376181643502</v>
      </c>
      <c r="F493" s="2">
        <f t="shared" si="21"/>
        <v>5.4406804435027567</v>
      </c>
    </row>
    <row r="494" spans="1:6" x14ac:dyDescent="0.15">
      <c r="A494" s="2">
        <v>2</v>
      </c>
      <c r="B494" s="2">
        <v>3.5</v>
      </c>
      <c r="C494" s="7">
        <v>44.883070304960199</v>
      </c>
      <c r="D494" s="7">
        <v>89.497062721466804</v>
      </c>
      <c r="E494" s="2">
        <f t="shared" si="20"/>
        <v>16.520825579382475</v>
      </c>
      <c r="F494" s="2">
        <f t="shared" si="21"/>
        <v>5.4406804435027567</v>
      </c>
    </row>
    <row r="495" spans="1:6" x14ac:dyDescent="0.15">
      <c r="A495" s="2">
        <v>2</v>
      </c>
      <c r="B495" s="2">
        <v>3.5</v>
      </c>
      <c r="C495" s="7">
        <v>45.645262623847401</v>
      </c>
      <c r="D495" s="7">
        <v>89.238343028561005</v>
      </c>
      <c r="E495" s="2">
        <f t="shared" si="20"/>
        <v>16.593957101707687</v>
      </c>
      <c r="F495" s="2">
        <f t="shared" si="21"/>
        <v>5.4406804435027567</v>
      </c>
    </row>
    <row r="496" spans="1:6" x14ac:dyDescent="0.15">
      <c r="A496" s="2">
        <v>2</v>
      </c>
      <c r="B496" s="2">
        <v>3.5</v>
      </c>
      <c r="C496" s="7">
        <v>46.416484140873898</v>
      </c>
      <c r="D496" s="7">
        <v>91.065280753044405</v>
      </c>
      <c r="E496" s="2">
        <f t="shared" si="20"/>
        <v>16.666722413321981</v>
      </c>
      <c r="F496" s="2">
        <f t="shared" si="21"/>
        <v>5.4406804435027567</v>
      </c>
    </row>
    <row r="497" spans="1:6" x14ac:dyDescent="0.15">
      <c r="A497" s="2">
        <v>2</v>
      </c>
      <c r="B497" s="2">
        <v>3.5</v>
      </c>
      <c r="C497" s="7">
        <v>47.196292227250197</v>
      </c>
      <c r="D497" s="7">
        <v>92.584066694208502</v>
      </c>
      <c r="E497" s="2">
        <f t="shared" si="20"/>
        <v>16.739078815049456</v>
      </c>
      <c r="F497" s="2">
        <f t="shared" si="21"/>
        <v>5.4406804435027567</v>
      </c>
    </row>
    <row r="498" spans="1:6" x14ac:dyDescent="0.15">
      <c r="A498" s="2">
        <v>2</v>
      </c>
      <c r="B498" s="2">
        <v>3.5</v>
      </c>
      <c r="C498" s="7">
        <v>47.9842682553355</v>
      </c>
      <c r="D498" s="7">
        <v>92.693401273657898</v>
      </c>
      <c r="E498" s="2">
        <f t="shared" si="20"/>
        <v>16.810988763390576</v>
      </c>
      <c r="F498" s="2">
        <f t="shared" si="21"/>
        <v>5.4406804435027567</v>
      </c>
    </row>
    <row r="499" spans="1:6" x14ac:dyDescent="0.15">
      <c r="A499" s="2">
        <v>2</v>
      </c>
      <c r="B499" s="2">
        <v>3.5</v>
      </c>
      <c r="C499" s="7">
        <v>48.780016400161202</v>
      </c>
      <c r="D499" s="7">
        <v>93.868885404246797</v>
      </c>
      <c r="E499" s="2">
        <f t="shared" si="20"/>
        <v>16.882419419903872</v>
      </c>
      <c r="F499" s="2">
        <f t="shared" si="21"/>
        <v>5.4406804435027567</v>
      </c>
    </row>
    <row r="500" spans="1:6" x14ac:dyDescent="0.15">
      <c r="A500" s="2">
        <v>2</v>
      </c>
      <c r="B500" s="2">
        <v>3.5</v>
      </c>
      <c r="C500" s="7">
        <v>49.583162464691597</v>
      </c>
      <c r="D500" s="7">
        <v>94.541012409099494</v>
      </c>
      <c r="E500" s="2">
        <f t="shared" si="20"/>
        <v>16.953342230603646</v>
      </c>
      <c r="F500" s="2">
        <f t="shared" si="21"/>
        <v>5.4406804435027567</v>
      </c>
    </row>
    <row r="501" spans="1:6" x14ac:dyDescent="0.15">
      <c r="A501" s="2">
        <v>2</v>
      </c>
      <c r="B501" s="2">
        <v>3.5</v>
      </c>
      <c r="C501" s="7">
        <v>50.3933527362489</v>
      </c>
      <c r="D501" s="7">
        <v>94.5514848017297</v>
      </c>
      <c r="E501" s="2">
        <f t="shared" si="20"/>
        <v>17.02373253501905</v>
      </c>
      <c r="F501" s="2">
        <f t="shared" si="21"/>
        <v>5.4406804435027567</v>
      </c>
    </row>
    <row r="502" spans="1:6" x14ac:dyDescent="0.15">
      <c r="A502" s="2">
        <v>2</v>
      </c>
      <c r="B502" s="2">
        <v>3.5</v>
      </c>
      <c r="C502" s="7">
        <v>51.210252879672403</v>
      </c>
      <c r="D502" s="7">
        <v>94.173370626636</v>
      </c>
      <c r="E502" s="2">
        <f t="shared" si="20"/>
        <v>17.093569204150473</v>
      </c>
      <c r="F502" s="2">
        <f t="shared" si="21"/>
        <v>5.4406804435027567</v>
      </c>
    </row>
    <row r="503" spans="1:6" x14ac:dyDescent="0.15">
      <c r="A503" s="2">
        <v>2</v>
      </c>
      <c r="B503" s="2">
        <v>3.5</v>
      </c>
      <c r="C503" s="7">
        <v>52.033546871225298</v>
      </c>
      <c r="D503" s="7">
        <v>94.650177721471294</v>
      </c>
      <c r="E503" s="2">
        <f t="shared" si="20"/>
        <v>17.162834306259938</v>
      </c>
      <c r="F503" s="2">
        <f t="shared" si="21"/>
        <v>5.4406804435027567</v>
      </c>
    </row>
    <row r="504" spans="1:6" x14ac:dyDescent="0.15">
      <c r="A504" s="2">
        <v>2</v>
      </c>
      <c r="B504" s="2">
        <v>3.5</v>
      </c>
      <c r="C504" s="7">
        <v>52.8629359759747</v>
      </c>
      <c r="D504" s="7">
        <v>94.957607144695999</v>
      </c>
      <c r="E504" s="2">
        <f t="shared" si="20"/>
        <v>17.231512799223584</v>
      </c>
      <c r="F504" s="2">
        <f t="shared" si="21"/>
        <v>5.4406804435027567</v>
      </c>
    </row>
    <row r="505" spans="1:6" x14ac:dyDescent="0.15">
      <c r="A505" s="2">
        <v>2</v>
      </c>
      <c r="B505" s="2">
        <v>3.5</v>
      </c>
      <c r="C505" s="7">
        <v>53.698137770317501</v>
      </c>
      <c r="D505" s="7">
        <v>94.481327302788898</v>
      </c>
      <c r="E505" s="2">
        <f t="shared" si="20"/>
        <v>17.299592248038639</v>
      </c>
      <c r="F505" s="2">
        <f t="shared" si="21"/>
        <v>5.4406804435027567</v>
      </c>
    </row>
    <row r="506" spans="1:6" x14ac:dyDescent="0.15">
      <c r="A506" s="2">
        <v>2</v>
      </c>
      <c r="B506" s="2">
        <v>3.5</v>
      </c>
      <c r="C506" s="7">
        <v>54.538885210462503</v>
      </c>
      <c r="D506" s="7">
        <v>95.137496331785698</v>
      </c>
      <c r="E506" s="2">
        <f t="shared" si="20"/>
        <v>17.36706256599879</v>
      </c>
      <c r="F506" s="2">
        <f t="shared" si="21"/>
        <v>5.4406804435027567</v>
      </c>
    </row>
    <row r="507" spans="1:6" x14ac:dyDescent="0.15">
      <c r="A507" s="2">
        <v>2</v>
      </c>
      <c r="B507" s="2">
        <v>3.5</v>
      </c>
      <c r="C507" s="7">
        <v>55.384925746993602</v>
      </c>
      <c r="D507" s="7">
        <v>97.150951924455597</v>
      </c>
      <c r="E507" s="2">
        <f t="shared" si="20"/>
        <v>17.433915778019006</v>
      </c>
      <c r="F507" s="2">
        <f t="shared" si="21"/>
        <v>5.4406804435027567</v>
      </c>
    </row>
    <row r="508" spans="1:6" x14ac:dyDescent="0.15">
      <c r="A508" s="2">
        <v>2</v>
      </c>
      <c r="B508" s="2">
        <v>3.5</v>
      </c>
      <c r="C508" s="7">
        <v>56.236020485094798</v>
      </c>
      <c r="D508" s="7">
        <v>97.098752130390807</v>
      </c>
      <c r="E508" s="2">
        <f t="shared" si="20"/>
        <v>17.500145804592599</v>
      </c>
      <c r="F508" s="2">
        <f t="shared" si="21"/>
        <v>5.4406804435027567</v>
      </c>
    </row>
    <row r="509" spans="1:6" x14ac:dyDescent="0.15">
      <c r="A509" s="2">
        <v>2</v>
      </c>
      <c r="B509" s="2">
        <v>3.5</v>
      </c>
      <c r="C509" s="7">
        <v>57.0919433895887</v>
      </c>
      <c r="D509" s="7">
        <v>97.986839054337395</v>
      </c>
      <c r="E509" s="2">
        <f t="shared" si="20"/>
        <v>17.565748264890722</v>
      </c>
      <c r="F509" s="2">
        <f t="shared" si="21"/>
        <v>5.4406804435027567</v>
      </c>
    </row>
    <row r="510" spans="1:6" x14ac:dyDescent="0.15">
      <c r="A510" s="2">
        <v>2</v>
      </c>
      <c r="B510" s="2">
        <v>3.5</v>
      </c>
      <c r="C510" s="7">
        <v>57.952480533623401</v>
      </c>
      <c r="D510" s="7">
        <v>98.055044247724396</v>
      </c>
      <c r="E510" s="2">
        <f t="shared" si="20"/>
        <v>17.630720297561997</v>
      </c>
      <c r="F510" s="2">
        <f t="shared" si="21"/>
        <v>5.4406804435027567</v>
      </c>
    </row>
    <row r="511" spans="1:6" x14ac:dyDescent="0.15">
      <c r="A511" s="2">
        <v>2</v>
      </c>
      <c r="B511" s="2">
        <v>3.5</v>
      </c>
      <c r="C511" s="7">
        <v>58.817429389595098</v>
      </c>
      <c r="D511" s="7">
        <v>97.412099943267506</v>
      </c>
      <c r="E511" s="2">
        <f t="shared" si="20"/>
        <v>17.695060397849616</v>
      </c>
      <c r="F511" s="2">
        <f t="shared" si="21"/>
        <v>5.4406804435027567</v>
      </c>
    </row>
    <row r="512" spans="1:6" x14ac:dyDescent="0.15">
      <c r="A512" s="2">
        <v>2</v>
      </c>
      <c r="B512" s="2">
        <v>3.5</v>
      </c>
      <c r="C512" s="7">
        <v>59.686598160726199</v>
      </c>
      <c r="D512" s="7">
        <v>96.632281710598093</v>
      </c>
      <c r="E512" s="2">
        <f t="shared" si="20"/>
        <v>17.758768269713133</v>
      </c>
      <c r="F512" s="2">
        <f t="shared" si="21"/>
        <v>5.4406804435027567</v>
      </c>
    </row>
    <row r="513" spans="1:6" x14ac:dyDescent="0.15">
      <c r="A513" s="2">
        <v>2</v>
      </c>
      <c r="B513" s="2">
        <v>3.5</v>
      </c>
      <c r="C513" s="7">
        <v>60.559805151601999</v>
      </c>
      <c r="D513" s="7">
        <v>97.461843062781497</v>
      </c>
      <c r="E513" s="2">
        <f t="shared" si="20"/>
        <v>17.821844691716699</v>
      </c>
      <c r="F513" s="2">
        <f t="shared" si="21"/>
        <v>5.4406804435027567</v>
      </c>
    </row>
    <row r="514" spans="1:6" x14ac:dyDescent="0.15">
      <c r="A514" s="2">
        <v>2</v>
      </c>
      <c r="B514" s="2">
        <v>3.5</v>
      </c>
      <c r="C514" s="7">
        <v>47.015954738790498</v>
      </c>
      <c r="D514" s="7">
        <v>84.899507434476305</v>
      </c>
      <c r="E514" s="2">
        <f t="shared" ref="E514:E577" si="22">10*LOG10(C514)</f>
        <v>16.722452596209461</v>
      </c>
      <c r="F514" s="2">
        <f t="shared" ref="F514:F577" si="23">10*LOG10(B514)</f>
        <v>5.4406804435027567</v>
      </c>
    </row>
    <row r="515" spans="1:6" x14ac:dyDescent="0.15">
      <c r="A515" s="2">
        <v>2</v>
      </c>
      <c r="B515" s="2">
        <v>3.5</v>
      </c>
      <c r="C515" s="7">
        <v>46.178999556075297</v>
      </c>
      <c r="D515" s="7">
        <v>81.711416326835604</v>
      </c>
      <c r="E515" s="2">
        <f t="shared" si="22"/>
        <v>16.644445199197804</v>
      </c>
      <c r="F515" s="2">
        <f t="shared" si="23"/>
        <v>5.4406804435027567</v>
      </c>
    </row>
    <row r="516" spans="1:6" x14ac:dyDescent="0.15">
      <c r="A516" s="2">
        <v>2</v>
      </c>
      <c r="B516" s="2">
        <v>3.5</v>
      </c>
      <c r="C516" s="7">
        <v>45.348649373492897</v>
      </c>
      <c r="D516" s="7">
        <v>81.274934161253995</v>
      </c>
      <c r="E516" s="2">
        <f t="shared" si="22"/>
        <v>16.565643569225969</v>
      </c>
      <c r="F516" s="2">
        <f t="shared" si="23"/>
        <v>5.4406804435027567</v>
      </c>
    </row>
    <row r="517" spans="1:6" x14ac:dyDescent="0.15">
      <c r="A517" s="2">
        <v>2</v>
      </c>
      <c r="B517" s="2">
        <v>3.5</v>
      </c>
      <c r="C517" s="7">
        <v>44.525273721786398</v>
      </c>
      <c r="D517" s="7">
        <v>79.879531158724802</v>
      </c>
      <c r="E517" s="2">
        <f t="shared" si="22"/>
        <v>16.486065979948211</v>
      </c>
      <c r="F517" s="2">
        <f t="shared" si="23"/>
        <v>5.4406804435027567</v>
      </c>
    </row>
    <row r="518" spans="1:6" x14ac:dyDescent="0.15">
      <c r="A518" s="2">
        <v>2</v>
      </c>
      <c r="B518" s="2">
        <v>3.5</v>
      </c>
      <c r="C518" s="7">
        <v>43.709266752028697</v>
      </c>
      <c r="D518" s="7">
        <v>80.903848881106796</v>
      </c>
      <c r="E518" s="2">
        <f t="shared" si="22"/>
        <v>16.405735210122138</v>
      </c>
      <c r="F518" s="2">
        <f t="shared" si="23"/>
        <v>5.4406804435027567</v>
      </c>
    </row>
    <row r="519" spans="1:6" x14ac:dyDescent="0.15">
      <c r="A519" s="2">
        <v>2</v>
      </c>
      <c r="B519" s="2">
        <v>3.5</v>
      </c>
      <c r="C519" s="7">
        <v>42.901048938225301</v>
      </c>
      <c r="D519" s="7">
        <v>79.445316285450602</v>
      </c>
      <c r="E519" s="2">
        <f t="shared" si="22"/>
        <v>16.324679108913429</v>
      </c>
      <c r="F519" s="2">
        <f t="shared" si="23"/>
        <v>5.4406804435027567</v>
      </c>
    </row>
    <row r="520" spans="1:6" x14ac:dyDescent="0.15">
      <c r="A520" s="2">
        <v>2</v>
      </c>
      <c r="B520" s="2">
        <v>3.5</v>
      </c>
      <c r="C520" s="7">
        <v>42.1010688700418</v>
      </c>
      <c r="D520" s="7">
        <v>80.558182433854498</v>
      </c>
      <c r="E520" s="2">
        <f t="shared" si="22"/>
        <v>16.242931219275526</v>
      </c>
      <c r="F520" s="2">
        <f t="shared" si="23"/>
        <v>5.4406804435027567</v>
      </c>
    </row>
    <row r="521" spans="1:6" x14ac:dyDescent="0.15">
      <c r="A521" s="2">
        <v>2</v>
      </c>
      <c r="B521" s="2">
        <v>3.5</v>
      </c>
      <c r="C521" s="7">
        <v>41.309805131469702</v>
      </c>
      <c r="D521" s="7">
        <v>80.717065833587398</v>
      </c>
      <c r="E521" s="2">
        <f t="shared" si="22"/>
        <v>16.160531463073291</v>
      </c>
      <c r="F521" s="2">
        <f t="shared" si="23"/>
        <v>5.4406804435027567</v>
      </c>
    </row>
    <row r="522" spans="1:6" x14ac:dyDescent="0.15">
      <c r="A522" s="2">
        <v>2</v>
      </c>
      <c r="B522" s="2">
        <v>3.5</v>
      </c>
      <c r="C522" s="7">
        <v>40.527768258318901</v>
      </c>
      <c r="D522" s="7">
        <v>79.132498146994706</v>
      </c>
      <c r="E522" s="2">
        <f t="shared" si="22"/>
        <v>16.077526891159092</v>
      </c>
      <c r="F522" s="2">
        <f t="shared" si="23"/>
        <v>5.4406804435027567</v>
      </c>
    </row>
    <row r="523" spans="1:6" x14ac:dyDescent="0.15">
      <c r="A523" s="2">
        <v>2</v>
      </c>
      <c r="B523" s="2">
        <v>3.5</v>
      </c>
      <c r="C523" s="7">
        <v>39.755502763768398</v>
      </c>
      <c r="D523" s="7">
        <v>79.174789055030502</v>
      </c>
      <c r="E523" s="2">
        <f t="shared" si="22"/>
        <v>15.993972500877989</v>
      </c>
      <c r="F523" s="2">
        <f t="shared" si="23"/>
        <v>5.4406804435027567</v>
      </c>
    </row>
    <row r="524" spans="1:6" x14ac:dyDescent="0.15">
      <c r="A524" s="2">
        <v>2</v>
      </c>
      <c r="B524" s="2">
        <v>3.5</v>
      </c>
      <c r="C524" s="7">
        <v>38.993589216690502</v>
      </c>
      <c r="D524" s="7">
        <v>76.429023665920795</v>
      </c>
      <c r="E524" s="2">
        <f t="shared" si="22"/>
        <v>15.909932122400757</v>
      </c>
      <c r="F524" s="2">
        <f t="shared" si="23"/>
        <v>5.4406804435027567</v>
      </c>
    </row>
    <row r="525" spans="1:6" x14ac:dyDescent="0.15">
      <c r="A525" s="2">
        <v>2</v>
      </c>
      <c r="B525" s="2">
        <v>3.5</v>
      </c>
      <c r="C525" s="7">
        <v>38.242646351945901</v>
      </c>
      <c r="D525" s="7">
        <v>77.558409277612995</v>
      </c>
      <c r="E525" s="2">
        <f t="shared" si="22"/>
        <v>15.825479373771092</v>
      </c>
      <c r="F525" s="2">
        <f t="shared" si="23"/>
        <v>5.4406804435027567</v>
      </c>
    </row>
    <row r="526" spans="1:6" x14ac:dyDescent="0.15">
      <c r="A526" s="2">
        <v>2</v>
      </c>
      <c r="B526" s="2">
        <v>3.5</v>
      </c>
      <c r="C526" s="7">
        <v>37.5033331851984</v>
      </c>
      <c r="D526" s="7">
        <v>78.200391110134404</v>
      </c>
      <c r="E526" s="2">
        <f t="shared" si="22"/>
        <v>15.740698682506105</v>
      </c>
      <c r="F526" s="2">
        <f t="shared" si="23"/>
        <v>5.4406804435027567</v>
      </c>
    </row>
    <row r="527" spans="1:6" x14ac:dyDescent="0.15">
      <c r="A527" s="2">
        <v>2</v>
      </c>
      <c r="B527" s="2">
        <v>3.5</v>
      </c>
      <c r="C527" s="7">
        <v>36.776351096866598</v>
      </c>
      <c r="D527" s="7">
        <v>78.794148853406995</v>
      </c>
      <c r="E527" s="2">
        <f t="shared" si="22"/>
        <v>15.655686368893036</v>
      </c>
      <c r="F527" s="2">
        <f t="shared" si="23"/>
        <v>5.4406804435027567</v>
      </c>
    </row>
    <row r="528" spans="1:6" x14ac:dyDescent="0.15">
      <c r="A528" s="2">
        <v>2</v>
      </c>
      <c r="B528" s="2">
        <v>3.5</v>
      </c>
      <c r="C528" s="7">
        <v>36.062445840513902</v>
      </c>
      <c r="D528" s="7">
        <v>80.879633906028602</v>
      </c>
      <c r="E528" s="2">
        <f t="shared" si="22"/>
        <v>15.570551782659454</v>
      </c>
      <c r="F528" s="2">
        <f t="shared" si="23"/>
        <v>5.4406804435027567</v>
      </c>
    </row>
    <row r="529" spans="1:6" x14ac:dyDescent="0.15">
      <c r="A529" s="2">
        <v>2</v>
      </c>
      <c r="B529" s="2">
        <v>3.5</v>
      </c>
      <c r="C529" s="7">
        <v>35.362409420173897</v>
      </c>
      <c r="D529" s="7">
        <v>78.326553334576005</v>
      </c>
      <c r="E529" s="2">
        <f t="shared" si="22"/>
        <v>15.485418480332614</v>
      </c>
      <c r="F529" s="2">
        <f t="shared" si="23"/>
        <v>5.4406804435027567</v>
      </c>
    </row>
    <row r="530" spans="1:6" x14ac:dyDescent="0.15">
      <c r="A530" s="2">
        <v>2</v>
      </c>
      <c r="B530" s="2">
        <v>3.5</v>
      </c>
      <c r="C530" s="7">
        <v>34.677081768799397</v>
      </c>
      <c r="D530" s="7">
        <v>78.080738154749</v>
      </c>
      <c r="E530" s="2">
        <f t="shared" si="22"/>
        <v>15.400425425229345</v>
      </c>
      <c r="F530" s="2">
        <f t="shared" si="23"/>
        <v>5.4406804435027567</v>
      </c>
    </row>
    <row r="531" spans="1:6" x14ac:dyDescent="0.15">
      <c r="A531" s="2">
        <v>2</v>
      </c>
      <c r="B531" s="2">
        <v>3.5</v>
      </c>
      <c r="C531" s="7">
        <v>34.007352146263898</v>
      </c>
      <c r="D531" s="7">
        <v>77.199164551072499</v>
      </c>
      <c r="E531" s="2">
        <f t="shared" si="22"/>
        <v>15.315728185533191</v>
      </c>
      <c r="F531" s="2">
        <f t="shared" si="23"/>
        <v>5.4406804435027567</v>
      </c>
    </row>
    <row r="532" spans="1:6" x14ac:dyDescent="0.15">
      <c r="A532" s="2">
        <v>2</v>
      </c>
      <c r="B532" s="2">
        <v>3.5</v>
      </c>
      <c r="C532" s="7">
        <v>33.3541601603158</v>
      </c>
      <c r="D532" s="7">
        <v>75.779527511452699</v>
      </c>
      <c r="E532" s="2">
        <f t="shared" si="22"/>
        <v>15.23150009826484</v>
      </c>
      <c r="F532" s="2">
        <f t="shared" si="23"/>
        <v>5.4406804435027567</v>
      </c>
    </row>
    <row r="533" spans="1:6" x14ac:dyDescent="0.15">
      <c r="A533" s="2">
        <v>2</v>
      </c>
      <c r="B533" s="2">
        <v>3.5</v>
      </c>
      <c r="C533" s="7">
        <v>32.7184962979658</v>
      </c>
      <c r="D533" s="7">
        <v>75.964709453843497</v>
      </c>
      <c r="E533" s="2">
        <f t="shared" si="22"/>
        <v>15.14793335815229</v>
      </c>
      <c r="F533" s="2">
        <f t="shared" si="23"/>
        <v>5.4406804435027567</v>
      </c>
    </row>
    <row r="534" spans="1:6" x14ac:dyDescent="0.15">
      <c r="A534" s="2">
        <v>2</v>
      </c>
      <c r="B534" s="2">
        <v>3.5</v>
      </c>
      <c r="C534" s="7">
        <v>32.101401838549002</v>
      </c>
      <c r="D534" s="7">
        <v>77.937857989097296</v>
      </c>
      <c r="E534" s="2">
        <f t="shared" si="22"/>
        <v>15.065239980576152</v>
      </c>
      <c r="F534" s="2">
        <f t="shared" si="23"/>
        <v>5.4406804435027567</v>
      </c>
    </row>
    <row r="535" spans="1:6" x14ac:dyDescent="0.15">
      <c r="A535" s="2">
        <v>2</v>
      </c>
      <c r="B535" s="2">
        <v>3.5</v>
      </c>
      <c r="C535" s="7">
        <v>31.503968004046701</v>
      </c>
      <c r="D535" s="7">
        <v>78.566548819183495</v>
      </c>
      <c r="E535" s="2">
        <f t="shared" si="22"/>
        <v>14.983652577175759</v>
      </c>
      <c r="F535" s="2">
        <f t="shared" si="23"/>
        <v>5.4406804435027567</v>
      </c>
    </row>
    <row r="536" spans="1:6" x14ac:dyDescent="0.15">
      <c r="A536" s="2">
        <v>2</v>
      </c>
      <c r="B536" s="2">
        <v>3.5</v>
      </c>
      <c r="C536" s="7">
        <v>30.927334188384201</v>
      </c>
      <c r="D536" s="7">
        <v>79.737770687886794</v>
      </c>
      <c r="E536" s="2">
        <f t="shared" si="22"/>
        <v>14.903424871816568</v>
      </c>
      <c r="F536" s="2">
        <f t="shared" si="23"/>
        <v>5.4406804435027567</v>
      </c>
    </row>
    <row r="537" spans="1:6" x14ac:dyDescent="0.15">
      <c r="A537" s="2">
        <v>2</v>
      </c>
      <c r="B537" s="2">
        <v>3.5</v>
      </c>
      <c r="C537" s="7">
        <v>30.372685096974902</v>
      </c>
      <c r="D537" s="7">
        <v>79.2147894512985</v>
      </c>
      <c r="E537" s="2">
        <f t="shared" si="22"/>
        <v>14.824831874155493</v>
      </c>
      <c r="F537" s="2">
        <f t="shared" si="23"/>
        <v>5.4406804435027567</v>
      </c>
    </row>
    <row r="538" spans="1:6" x14ac:dyDescent="0.15">
      <c r="A538" s="2">
        <v>2</v>
      </c>
      <c r="B538" s="2">
        <v>3.5</v>
      </c>
      <c r="C538" s="7">
        <v>29.841246622753498</v>
      </c>
      <c r="D538" s="7">
        <v>79.675049778666505</v>
      </c>
      <c r="E538" s="2">
        <f t="shared" si="22"/>
        <v>14.748169618996306</v>
      </c>
      <c r="F538" s="2">
        <f t="shared" si="23"/>
        <v>5.4406804435027567</v>
      </c>
    </row>
    <row r="539" spans="1:6" x14ac:dyDescent="0.15">
      <c r="A539" s="2">
        <v>2</v>
      </c>
      <c r="B539" s="2">
        <v>3.5</v>
      </c>
      <c r="C539" s="7">
        <v>29.334280287745301</v>
      </c>
      <c r="D539" s="7">
        <v>78.722969114118996</v>
      </c>
      <c r="E539" s="2">
        <f t="shared" si="22"/>
        <v>14.673754373317902</v>
      </c>
      <c r="F539" s="2">
        <f t="shared" si="23"/>
        <v>5.4406804435027567</v>
      </c>
    </row>
    <row r="540" spans="1:6" x14ac:dyDescent="0.15">
      <c r="A540" s="2">
        <v>2</v>
      </c>
      <c r="B540" s="2">
        <v>3.5</v>
      </c>
      <c r="C540" s="7">
        <v>28.853076092506999</v>
      </c>
      <c r="D540" s="7">
        <v>81.032630481012006</v>
      </c>
      <c r="E540" s="2">
        <f t="shared" si="22"/>
        <v>14.601921210891785</v>
      </c>
      <c r="F540" s="2">
        <f t="shared" si="23"/>
        <v>5.4406804435027567</v>
      </c>
    </row>
    <row r="541" spans="1:6" x14ac:dyDescent="0.15">
      <c r="A541" s="2">
        <v>2</v>
      </c>
      <c r="B541" s="2">
        <v>3.5</v>
      </c>
      <c r="C541" s="7">
        <v>28.3989436423259</v>
      </c>
      <c r="D541" s="7">
        <v>81.951650300238001</v>
      </c>
      <c r="E541" s="2">
        <f t="shared" si="22"/>
        <v>14.533021858624908</v>
      </c>
      <c r="F541" s="2">
        <f t="shared" si="23"/>
        <v>5.4406804435027567</v>
      </c>
    </row>
    <row r="542" spans="1:6" x14ac:dyDescent="0.15">
      <c r="A542" s="2">
        <v>2</v>
      </c>
      <c r="B542" s="2">
        <v>3.5</v>
      </c>
      <c r="C542" s="7">
        <v>27.973201461398698</v>
      </c>
      <c r="D542" s="7">
        <v>81.655293881871401</v>
      </c>
      <c r="E542" s="2">
        <f t="shared" si="22"/>
        <v>14.467421731092426</v>
      </c>
      <c r="F542" s="2">
        <f t="shared" si="23"/>
        <v>5.4406804435027567</v>
      </c>
    </row>
    <row r="543" spans="1:6" x14ac:dyDescent="0.15">
      <c r="A543" s="2">
        <v>2</v>
      </c>
      <c r="B543" s="2">
        <v>3.5</v>
      </c>
      <c r="C543" s="7">
        <v>27.577164466275399</v>
      </c>
      <c r="D543" s="7">
        <v>80.620218331498805</v>
      </c>
      <c r="E543" s="2">
        <f t="shared" si="22"/>
        <v>14.405496091945093</v>
      </c>
      <c r="F543" s="2">
        <f t="shared" si="23"/>
        <v>5.4406804435027567</v>
      </c>
    </row>
    <row r="544" spans="1:6" x14ac:dyDescent="0.15">
      <c r="A544" s="2">
        <v>2</v>
      </c>
      <c r="B544" s="2">
        <v>3.5</v>
      </c>
      <c r="C544" s="7">
        <v>27.212129648375601</v>
      </c>
      <c r="D544" s="7">
        <v>80.407370161388101</v>
      </c>
      <c r="E544" s="2">
        <f t="shared" si="22"/>
        <v>14.347625314286143</v>
      </c>
      <c r="F544" s="2">
        <f t="shared" si="23"/>
        <v>5.4406804435027567</v>
      </c>
    </row>
    <row r="545" spans="1:6" x14ac:dyDescent="0.15">
      <c r="A545" s="2">
        <v>2</v>
      </c>
      <c r="B545" s="2">
        <v>3.5</v>
      </c>
      <c r="C545" s="7">
        <v>26.8793601114312</v>
      </c>
      <c r="D545" s="7">
        <v>80.598679678218801</v>
      </c>
      <c r="E545" s="2">
        <f t="shared" si="22"/>
        <v>14.294189257142925</v>
      </c>
      <c r="F545" s="2">
        <f t="shared" si="23"/>
        <v>5.4406804435027567</v>
      </c>
    </row>
    <row r="546" spans="1:6" x14ac:dyDescent="0.15">
      <c r="A546" s="2">
        <v>2</v>
      </c>
      <c r="B546" s="2">
        <v>3.5</v>
      </c>
      <c r="C546" s="7">
        <v>26.580067720003999</v>
      </c>
      <c r="D546" s="7">
        <v>80.756518438540098</v>
      </c>
      <c r="E546" s="2">
        <f t="shared" si="22"/>
        <v>14.245560830922884</v>
      </c>
      <c r="F546" s="2">
        <f t="shared" si="23"/>
        <v>5.4406804435027567</v>
      </c>
    </row>
    <row r="547" spans="1:6" x14ac:dyDescent="0.15">
      <c r="A547" s="2">
        <v>2</v>
      </c>
      <c r="B547" s="2">
        <v>3.5</v>
      </c>
      <c r="C547" s="7">
        <v>26.315394733881501</v>
      </c>
      <c r="D547" s="7">
        <v>79.382375946947704</v>
      </c>
      <c r="E547" s="2">
        <f t="shared" si="22"/>
        <v>14.202098888682427</v>
      </c>
      <c r="F547" s="2">
        <f t="shared" si="23"/>
        <v>5.4406804435027567</v>
      </c>
    </row>
    <row r="548" spans="1:6" x14ac:dyDescent="0.15">
      <c r="A548" s="2">
        <v>2</v>
      </c>
      <c r="B548" s="2">
        <v>3.5</v>
      </c>
      <c r="C548" s="7">
        <v>26.086394921491198</v>
      </c>
      <c r="D548" s="7">
        <v>83.545049984708001</v>
      </c>
      <c r="E548" s="2">
        <f t="shared" si="22"/>
        <v>14.164140647696772</v>
      </c>
      <c r="F548" s="2">
        <f t="shared" si="23"/>
        <v>5.4406804435027567</v>
      </c>
    </row>
    <row r="549" spans="1:6" x14ac:dyDescent="0.15">
      <c r="A549" s="2">
        <v>2</v>
      </c>
      <c r="B549" s="2">
        <v>3.5</v>
      </c>
      <c r="C549" s="7">
        <v>25.894014752448101</v>
      </c>
      <c r="D549" s="7">
        <v>85.269607129138294</v>
      </c>
      <c r="E549" s="2">
        <f t="shared" si="22"/>
        <v>14.131993910938087</v>
      </c>
      <c r="F549" s="2">
        <f t="shared" si="23"/>
        <v>5.4406804435027567</v>
      </c>
    </row>
    <row r="550" spans="1:6" x14ac:dyDescent="0.15">
      <c r="A550" s="2">
        <v>2</v>
      </c>
      <c r="B550" s="2">
        <v>3.5</v>
      </c>
      <c r="C550" s="7">
        <v>25.739075352467498</v>
      </c>
      <c r="D550" s="7">
        <v>86.048280708381</v>
      </c>
      <c r="E550" s="2">
        <f t="shared" si="22"/>
        <v>14.105929413044226</v>
      </c>
      <c r="F550" s="2">
        <f t="shared" si="23"/>
        <v>5.4406804435027567</v>
      </c>
    </row>
    <row r="551" spans="1:6" x14ac:dyDescent="0.15">
      <c r="A551" s="2">
        <v>2</v>
      </c>
      <c r="B551" s="2">
        <v>3.5</v>
      </c>
      <c r="C551" s="7">
        <v>25.6222559506379</v>
      </c>
      <c r="D551" s="7">
        <v>86.506446354771597</v>
      </c>
      <c r="E551" s="2">
        <f t="shared" si="22"/>
        <v>14.086173652127489</v>
      </c>
      <c r="F551" s="2">
        <f t="shared" si="23"/>
        <v>5.4406804435027567</v>
      </c>
    </row>
    <row r="552" spans="1:6" x14ac:dyDescent="0.15">
      <c r="A552" s="2">
        <v>2</v>
      </c>
      <c r="B552" s="2">
        <v>3.5</v>
      </c>
      <c r="C552" s="7">
        <v>25.544079548889599</v>
      </c>
      <c r="D552" s="7">
        <v>85.943798352415797</v>
      </c>
      <c r="E552" s="2">
        <f t="shared" si="22"/>
        <v>14.072902580051592</v>
      </c>
      <c r="F552" s="2">
        <f t="shared" si="23"/>
        <v>5.4406804435027567</v>
      </c>
    </row>
    <row r="553" spans="1:6" x14ac:dyDescent="0.15">
      <c r="A553" s="2">
        <v>2</v>
      </c>
      <c r="B553" s="2">
        <v>3.5</v>
      </c>
      <c r="C553" s="7">
        <v>25.504901489713699</v>
      </c>
      <c r="D553" s="7">
        <v>85.254218599591397</v>
      </c>
      <c r="E553" s="2">
        <f t="shared" si="22"/>
        <v>14.066236504488025</v>
      </c>
      <c r="F553" s="2">
        <f t="shared" si="23"/>
        <v>5.4406804435027567</v>
      </c>
    </row>
    <row r="554" spans="1:6" x14ac:dyDescent="0.15">
      <c r="A554" s="2">
        <v>2</v>
      </c>
      <c r="B554" s="2">
        <v>3.5</v>
      </c>
      <c r="C554" s="7">
        <v>25.504901489713699</v>
      </c>
      <c r="D554" s="7">
        <v>84.252467042480703</v>
      </c>
      <c r="E554" s="2">
        <f t="shared" si="22"/>
        <v>14.066236504488025</v>
      </c>
      <c r="F554" s="2">
        <f t="shared" si="23"/>
        <v>5.4406804435027567</v>
      </c>
    </row>
    <row r="555" spans="1:6" x14ac:dyDescent="0.15">
      <c r="A555" s="2">
        <v>2</v>
      </c>
      <c r="B555" s="2">
        <v>3.5</v>
      </c>
      <c r="C555" s="7">
        <v>25.544079548889599</v>
      </c>
      <c r="D555" s="7">
        <v>85.417310376475697</v>
      </c>
      <c r="E555" s="2">
        <f t="shared" si="22"/>
        <v>14.072902580051592</v>
      </c>
      <c r="F555" s="2">
        <f t="shared" si="23"/>
        <v>5.4406804435027567</v>
      </c>
    </row>
    <row r="556" spans="1:6" x14ac:dyDescent="0.15">
      <c r="A556" s="2">
        <v>2</v>
      </c>
      <c r="B556" s="2">
        <v>3.5</v>
      </c>
      <c r="C556" s="7">
        <v>25.6222559506379</v>
      </c>
      <c r="D556" s="7">
        <v>88.121037265494707</v>
      </c>
      <c r="E556" s="2">
        <f t="shared" si="22"/>
        <v>14.086173652127489</v>
      </c>
      <c r="F556" s="2">
        <f t="shared" si="23"/>
        <v>5.4406804435027567</v>
      </c>
    </row>
    <row r="557" spans="1:6" x14ac:dyDescent="0.15">
      <c r="A557" s="2">
        <v>2</v>
      </c>
      <c r="B557" s="2">
        <v>3.5</v>
      </c>
      <c r="C557" s="7">
        <v>25.739075352467498</v>
      </c>
      <c r="D557" s="7">
        <v>87.9412263720005</v>
      </c>
      <c r="E557" s="2">
        <f t="shared" si="22"/>
        <v>14.105929413044226</v>
      </c>
      <c r="F557" s="2">
        <f t="shared" si="23"/>
        <v>5.4406804435027567</v>
      </c>
    </row>
    <row r="558" spans="1:6" x14ac:dyDescent="0.15">
      <c r="A558" s="2">
        <v>2</v>
      </c>
      <c r="B558" s="2">
        <v>3.5</v>
      </c>
      <c r="C558" s="7">
        <v>25.894014752448101</v>
      </c>
      <c r="D558" s="7">
        <v>88.053158699918001</v>
      </c>
      <c r="E558" s="2">
        <f t="shared" si="22"/>
        <v>14.131993910938087</v>
      </c>
      <c r="F558" s="2">
        <f t="shared" si="23"/>
        <v>5.4406804435027567</v>
      </c>
    </row>
    <row r="559" spans="1:6" x14ac:dyDescent="0.15">
      <c r="A559" s="2">
        <v>2</v>
      </c>
      <c r="B559" s="2">
        <v>3.5</v>
      </c>
      <c r="C559" s="7">
        <v>26.086394921491198</v>
      </c>
      <c r="D559" s="7">
        <v>87.592992272915097</v>
      </c>
      <c r="E559" s="2">
        <f t="shared" si="22"/>
        <v>14.164140647696772</v>
      </c>
      <c r="F559" s="2">
        <f t="shared" si="23"/>
        <v>5.4406804435027567</v>
      </c>
    </row>
    <row r="560" spans="1:6" x14ac:dyDescent="0.15">
      <c r="A560" s="2">
        <v>2</v>
      </c>
      <c r="B560" s="2">
        <v>3.5</v>
      </c>
      <c r="C560" s="7">
        <v>26.315394733881501</v>
      </c>
      <c r="D560" s="7">
        <v>88.203973702458299</v>
      </c>
      <c r="E560" s="2">
        <f t="shared" si="22"/>
        <v>14.202098888682427</v>
      </c>
      <c r="F560" s="2">
        <f t="shared" si="23"/>
        <v>5.4406804435027567</v>
      </c>
    </row>
    <row r="561" spans="1:6" x14ac:dyDescent="0.15">
      <c r="A561" s="2">
        <v>2</v>
      </c>
      <c r="B561" s="2">
        <v>3.5</v>
      </c>
      <c r="C561" s="7">
        <v>26.580067720003999</v>
      </c>
      <c r="D561" s="7">
        <v>87.913004537905096</v>
      </c>
      <c r="E561" s="2">
        <f t="shared" si="22"/>
        <v>14.245560830922884</v>
      </c>
      <c r="F561" s="2">
        <f t="shared" si="23"/>
        <v>5.4406804435027567</v>
      </c>
    </row>
    <row r="562" spans="1:6" x14ac:dyDescent="0.15">
      <c r="A562" s="2">
        <v>2</v>
      </c>
      <c r="B562" s="2">
        <v>3.5</v>
      </c>
      <c r="C562" s="7">
        <v>26.8793601114312</v>
      </c>
      <c r="D562" s="7">
        <v>86.752545999044102</v>
      </c>
      <c r="E562" s="2">
        <f t="shared" si="22"/>
        <v>14.294189257142925</v>
      </c>
      <c r="F562" s="2">
        <f t="shared" si="23"/>
        <v>5.4406804435027567</v>
      </c>
    </row>
    <row r="563" spans="1:6" x14ac:dyDescent="0.15">
      <c r="A563" s="2">
        <v>2</v>
      </c>
      <c r="B563" s="2">
        <v>3.5</v>
      </c>
      <c r="C563" s="7">
        <v>27.212129648375601</v>
      </c>
      <c r="D563" s="7">
        <v>86.300140972228803</v>
      </c>
      <c r="E563" s="2">
        <f t="shared" si="22"/>
        <v>14.347625314286143</v>
      </c>
      <c r="F563" s="2">
        <f t="shared" si="23"/>
        <v>5.4406804435027567</v>
      </c>
    </row>
    <row r="564" spans="1:6" x14ac:dyDescent="0.15">
      <c r="A564" s="2">
        <v>2</v>
      </c>
      <c r="B564" s="2">
        <v>3.5</v>
      </c>
      <c r="C564" s="7">
        <v>27.577164466275399</v>
      </c>
      <c r="D564" s="7">
        <v>85.147474637568493</v>
      </c>
      <c r="E564" s="2">
        <f t="shared" si="22"/>
        <v>14.405496091945093</v>
      </c>
      <c r="F564" s="2">
        <f t="shared" si="23"/>
        <v>5.4406804435027567</v>
      </c>
    </row>
    <row r="565" spans="1:6" x14ac:dyDescent="0.15">
      <c r="A565" s="2">
        <v>2</v>
      </c>
      <c r="B565" s="2">
        <v>3.5</v>
      </c>
      <c r="C565" s="7">
        <v>27.973201461398698</v>
      </c>
      <c r="D565" s="7">
        <v>83.580489658818195</v>
      </c>
      <c r="E565" s="2">
        <f t="shared" si="22"/>
        <v>14.467421731092426</v>
      </c>
      <c r="F565" s="2">
        <f t="shared" si="23"/>
        <v>5.4406804435027567</v>
      </c>
    </row>
    <row r="566" spans="1:6" x14ac:dyDescent="0.15">
      <c r="A566" s="2">
        <v>2</v>
      </c>
      <c r="B566" s="2">
        <v>3.5</v>
      </c>
      <c r="C566" s="7">
        <v>28.3989436423259</v>
      </c>
      <c r="D566" s="7">
        <v>82.588574934576002</v>
      </c>
      <c r="E566" s="2">
        <f t="shared" si="22"/>
        <v>14.533021858624908</v>
      </c>
      <c r="F566" s="2">
        <f t="shared" si="23"/>
        <v>5.4406804435027567</v>
      </c>
    </row>
    <row r="567" spans="1:6" x14ac:dyDescent="0.15">
      <c r="A567" s="2">
        <v>2</v>
      </c>
      <c r="B567" s="2">
        <v>3.5</v>
      </c>
      <c r="C567" s="7">
        <v>28.853076092506999</v>
      </c>
      <c r="D567" s="7">
        <v>81.690043290228701</v>
      </c>
      <c r="E567" s="2">
        <f t="shared" si="22"/>
        <v>14.601921210891785</v>
      </c>
      <c r="F567" s="2">
        <f t="shared" si="23"/>
        <v>5.4406804435027567</v>
      </c>
    </row>
    <row r="568" spans="1:6" x14ac:dyDescent="0.15">
      <c r="A568" s="2">
        <v>2</v>
      </c>
      <c r="B568" s="2">
        <v>3.5</v>
      </c>
      <c r="C568" s="7">
        <v>29.334280287745301</v>
      </c>
      <c r="D568" s="7">
        <v>79.356273978960999</v>
      </c>
      <c r="E568" s="2">
        <f t="shared" si="22"/>
        <v>14.673754373317902</v>
      </c>
      <c r="F568" s="2">
        <f t="shared" si="23"/>
        <v>5.4406804435027567</v>
      </c>
    </row>
    <row r="569" spans="1:6" x14ac:dyDescent="0.15">
      <c r="A569" s="2">
        <v>2</v>
      </c>
      <c r="B569" s="2">
        <v>3.5</v>
      </c>
      <c r="C569" s="7">
        <v>29.841246622753498</v>
      </c>
      <c r="D569" s="7">
        <v>80.486657770744102</v>
      </c>
      <c r="E569" s="2">
        <f t="shared" si="22"/>
        <v>14.748169618996306</v>
      </c>
      <c r="F569" s="2">
        <f t="shared" si="23"/>
        <v>5.4406804435027567</v>
      </c>
    </row>
    <row r="570" spans="1:6" x14ac:dyDescent="0.15">
      <c r="A570" s="2">
        <v>2</v>
      </c>
      <c r="B570" s="2">
        <v>3.5</v>
      </c>
      <c r="C570" s="7">
        <v>64.430194784743605</v>
      </c>
      <c r="D570" s="7">
        <v>96.517194536986594</v>
      </c>
      <c r="E570" s="2">
        <f t="shared" si="22"/>
        <v>18.090894443032209</v>
      </c>
      <c r="F570" s="2">
        <f t="shared" si="23"/>
        <v>5.4406804435027567</v>
      </c>
    </row>
    <row r="571" spans="1:6" x14ac:dyDescent="0.15">
      <c r="A571" s="2">
        <v>2</v>
      </c>
      <c r="B571" s="2">
        <v>3.5</v>
      </c>
      <c r="C571" s="7">
        <v>63.523617655168202</v>
      </c>
      <c r="D571" s="7">
        <v>94.399938100859202</v>
      </c>
      <c r="E571" s="2">
        <f t="shared" si="22"/>
        <v>18.029352230925042</v>
      </c>
      <c r="F571" s="2">
        <f t="shared" si="23"/>
        <v>5.4406804435027567</v>
      </c>
    </row>
    <row r="572" spans="1:6" x14ac:dyDescent="0.15">
      <c r="A572" s="2">
        <v>2</v>
      </c>
      <c r="B572" s="2">
        <v>3.5</v>
      </c>
      <c r="C572" s="7">
        <v>62.6198850206546</v>
      </c>
      <c r="D572" s="7">
        <v>97.293760821990702</v>
      </c>
      <c r="E572" s="2">
        <f t="shared" si="22"/>
        <v>17.967122658529007</v>
      </c>
      <c r="F572" s="2">
        <f t="shared" si="23"/>
        <v>5.4406804435027567</v>
      </c>
    </row>
    <row r="573" spans="1:6" x14ac:dyDescent="0.15">
      <c r="A573" s="2">
        <v>2</v>
      </c>
      <c r="B573" s="2">
        <v>3.5</v>
      </c>
      <c r="C573" s="7">
        <v>61.719121834322998</v>
      </c>
      <c r="D573" s="7">
        <v>96.615450795661104</v>
      </c>
      <c r="E573" s="2">
        <f t="shared" si="22"/>
        <v>17.904197381101493</v>
      </c>
      <c r="F573" s="2">
        <f t="shared" si="23"/>
        <v>5.4406804435027567</v>
      </c>
    </row>
    <row r="574" spans="1:6" x14ac:dyDescent="0.15">
      <c r="A574" s="2">
        <v>2</v>
      </c>
      <c r="B574" s="2">
        <v>3.5</v>
      </c>
      <c r="C574" s="7">
        <v>60.821460028513002</v>
      </c>
      <c r="D574" s="7">
        <v>97.421838715097195</v>
      </c>
      <c r="E574" s="2">
        <f t="shared" si="22"/>
        <v>17.840568412391548</v>
      </c>
      <c r="F574" s="2">
        <f t="shared" si="23"/>
        <v>5.4406804435027567</v>
      </c>
    </row>
    <row r="575" spans="1:6" x14ac:dyDescent="0.15">
      <c r="A575" s="2">
        <v>2</v>
      </c>
      <c r="B575" s="2">
        <v>3.5</v>
      </c>
      <c r="C575" s="7">
        <v>59.9270389724038</v>
      </c>
      <c r="D575" s="7">
        <v>98.780976817844007</v>
      </c>
      <c r="E575" s="2">
        <f t="shared" si="22"/>
        <v>17.776228195000023</v>
      </c>
      <c r="F575" s="2">
        <f t="shared" si="23"/>
        <v>5.4406804435027567</v>
      </c>
    </row>
    <row r="576" spans="1:6" x14ac:dyDescent="0.15">
      <c r="A576" s="2">
        <v>2</v>
      </c>
      <c r="B576" s="2">
        <v>3.5</v>
      </c>
      <c r="C576" s="7">
        <v>59.0360059624633</v>
      </c>
      <c r="D576" s="7">
        <v>96.274360269574302</v>
      </c>
      <c r="E576" s="2">
        <f t="shared" si="22"/>
        <v>17.711169679352842</v>
      </c>
      <c r="F576" s="2">
        <f t="shared" si="23"/>
        <v>5.4406804435027567</v>
      </c>
    </row>
    <row r="577" spans="1:6" x14ac:dyDescent="0.15">
      <c r="A577" s="2">
        <v>2</v>
      </c>
      <c r="B577" s="2">
        <v>3.5</v>
      </c>
      <c r="C577" s="7">
        <v>58.148516748064999</v>
      </c>
      <c r="D577" s="7">
        <v>97.780736798997694</v>
      </c>
      <c r="E577" s="2">
        <f t="shared" si="22"/>
        <v>17.64538641225322</v>
      </c>
      <c r="F577" s="2">
        <f t="shared" si="23"/>
        <v>5.4406804435027567</v>
      </c>
    </row>
    <row r="578" spans="1:6" x14ac:dyDescent="0.15">
      <c r="A578" s="2">
        <v>2</v>
      </c>
      <c r="B578" s="2">
        <v>3.5</v>
      </c>
      <c r="C578" s="7">
        <v>57.264736094738097</v>
      </c>
      <c r="D578" s="7">
        <v>96.309573924179105</v>
      </c>
      <c r="E578" s="2">
        <f t="shared" ref="E578:E641" si="24">10*LOG10(C578)</f>
        <v>17.578872636078923</v>
      </c>
      <c r="F578" s="2">
        <f t="shared" ref="F578:F641" si="25">10*LOG10(B578)</f>
        <v>5.4406804435027567</v>
      </c>
    </row>
    <row r="579" spans="1:6" x14ac:dyDescent="0.15">
      <c r="A579" s="2">
        <v>2</v>
      </c>
      <c r="B579" s="2">
        <v>3.5</v>
      </c>
      <c r="C579" s="7">
        <v>56.384838387637501</v>
      </c>
      <c r="D579" s="7">
        <v>96.950445534003904</v>
      </c>
      <c r="E579" s="2">
        <f t="shared" si="24"/>
        <v>17.511623399799603</v>
      </c>
      <c r="F579" s="2">
        <f t="shared" si="25"/>
        <v>5.4406804435027567</v>
      </c>
    </row>
    <row r="580" spans="1:6" x14ac:dyDescent="0.15">
      <c r="A580" s="2">
        <v>2</v>
      </c>
      <c r="B580" s="2">
        <v>3.5</v>
      </c>
      <c r="C580" s="7">
        <v>55.509008277936303</v>
      </c>
      <c r="D580" s="7">
        <v>97.539619812930994</v>
      </c>
      <c r="E580" s="2">
        <f t="shared" si="24"/>
        <v>17.443634683106527</v>
      </c>
      <c r="F580" s="2">
        <f t="shared" si="25"/>
        <v>5.4406804435027567</v>
      </c>
    </row>
    <row r="581" spans="1:6" x14ac:dyDescent="0.15">
      <c r="A581" s="2">
        <v>2</v>
      </c>
      <c r="B581" s="2">
        <v>3.5</v>
      </c>
      <c r="C581" s="7">
        <v>54.637441374940003</v>
      </c>
      <c r="D581" s="7">
        <v>98.095979824012304</v>
      </c>
      <c r="E581" s="2">
        <f t="shared" si="24"/>
        <v>17.374903535072498</v>
      </c>
      <c r="F581" s="2">
        <f t="shared" si="25"/>
        <v>5.4406804435027567</v>
      </c>
    </row>
    <row r="582" spans="1:6" x14ac:dyDescent="0.15">
      <c r="A582" s="2">
        <v>2</v>
      </c>
      <c r="B582" s="2">
        <v>3.5</v>
      </c>
      <c r="C582" s="7">
        <v>53.770344986804801</v>
      </c>
      <c r="D582" s="7">
        <v>97.821028944282503</v>
      </c>
      <c r="E582" s="2">
        <f t="shared" si="24"/>
        <v>17.305428228893383</v>
      </c>
      <c r="F582" s="2">
        <f t="shared" si="25"/>
        <v>5.4406804435027567</v>
      </c>
    </row>
    <row r="583" spans="1:6" x14ac:dyDescent="0.15">
      <c r="A583" s="2">
        <v>2</v>
      </c>
      <c r="B583" s="2">
        <v>3.5</v>
      </c>
      <c r="C583" s="7">
        <v>52.907938912794599</v>
      </c>
      <c r="D583" s="7">
        <v>97.475465693031495</v>
      </c>
      <c r="E583" s="2">
        <f t="shared" si="24"/>
        <v>17.235208434402978</v>
      </c>
      <c r="F583" s="2">
        <f t="shared" si="25"/>
        <v>5.4406804435027567</v>
      </c>
    </row>
    <row r="584" spans="1:6" x14ac:dyDescent="0.15">
      <c r="A584" s="2">
        <v>2</v>
      </c>
      <c r="B584" s="2">
        <v>3.5</v>
      </c>
      <c r="C584" s="7">
        <v>52.050456290026901</v>
      </c>
      <c r="D584" s="7">
        <v>98.650487617002796</v>
      </c>
      <c r="E584" s="2">
        <f t="shared" si="24"/>
        <v>17.16424541019893</v>
      </c>
      <c r="F584" s="2">
        <f t="shared" si="25"/>
        <v>5.4406804435027567</v>
      </c>
    </row>
    <row r="585" spans="1:6" x14ac:dyDescent="0.15">
      <c r="A585" s="2">
        <v>2</v>
      </c>
      <c r="B585" s="2">
        <v>3.5</v>
      </c>
      <c r="C585" s="7">
        <v>51.198144497628</v>
      </c>
      <c r="D585" s="7">
        <v>97.270096557462693</v>
      </c>
      <c r="E585" s="2">
        <f t="shared" si="24"/>
        <v>17.092542217366997</v>
      </c>
      <c r="F585" s="2">
        <f t="shared" si="25"/>
        <v>5.4406804435027567</v>
      </c>
    </row>
    <row r="586" spans="1:6" x14ac:dyDescent="0.15">
      <c r="A586" s="2">
        <v>2</v>
      </c>
      <c r="B586" s="2">
        <v>3.5</v>
      </c>
      <c r="C586" s="7">
        <v>50.351266121121498</v>
      </c>
      <c r="D586" s="7">
        <v>97.384432823889895</v>
      </c>
      <c r="E586" s="2">
        <f t="shared" si="24"/>
        <v>17.020103956940655</v>
      </c>
      <c r="F586" s="2">
        <f t="shared" si="25"/>
        <v>5.4406804435027567</v>
      </c>
    </row>
    <row r="587" spans="1:6" x14ac:dyDescent="0.15">
      <c r="A587" s="2">
        <v>2</v>
      </c>
      <c r="B587" s="2">
        <v>3.5</v>
      </c>
      <c r="C587" s="7">
        <v>49.510099979701103</v>
      </c>
      <c r="D587" s="7">
        <v>96.593244046985006</v>
      </c>
      <c r="E587" s="2">
        <f t="shared" si="24"/>
        <v>16.946938033379201</v>
      </c>
      <c r="F587" s="2">
        <f t="shared" si="25"/>
        <v>5.4406804435027567</v>
      </c>
    </row>
    <row r="588" spans="1:6" x14ac:dyDescent="0.15">
      <c r="A588" s="2">
        <v>2</v>
      </c>
      <c r="B588" s="2">
        <v>3.5</v>
      </c>
      <c r="C588" s="7">
        <v>48.674942218763903</v>
      </c>
      <c r="D588" s="7">
        <v>96.668173165214398</v>
      </c>
      <c r="E588" s="2">
        <f t="shared" si="24"/>
        <v>16.87305444648425</v>
      </c>
      <c r="F588" s="2">
        <f t="shared" si="25"/>
        <v>5.4406804435027567</v>
      </c>
    </row>
    <row r="589" spans="1:6" x14ac:dyDescent="0.15">
      <c r="A589" s="2">
        <v>2</v>
      </c>
      <c r="B589" s="2">
        <v>3.5</v>
      </c>
      <c r="C589" s="7">
        <v>47.846107469678202</v>
      </c>
      <c r="D589" s="7">
        <v>94.971464108173905</v>
      </c>
      <c r="E589" s="2">
        <f t="shared" si="24"/>
        <v>16.798466114294097</v>
      </c>
      <c r="F589" s="2">
        <f t="shared" si="25"/>
        <v>5.4406804435027567</v>
      </c>
    </row>
    <row r="590" spans="1:6" x14ac:dyDescent="0.15">
      <c r="A590" s="2">
        <v>2</v>
      </c>
      <c r="B590" s="2">
        <v>3.5</v>
      </c>
      <c r="C590" s="7">
        <v>47.0239300782059</v>
      </c>
      <c r="D590" s="7">
        <v>95.347722500881204</v>
      </c>
      <c r="E590" s="2">
        <f t="shared" si="24"/>
        <v>16.723189229588897</v>
      </c>
      <c r="F590" s="2">
        <f t="shared" si="25"/>
        <v>5.4406804435027567</v>
      </c>
    </row>
    <row r="591" spans="1:6" x14ac:dyDescent="0.15">
      <c r="A591" s="2">
        <v>2</v>
      </c>
      <c r="B591" s="2">
        <v>3.5</v>
      </c>
      <c r="C591" s="7">
        <v>46.208765402248098</v>
      </c>
      <c r="D591" s="7">
        <v>94.392134042759807</v>
      </c>
      <c r="E591" s="2">
        <f t="shared" si="24"/>
        <v>16.647243652693277</v>
      </c>
      <c r="F591" s="2">
        <f t="shared" si="25"/>
        <v>5.4406804435027567</v>
      </c>
    </row>
    <row r="592" spans="1:6" x14ac:dyDescent="0.15">
      <c r="A592" s="2">
        <v>2</v>
      </c>
      <c r="B592" s="2">
        <v>3.5</v>
      </c>
      <c r="C592" s="7">
        <v>45.400991178607498</v>
      </c>
      <c r="D592" s="7">
        <v>94.328564939954106</v>
      </c>
      <c r="E592" s="2">
        <f t="shared" si="24"/>
        <v>16.570653343262872</v>
      </c>
      <c r="F592" s="2">
        <f t="shared" si="25"/>
        <v>5.4406804435027567</v>
      </c>
    </row>
    <row r="593" spans="1:6" x14ac:dyDescent="0.15">
      <c r="A593" s="2">
        <v>2</v>
      </c>
      <c r="B593" s="2">
        <v>3.5</v>
      </c>
      <c r="C593" s="7">
        <v>44.601008957197401</v>
      </c>
      <c r="D593" s="7">
        <v>94.936825904046003</v>
      </c>
      <c r="E593" s="2">
        <f t="shared" si="24"/>
        <v>16.493446833665587</v>
      </c>
      <c r="F593" s="2">
        <f t="shared" si="25"/>
        <v>5.4406804435027567</v>
      </c>
    </row>
    <row r="594" spans="1:6" x14ac:dyDescent="0.15">
      <c r="A594" s="2">
        <v>2</v>
      </c>
      <c r="B594" s="2">
        <v>3.5</v>
      </c>
      <c r="C594" s="7">
        <v>43.809245599530698</v>
      </c>
      <c r="D594" s="7">
        <v>94.181773368411896</v>
      </c>
      <c r="E594" s="2">
        <f t="shared" si="24"/>
        <v>16.415657746394427</v>
      </c>
      <c r="F594" s="2">
        <f t="shared" si="25"/>
        <v>5.4406804435027567</v>
      </c>
    </row>
    <row r="595" spans="1:6" x14ac:dyDescent="0.15">
      <c r="A595" s="2">
        <v>2</v>
      </c>
      <c r="B595" s="2">
        <v>3.5</v>
      </c>
      <c r="C595" s="7">
        <v>43.026154836331798</v>
      </c>
      <c r="D595" s="7">
        <v>93.4133550229717</v>
      </c>
      <c r="E595" s="2">
        <f t="shared" si="24"/>
        <v>16.337325357646321</v>
      </c>
      <c r="F595" s="2">
        <f t="shared" si="25"/>
        <v>5.4406804435027567</v>
      </c>
    </row>
    <row r="596" spans="1:6" x14ac:dyDescent="0.15">
      <c r="A596" s="2">
        <v>2</v>
      </c>
      <c r="B596" s="2">
        <v>3.5</v>
      </c>
      <c r="C596" s="7">
        <v>42.252218876645998</v>
      </c>
      <c r="D596" s="7">
        <v>93.9950274970668</v>
      </c>
      <c r="E596" s="2">
        <f t="shared" si="24"/>
        <v>16.258495208734033</v>
      </c>
      <c r="F596" s="2">
        <f t="shared" si="25"/>
        <v>5.4406804435027567</v>
      </c>
    </row>
    <row r="597" spans="1:6" x14ac:dyDescent="0.15">
      <c r="A597" s="2">
        <v>2</v>
      </c>
      <c r="B597" s="2">
        <v>3.5</v>
      </c>
      <c r="C597" s="7">
        <v>41.487950057817997</v>
      </c>
      <c r="D597" s="7">
        <v>92.897735092986494</v>
      </c>
      <c r="E597" s="2">
        <f t="shared" si="24"/>
        <v>16.179219766324902</v>
      </c>
      <c r="F597" s="2">
        <f t="shared" si="25"/>
        <v>5.4406804435027567</v>
      </c>
    </row>
    <row r="598" spans="1:6" x14ac:dyDescent="0.15">
      <c r="A598" s="2">
        <v>2</v>
      </c>
      <c r="B598" s="2">
        <v>3.5</v>
      </c>
      <c r="C598" s="7">
        <v>40.7338925220755</v>
      </c>
      <c r="D598" s="7">
        <v>91.871749226171602</v>
      </c>
      <c r="E598" s="2">
        <f t="shared" si="24"/>
        <v>16.099559131570402</v>
      </c>
      <c r="F598" s="2">
        <f t="shared" si="25"/>
        <v>5.4406804435027567</v>
      </c>
    </row>
    <row r="599" spans="1:6" x14ac:dyDescent="0.15">
      <c r="A599" s="2">
        <v>2</v>
      </c>
      <c r="B599" s="2">
        <v>3.5</v>
      </c>
      <c r="C599" s="7">
        <v>39.990623901109601</v>
      </c>
      <c r="D599" s="7">
        <v>91.312653119232806</v>
      </c>
      <c r="E599" s="2">
        <f t="shared" si="24"/>
        <v>16.019581796948</v>
      </c>
      <c r="F599" s="2">
        <f t="shared" si="25"/>
        <v>5.4406804435027567</v>
      </c>
    </row>
    <row r="600" spans="1:6" x14ac:dyDescent="0.15">
      <c r="A600" s="2">
        <v>2</v>
      </c>
      <c r="B600" s="2">
        <v>3.5</v>
      </c>
      <c r="C600" s="7">
        <v>39.258756984907201</v>
      </c>
      <c r="D600" s="7">
        <v>91.926728086984696</v>
      </c>
      <c r="E600" s="2">
        <f t="shared" si="24"/>
        <v>15.93936544801894</v>
      </c>
      <c r="F600" s="2">
        <f t="shared" si="25"/>
        <v>5.4406804435027567</v>
      </c>
    </row>
    <row r="601" spans="1:6" x14ac:dyDescent="0.15">
      <c r="A601" s="2">
        <v>2</v>
      </c>
      <c r="B601" s="2">
        <v>3.5</v>
      </c>
      <c r="C601" s="7">
        <v>38.5389413450863</v>
      </c>
      <c r="D601" s="7">
        <v>89.158781031263601</v>
      </c>
      <c r="E601" s="2">
        <f t="shared" si="24"/>
        <v>15.858997805243627</v>
      </c>
      <c r="F601" s="2">
        <f t="shared" si="25"/>
        <v>5.4406804435027567</v>
      </c>
    </row>
    <row r="602" spans="1:6" x14ac:dyDescent="0.15">
      <c r="A602" s="2">
        <v>2</v>
      </c>
      <c r="B602" s="2">
        <v>3.5</v>
      </c>
      <c r="C602" s="7">
        <v>37.831864876053899</v>
      </c>
      <c r="D602" s="7">
        <v>93.109580742322805</v>
      </c>
      <c r="E602" s="2">
        <f t="shared" si="24"/>
        <v>15.778577498419818</v>
      </c>
      <c r="F602" s="2">
        <f t="shared" si="25"/>
        <v>5.4406804435027567</v>
      </c>
    </row>
    <row r="603" spans="1:6" x14ac:dyDescent="0.15">
      <c r="A603" s="2">
        <v>2</v>
      </c>
      <c r="B603" s="2">
        <v>3.5</v>
      </c>
      <c r="C603" s="7">
        <v>37.138255209419803</v>
      </c>
      <c r="D603" s="7">
        <v>93.472189171764697</v>
      </c>
      <c r="E603" s="2">
        <f t="shared" si="24"/>
        <v>15.698214963148882</v>
      </c>
      <c r="F603" s="2">
        <f t="shared" si="25"/>
        <v>5.4406804435027567</v>
      </c>
    </row>
    <row r="604" spans="1:6" x14ac:dyDescent="0.15">
      <c r="A604" s="2">
        <v>2</v>
      </c>
      <c r="B604" s="2">
        <v>3.5</v>
      </c>
      <c r="C604" s="7">
        <v>36.458880948268302</v>
      </c>
      <c r="D604" s="7">
        <v>91.156434734398999</v>
      </c>
      <c r="E604" s="2">
        <f t="shared" si="24"/>
        <v>15.618033344931083</v>
      </c>
      <c r="F604" s="2">
        <f t="shared" si="25"/>
        <v>5.4406804435027567</v>
      </c>
    </row>
    <row r="605" spans="1:6" x14ac:dyDescent="0.15">
      <c r="A605" s="2">
        <v>2</v>
      </c>
      <c r="B605" s="2">
        <v>3.5</v>
      </c>
      <c r="C605" s="7">
        <v>35.794552658190902</v>
      </c>
      <c r="D605" s="7">
        <v>92.480664856094705</v>
      </c>
      <c r="E605" s="2">
        <f t="shared" si="24"/>
        <v>15.538169391999151</v>
      </c>
      <c r="F605" s="2">
        <f t="shared" si="25"/>
        <v>5.4406804435027567</v>
      </c>
    </row>
    <row r="606" spans="1:6" x14ac:dyDescent="0.15">
      <c r="A606" s="2">
        <v>2</v>
      </c>
      <c r="B606" s="2">
        <v>3.5</v>
      </c>
      <c r="C606" s="7">
        <v>35.146123541580003</v>
      </c>
      <c r="D606" s="7">
        <v>91.330319949782407</v>
      </c>
      <c r="E606" s="2">
        <f t="shared" si="24"/>
        <v>15.458774312807279</v>
      </c>
      <c r="F606" s="2">
        <f t="shared" si="25"/>
        <v>5.4406804435027567</v>
      </c>
    </row>
    <row r="607" spans="1:6" x14ac:dyDescent="0.15">
      <c r="A607" s="2">
        <v>2</v>
      </c>
      <c r="B607" s="2">
        <v>3.5</v>
      </c>
      <c r="C607" s="7">
        <v>34.5144897108446</v>
      </c>
      <c r="D607" s="7">
        <v>92.885965093997896</v>
      </c>
      <c r="E607" s="2">
        <f t="shared" si="24"/>
        <v>15.38001456823191</v>
      </c>
      <c r="F607" s="2">
        <f t="shared" si="25"/>
        <v>5.4406804435027567</v>
      </c>
    </row>
    <row r="608" spans="1:6" x14ac:dyDescent="0.15">
      <c r="A608" s="2">
        <v>2</v>
      </c>
      <c r="B608" s="2">
        <v>3.5</v>
      </c>
      <c r="C608" s="7">
        <v>33.900589965367899</v>
      </c>
      <c r="D608" s="7">
        <v>93.633244619941806</v>
      </c>
      <c r="E608" s="2">
        <f t="shared" si="24"/>
        <v>15.302072562111741</v>
      </c>
      <c r="F608" s="2">
        <f t="shared" si="25"/>
        <v>5.4406804435027567</v>
      </c>
    </row>
    <row r="609" spans="1:6" x14ac:dyDescent="0.15">
      <c r="A609" s="2">
        <v>2</v>
      </c>
      <c r="B609" s="2">
        <v>3.5</v>
      </c>
      <c r="C609" s="7">
        <v>33.305404966761799</v>
      </c>
      <c r="D609" s="7">
        <v>92.157167216861694</v>
      </c>
      <c r="E609" s="2">
        <f t="shared" si="24"/>
        <v>15.225147186942964</v>
      </c>
      <c r="F609" s="2">
        <f t="shared" si="25"/>
        <v>5.4406804435027567</v>
      </c>
    </row>
    <row r="610" spans="1:6" x14ac:dyDescent="0.15">
      <c r="A610" s="2">
        <v>2</v>
      </c>
      <c r="B610" s="2">
        <v>3.5</v>
      </c>
      <c r="C610" s="7">
        <v>32.729955698106302</v>
      </c>
      <c r="D610" s="7">
        <v>90.644177521907594</v>
      </c>
      <c r="E610" s="2">
        <f t="shared" si="24"/>
        <v>15.149454174656276</v>
      </c>
      <c r="F610" s="2">
        <f t="shared" si="25"/>
        <v>5.4406804435027567</v>
      </c>
    </row>
    <row r="611" spans="1:6" x14ac:dyDescent="0.15">
      <c r="A611" s="2">
        <v>2</v>
      </c>
      <c r="B611" s="2">
        <v>3.5</v>
      </c>
      <c r="C611" s="7">
        <v>32.175301086392302</v>
      </c>
      <c r="D611" s="7">
        <v>90.149667301596693</v>
      </c>
      <c r="E611" s="2">
        <f t="shared" si="24"/>
        <v>15.075226195872073</v>
      </c>
      <c r="F611" s="2">
        <f t="shared" si="25"/>
        <v>5.4406804435027567</v>
      </c>
    </row>
    <row r="612" spans="1:6" x14ac:dyDescent="0.15">
      <c r="A612" s="2">
        <v>2</v>
      </c>
      <c r="B612" s="2">
        <v>3.5</v>
      </c>
      <c r="C612" s="7">
        <v>31.642534664593502</v>
      </c>
      <c r="D612" s="7">
        <v>88.270636454493996</v>
      </c>
      <c r="E612" s="2">
        <f t="shared" si="24"/>
        <v>15.002712645461473</v>
      </c>
      <c r="F612" s="2">
        <f t="shared" si="25"/>
        <v>5.4406804435027567</v>
      </c>
    </row>
    <row r="613" spans="1:6" x14ac:dyDescent="0.15">
      <c r="A613" s="2">
        <v>2</v>
      </c>
      <c r="B613" s="2">
        <v>3.5</v>
      </c>
      <c r="C613" s="7">
        <v>31.132780152116201</v>
      </c>
      <c r="D613" s="7">
        <v>87.339592218419796</v>
      </c>
      <c r="E613" s="2">
        <f t="shared" si="24"/>
        <v>14.93217904839624</v>
      </c>
      <c r="F613" s="2">
        <f t="shared" si="25"/>
        <v>5.4406804435027567</v>
      </c>
    </row>
    <row r="614" spans="1:6" x14ac:dyDescent="0.15">
      <c r="A614" s="2">
        <v>2</v>
      </c>
      <c r="B614" s="2">
        <v>3.5</v>
      </c>
      <c r="C614" s="7">
        <v>30.6471858414439</v>
      </c>
      <c r="D614" s="7">
        <v>87.993106138388001</v>
      </c>
      <c r="E614" s="2">
        <f t="shared" si="24"/>
        <v>14.86390601867711</v>
      </c>
      <c r="F614" s="2">
        <f t="shared" si="25"/>
        <v>5.4406804435027567</v>
      </c>
    </row>
    <row r="615" spans="1:6" x14ac:dyDescent="0.15">
      <c r="A615" s="2">
        <v>2</v>
      </c>
      <c r="B615" s="2">
        <v>3.5</v>
      </c>
      <c r="C615" s="7">
        <v>30.1869176962472</v>
      </c>
      <c r="D615" s="7">
        <v>87.305737846631899</v>
      </c>
      <c r="E615" s="2">
        <f t="shared" si="24"/>
        <v>14.798187706630161</v>
      </c>
      <c r="F615" s="2">
        <f t="shared" si="25"/>
        <v>5.4406804435027567</v>
      </c>
    </row>
    <row r="616" spans="1:6" x14ac:dyDescent="0.15">
      <c r="A616" s="2">
        <v>2</v>
      </c>
      <c r="B616" s="2">
        <v>3.5</v>
      </c>
      <c r="C616" s="7">
        <v>29.7531510936237</v>
      </c>
      <c r="D616" s="7">
        <v>86.595305864615298</v>
      </c>
      <c r="E616" s="2">
        <f t="shared" si="24"/>
        <v>14.735329677150746</v>
      </c>
      <c r="F616" s="2">
        <f t="shared" si="25"/>
        <v>5.4406804435027567</v>
      </c>
    </row>
    <row r="617" spans="1:6" x14ac:dyDescent="0.15">
      <c r="A617" s="2">
        <v>2</v>
      </c>
      <c r="B617" s="2">
        <v>3.5</v>
      </c>
      <c r="C617" s="7">
        <v>29.3470611816584</v>
      </c>
      <c r="D617" s="7">
        <v>83.686270283342495</v>
      </c>
      <c r="E617" s="2">
        <f t="shared" si="24"/>
        <v>14.675646174578414</v>
      </c>
      <c r="F617" s="2">
        <f t="shared" si="25"/>
        <v>5.4406804435027567</v>
      </c>
    </row>
    <row r="618" spans="1:6" x14ac:dyDescent="0.15">
      <c r="A618" s="2">
        <v>2</v>
      </c>
      <c r="B618" s="2">
        <v>3.5</v>
      </c>
      <c r="C618" s="7">
        <v>28.969811873742</v>
      </c>
      <c r="D618" s="7">
        <v>82.816478695834405</v>
      </c>
      <c r="E618" s="2">
        <f t="shared" si="24"/>
        <v>14.619456749600257</v>
      </c>
      <c r="F618" s="2">
        <f t="shared" si="25"/>
        <v>5.4406804435027567</v>
      </c>
    </row>
    <row r="619" spans="1:6" x14ac:dyDescent="0.15">
      <c r="A619" s="2">
        <v>2</v>
      </c>
      <c r="B619" s="2">
        <v>3.5</v>
      </c>
      <c r="C619" s="7">
        <v>28.622543562723401</v>
      </c>
      <c r="D619" s="7">
        <v>81.096227846450105</v>
      </c>
      <c r="E619" s="2">
        <f t="shared" si="24"/>
        <v>14.567082250272064</v>
      </c>
      <c r="F619" s="2">
        <f t="shared" si="25"/>
        <v>5.4406804435027567</v>
      </c>
    </row>
    <row r="620" spans="1:6" x14ac:dyDescent="0.15">
      <c r="A620" s="2">
        <v>2</v>
      </c>
      <c r="B620" s="2">
        <v>3.5</v>
      </c>
      <c r="C620" s="7">
        <v>28.3063597094363</v>
      </c>
      <c r="D620" s="7">
        <v>81.457855331239998</v>
      </c>
      <c r="E620" s="2">
        <f t="shared" si="24"/>
        <v>14.518840212634366</v>
      </c>
      <c r="F620" s="2">
        <f t="shared" si="25"/>
        <v>5.4406804435027567</v>
      </c>
    </row>
    <row r="621" spans="1:6" x14ac:dyDescent="0.15">
      <c r="A621" s="2">
        <v>2</v>
      </c>
      <c r="B621" s="2">
        <v>3.5</v>
      </c>
      <c r="C621" s="7">
        <v>28.022312538404101</v>
      </c>
      <c r="D621" s="7">
        <v>79.850606025709297</v>
      </c>
      <c r="E621" s="2">
        <f t="shared" si="24"/>
        <v>14.475039725352712</v>
      </c>
      <c r="F621" s="2">
        <f t="shared" si="25"/>
        <v>5.4406804435027567</v>
      </c>
    </row>
    <row r="622" spans="1:6" x14ac:dyDescent="0.15">
      <c r="A622" s="2">
        <v>2</v>
      </c>
      <c r="B622" s="2">
        <v>3.5</v>
      </c>
      <c r="C622" s="7">
        <v>27.771388153997599</v>
      </c>
      <c r="D622" s="7">
        <v>79.146881373441104</v>
      </c>
      <c r="E622" s="2">
        <f t="shared" si="24"/>
        <v>14.435975885206485</v>
      </c>
      <c r="F622" s="2">
        <f t="shared" si="25"/>
        <v>5.4406804435027567</v>
      </c>
    </row>
    <row r="623" spans="1:6" x14ac:dyDescent="0.15">
      <c r="A623" s="2">
        <v>2</v>
      </c>
      <c r="B623" s="2">
        <v>3.5</v>
      </c>
      <c r="C623" s="7">
        <v>27.554491466909699</v>
      </c>
      <c r="D623" s="7">
        <v>77.139640820816197</v>
      </c>
      <c r="E623" s="2">
        <f t="shared" si="24"/>
        <v>14.401924002951512</v>
      </c>
      <c r="F623" s="2">
        <f t="shared" si="25"/>
        <v>5.4406804435027567</v>
      </c>
    </row>
    <row r="624" spans="1:6" x14ac:dyDescent="0.15">
      <c r="A624" s="2">
        <v>2</v>
      </c>
      <c r="B624" s="2">
        <v>3.5</v>
      </c>
      <c r="C624" s="7">
        <v>27.372431386342001</v>
      </c>
      <c r="D624" s="7">
        <v>75.722130529841195</v>
      </c>
      <c r="E624" s="2">
        <f t="shared" si="24"/>
        <v>14.373133758088414</v>
      </c>
      <c r="F624" s="2">
        <f t="shared" si="25"/>
        <v>5.4406804435027567</v>
      </c>
    </row>
    <row r="625" spans="1:6" x14ac:dyDescent="0.15">
      <c r="A625" s="2">
        <v>2</v>
      </c>
      <c r="B625" s="2">
        <v>3.5</v>
      </c>
      <c r="C625" s="7">
        <v>27.225906780123999</v>
      </c>
      <c r="D625" s="7">
        <v>75.093410419133505</v>
      </c>
      <c r="E625" s="2">
        <f t="shared" si="24"/>
        <v>14.349823531861601</v>
      </c>
      <c r="F625" s="2">
        <f t="shared" si="25"/>
        <v>5.4406804435027567</v>
      </c>
    </row>
    <row r="626" spans="1:6" x14ac:dyDescent="0.15">
      <c r="A626" s="2">
        <v>2</v>
      </c>
      <c r="B626" s="2">
        <v>3.5</v>
      </c>
      <c r="C626" s="7">
        <v>66.259215208150493</v>
      </c>
      <c r="D626" s="7">
        <v>101.83032917196201</v>
      </c>
      <c r="E626" s="2">
        <f t="shared" si="24"/>
        <v>18.212462876765159</v>
      </c>
      <c r="F626" s="2">
        <f t="shared" si="25"/>
        <v>5.4406804435027567</v>
      </c>
    </row>
    <row r="627" spans="1:6" x14ac:dyDescent="0.15">
      <c r="A627" s="2">
        <v>2</v>
      </c>
      <c r="B627" s="2">
        <v>3.5</v>
      </c>
      <c r="C627" s="7">
        <v>65.819173498305204</v>
      </c>
      <c r="D627" s="7">
        <v>102.952784986889</v>
      </c>
      <c r="E627" s="2">
        <f t="shared" si="24"/>
        <v>18.183524244886041</v>
      </c>
      <c r="F627" s="2">
        <f t="shared" si="25"/>
        <v>5.4406804435027567</v>
      </c>
    </row>
    <row r="628" spans="1:6" x14ac:dyDescent="0.15">
      <c r="A628" s="2">
        <v>2</v>
      </c>
      <c r="B628" s="2">
        <v>3.5</v>
      </c>
      <c r="C628" s="7">
        <v>65.391464274781299</v>
      </c>
      <c r="D628" s="7">
        <v>102.242457200469</v>
      </c>
      <c r="E628" s="2">
        <f t="shared" si="24"/>
        <v>18.155210623870413</v>
      </c>
      <c r="F628" s="2">
        <f t="shared" si="25"/>
        <v>5.4406804435027567</v>
      </c>
    </row>
    <row r="629" spans="1:6" x14ac:dyDescent="0.15">
      <c r="A629" s="2">
        <v>2</v>
      </c>
      <c r="B629" s="2">
        <v>3.5</v>
      </c>
      <c r="C629" s="7">
        <v>64.976331075246193</v>
      </c>
      <c r="D629" s="7">
        <v>102.09568067954901</v>
      </c>
      <c r="E629" s="2">
        <f t="shared" si="24"/>
        <v>18.127551850212726</v>
      </c>
      <c r="F629" s="2">
        <f t="shared" si="25"/>
        <v>5.4406804435027567</v>
      </c>
    </row>
    <row r="630" spans="1:6" x14ac:dyDescent="0.15">
      <c r="A630" s="2">
        <v>2</v>
      </c>
      <c r="B630" s="2">
        <v>3.5</v>
      </c>
      <c r="C630" s="7">
        <v>64.574016446245594</v>
      </c>
      <c r="D630" s="7">
        <v>102.045389318584</v>
      </c>
      <c r="E630" s="2">
        <f t="shared" si="24"/>
        <v>18.100577999754943</v>
      </c>
      <c r="F630" s="2">
        <f t="shared" si="25"/>
        <v>5.4406804435027567</v>
      </c>
    </row>
    <row r="631" spans="1:6" x14ac:dyDescent="0.15">
      <c r="A631" s="2">
        <v>2</v>
      </c>
      <c r="B631" s="2">
        <v>3.5</v>
      </c>
      <c r="C631" s="7">
        <v>64.184761431355298</v>
      </c>
      <c r="D631" s="7">
        <v>101.691670266297</v>
      </c>
      <c r="E631" s="2">
        <f t="shared" si="24"/>
        <v>18.074319313113911</v>
      </c>
      <c r="F631" s="2">
        <f t="shared" si="25"/>
        <v>5.4406804435027567</v>
      </c>
    </row>
    <row r="632" spans="1:6" x14ac:dyDescent="0.15">
      <c r="A632" s="2">
        <v>2</v>
      </c>
      <c r="B632" s="2">
        <v>3.5</v>
      </c>
      <c r="C632" s="7">
        <v>63.808805035041999</v>
      </c>
      <c r="D632" s="7">
        <v>100.90859357888201</v>
      </c>
      <c r="E632" s="2">
        <f t="shared" si="24"/>
        <v>18.048806115469063</v>
      </c>
      <c r="F632" s="2">
        <f t="shared" si="25"/>
        <v>5.4406804435027567</v>
      </c>
    </row>
    <row r="633" spans="1:6" x14ac:dyDescent="0.15">
      <c r="A633" s="2">
        <v>2</v>
      </c>
      <c r="B633" s="2">
        <v>3.5</v>
      </c>
      <c r="C633" s="7">
        <v>63.446383663688799</v>
      </c>
      <c r="D633" s="7">
        <v>102.16884405803199</v>
      </c>
      <c r="E633" s="2">
        <f t="shared" si="24"/>
        <v>18.024068730869367</v>
      </c>
      <c r="F633" s="2">
        <f t="shared" si="25"/>
        <v>5.4406804435027567</v>
      </c>
    </row>
    <row r="634" spans="1:6" x14ac:dyDescent="0.15">
      <c r="A634" s="2">
        <v>2</v>
      </c>
      <c r="B634" s="2">
        <v>3.5</v>
      </c>
      <c r="C634" s="7">
        <v>63.097730545559202</v>
      </c>
      <c r="D634" s="7">
        <v>99.929041775687807</v>
      </c>
      <c r="E634" s="2">
        <f t="shared" si="24"/>
        <v>18.000137391289957</v>
      </c>
      <c r="F634" s="2">
        <f t="shared" si="25"/>
        <v>5.4406804435027567</v>
      </c>
    </row>
    <row r="635" spans="1:6" x14ac:dyDescent="0.15">
      <c r="A635" s="2">
        <v>2</v>
      </c>
      <c r="B635" s="2">
        <v>3.5</v>
      </c>
      <c r="C635" s="7">
        <v>62.7630751318002</v>
      </c>
      <c r="D635" s="7">
        <v>98.809975260236797</v>
      </c>
      <c r="E635" s="2">
        <f t="shared" si="24"/>
        <v>17.977042140744611</v>
      </c>
      <c r="F635" s="2">
        <f t="shared" si="25"/>
        <v>5.4406804435027567</v>
      </c>
    </row>
    <row r="636" spans="1:6" x14ac:dyDescent="0.15">
      <c r="A636" s="2">
        <v>2</v>
      </c>
      <c r="B636" s="2">
        <v>3.5</v>
      </c>
      <c r="C636" s="7">
        <v>62.44264248092</v>
      </c>
      <c r="D636" s="7">
        <v>98.769539515735005</v>
      </c>
      <c r="E636" s="2">
        <f t="shared" si="24"/>
        <v>17.954812734838946</v>
      </c>
      <c r="F636" s="2">
        <f t="shared" si="25"/>
        <v>5.4406804435027567</v>
      </c>
    </row>
    <row r="637" spans="1:6" x14ac:dyDescent="0.15">
      <c r="A637" s="2">
        <v>2</v>
      </c>
      <c r="B637" s="2">
        <v>3.5</v>
      </c>
      <c r="C637" s="7">
        <v>62.136652629506798</v>
      </c>
      <c r="D637" s="7">
        <v>97.359904983594603</v>
      </c>
      <c r="E637" s="2">
        <f t="shared" si="24"/>
        <v>17.93347853622998</v>
      </c>
      <c r="F637" s="2">
        <f t="shared" si="25"/>
        <v>5.4406804435027567</v>
      </c>
    </row>
    <row r="638" spans="1:6" x14ac:dyDescent="0.15">
      <c r="A638" s="2">
        <v>2</v>
      </c>
      <c r="B638" s="2">
        <v>3.5</v>
      </c>
      <c r="C638" s="7">
        <v>61.845319952280903</v>
      </c>
      <c r="D638" s="7">
        <v>94.614883594434104</v>
      </c>
      <c r="E638" s="2">
        <f t="shared" si="24"/>
        <v>17.913068406538809</v>
      </c>
      <c r="F638" s="2">
        <f t="shared" si="25"/>
        <v>5.4406804435027567</v>
      </c>
    </row>
    <row r="639" spans="1:6" x14ac:dyDescent="0.15">
      <c r="A639" s="2">
        <v>2</v>
      </c>
      <c r="B639" s="2">
        <v>3.5</v>
      </c>
      <c r="C639" s="7">
        <v>61.568852514887801</v>
      </c>
      <c r="D639" s="7">
        <v>95.749935934800007</v>
      </c>
      <c r="E639" s="2">
        <f t="shared" si="24"/>
        <v>17.893610595343723</v>
      </c>
      <c r="F639" s="2">
        <f t="shared" si="25"/>
        <v>5.4406804435027567</v>
      </c>
    </row>
    <row r="640" spans="1:6" x14ac:dyDescent="0.15">
      <c r="A640" s="2">
        <v>2</v>
      </c>
      <c r="B640" s="2">
        <v>3.5</v>
      </c>
      <c r="C640" s="7">
        <v>61.307451423134502</v>
      </c>
      <c r="D640" s="7">
        <v>95.591785313162504</v>
      </c>
      <c r="E640" s="2">
        <f t="shared" si="24"/>
        <v>17.875132626959044</v>
      </c>
      <c r="F640" s="2">
        <f t="shared" si="25"/>
        <v>5.4406804435027567</v>
      </c>
    </row>
    <row r="641" spans="1:6" x14ac:dyDescent="0.15">
      <c r="A641" s="2">
        <v>2</v>
      </c>
      <c r="B641" s="2">
        <v>3.5</v>
      </c>
      <c r="C641" s="7">
        <v>61.0613101726453</v>
      </c>
      <c r="D641" s="7">
        <v>96.821852503956094</v>
      </c>
      <c r="E641" s="2">
        <f t="shared" si="24"/>
        <v>17.857661185778692</v>
      </c>
      <c r="F641" s="2">
        <f t="shared" si="25"/>
        <v>5.4406804435027567</v>
      </c>
    </row>
    <row r="642" spans="1:6" x14ac:dyDescent="0.15">
      <c r="A642" s="2">
        <v>2</v>
      </c>
      <c r="B642" s="2">
        <v>3.5</v>
      </c>
      <c r="C642" s="7">
        <v>60.830614003148099</v>
      </c>
      <c r="D642" s="7">
        <v>95.453546540858</v>
      </c>
      <c r="E642" s="2">
        <f t="shared" ref="E642:E705" si="26">10*LOG10(C642)</f>
        <v>17.841222001031223</v>
      </c>
      <c r="F642" s="2">
        <f t="shared" ref="F642:F705" si="27">10*LOG10(B642)</f>
        <v>5.4406804435027567</v>
      </c>
    </row>
    <row r="643" spans="1:6" x14ac:dyDescent="0.15">
      <c r="A643" s="2">
        <v>2</v>
      </c>
      <c r="B643" s="2">
        <v>3.5</v>
      </c>
      <c r="C643" s="7">
        <v>60.615539261809801</v>
      </c>
      <c r="D643" s="7">
        <v>94.240892102072493</v>
      </c>
      <c r="E643" s="2">
        <f t="shared" si="26"/>
        <v>17.825839731853133</v>
      </c>
      <c r="F643" s="2">
        <f t="shared" si="27"/>
        <v>5.4406804435027567</v>
      </c>
    </row>
    <row r="644" spans="1:6" x14ac:dyDescent="0.15">
      <c r="A644" s="2">
        <v>2</v>
      </c>
      <c r="B644" s="2">
        <v>3.5</v>
      </c>
      <c r="C644" s="7">
        <v>60.416252780191499</v>
      </c>
      <c r="D644" s="7">
        <v>95.472973911238995</v>
      </c>
      <c r="E644" s="2">
        <f t="shared" si="26"/>
        <v>17.811537853637333</v>
      </c>
      <c r="F644" s="2">
        <f t="shared" si="27"/>
        <v>5.4406804435027567</v>
      </c>
    </row>
    <row r="645" spans="1:6" x14ac:dyDescent="0.15">
      <c r="A645" s="2">
        <v>2</v>
      </c>
      <c r="B645" s="2">
        <v>3.5</v>
      </c>
      <c r="C645" s="7">
        <v>60.232911269504498</v>
      </c>
      <c r="D645" s="7">
        <v>97.028227899125696</v>
      </c>
      <c r="E645" s="2">
        <f t="shared" si="26"/>
        <v>17.798338546652747</v>
      </c>
      <c r="F645" s="2">
        <f t="shared" si="27"/>
        <v>5.4406804435027567</v>
      </c>
    </row>
    <row r="646" spans="1:6" x14ac:dyDescent="0.15">
      <c r="A646" s="2">
        <v>2</v>
      </c>
      <c r="B646" s="2">
        <v>3.5</v>
      </c>
      <c r="C646" s="7">
        <v>60.065660738894699</v>
      </c>
      <c r="D646" s="7">
        <v>97.169959857924795</v>
      </c>
      <c r="E646" s="2">
        <f t="shared" si="26"/>
        <v>17.786262587956564</v>
      </c>
      <c r="F646" s="2">
        <f t="shared" si="27"/>
        <v>5.4406804435027567</v>
      </c>
    </row>
    <row r="647" spans="1:6" x14ac:dyDescent="0.15">
      <c r="A647" s="2">
        <v>2</v>
      </c>
      <c r="B647" s="2">
        <v>3.5</v>
      </c>
      <c r="C647" s="7">
        <v>59.914635941479297</v>
      </c>
      <c r="D647" s="7">
        <v>96.857250665949095</v>
      </c>
      <c r="E647" s="2">
        <f t="shared" si="26"/>
        <v>17.775329247632591</v>
      </c>
      <c r="F647" s="2">
        <f t="shared" si="27"/>
        <v>5.4406804435027567</v>
      </c>
    </row>
    <row r="648" spans="1:6" x14ac:dyDescent="0.15">
      <c r="A648" s="2">
        <v>2</v>
      </c>
      <c r="B648" s="2">
        <v>3.5</v>
      </c>
      <c r="C648" s="7">
        <v>59.779959852780102</v>
      </c>
      <c r="D648" s="7">
        <v>94.993426114994605</v>
      </c>
      <c r="E648" s="2">
        <f t="shared" si="26"/>
        <v>17.76555619038459</v>
      </c>
      <c r="F648" s="2">
        <f t="shared" si="27"/>
        <v>5.4406804435027567</v>
      </c>
    </row>
    <row r="649" spans="1:6" x14ac:dyDescent="0.15">
      <c r="A649" s="2">
        <v>2</v>
      </c>
      <c r="B649" s="2">
        <v>3.5</v>
      </c>
      <c r="C649" s="7">
        <v>59.661743186065202</v>
      </c>
      <c r="D649" s="7">
        <v>97.109293096365803</v>
      </c>
      <c r="E649" s="2">
        <f t="shared" si="26"/>
        <v>17.756959383493623</v>
      </c>
      <c r="F649" s="2">
        <f t="shared" si="27"/>
        <v>5.4406804435027567</v>
      </c>
    </row>
    <row r="650" spans="1:6" x14ac:dyDescent="0.15">
      <c r="A650" s="2">
        <v>2</v>
      </c>
      <c r="B650" s="2">
        <v>3.5</v>
      </c>
      <c r="C650" s="7">
        <v>59.560083948899901</v>
      </c>
      <c r="D650" s="7">
        <v>95.386155595205906</v>
      </c>
      <c r="E650" s="2">
        <f t="shared" si="26"/>
        <v>17.749553012110702</v>
      </c>
      <c r="F650" s="2">
        <f t="shared" si="27"/>
        <v>5.4406804435027567</v>
      </c>
    </row>
    <row r="651" spans="1:6" x14ac:dyDescent="0.15">
      <c r="A651" s="2">
        <v>2</v>
      </c>
      <c r="B651" s="2">
        <v>3.5</v>
      </c>
      <c r="C651" s="7">
        <v>59.475067044939102</v>
      </c>
      <c r="D651" s="7">
        <v>95.285767218480601</v>
      </c>
      <c r="E651" s="2">
        <f t="shared" si="26"/>
        <v>17.743349402802274</v>
      </c>
      <c r="F651" s="2">
        <f t="shared" si="27"/>
        <v>5.4406804435027567</v>
      </c>
    </row>
    <row r="652" spans="1:6" x14ac:dyDescent="0.15">
      <c r="A652" s="2">
        <v>2</v>
      </c>
      <c r="B652" s="2">
        <v>3.5</v>
      </c>
      <c r="C652" s="7">
        <v>59.406763924657596</v>
      </c>
      <c r="D652" s="7">
        <v>96.017075172551699</v>
      </c>
      <c r="E652" s="2">
        <f t="shared" si="26"/>
        <v>17.738358956195402</v>
      </c>
      <c r="F652" s="2">
        <f t="shared" si="27"/>
        <v>5.4406804435027567</v>
      </c>
    </row>
    <row r="653" spans="1:6" x14ac:dyDescent="0.15">
      <c r="A653" s="2">
        <v>2</v>
      </c>
      <c r="B653" s="2">
        <v>3.5</v>
      </c>
      <c r="C653" s="7">
        <v>59.355232288316401</v>
      </c>
      <c r="D653" s="7">
        <v>94.438058143610206</v>
      </c>
      <c r="E653" s="2">
        <f t="shared" si="26"/>
        <v>17.734590089483053</v>
      </c>
      <c r="F653" s="2">
        <f t="shared" si="27"/>
        <v>5.4406804435027567</v>
      </c>
    </row>
    <row r="654" spans="1:6" x14ac:dyDescent="0.15">
      <c r="A654" s="2">
        <v>2</v>
      </c>
      <c r="B654" s="2">
        <v>3.5</v>
      </c>
      <c r="C654" s="7">
        <v>59.3205158440147</v>
      </c>
      <c r="D654" s="7">
        <v>94.748918736386202</v>
      </c>
      <c r="E654" s="2">
        <f t="shared" si="26"/>
        <v>17.732049189449324</v>
      </c>
      <c r="F654" s="2">
        <f t="shared" si="27"/>
        <v>5.4406804435027567</v>
      </c>
    </row>
    <row r="655" spans="1:6" x14ac:dyDescent="0.15">
      <c r="A655" s="2">
        <v>2</v>
      </c>
      <c r="B655" s="2">
        <v>3.5</v>
      </c>
      <c r="C655" s="7">
        <v>59.302644123175497</v>
      </c>
      <c r="D655" s="7">
        <v>93.6154450379954</v>
      </c>
      <c r="E655" s="2">
        <f t="shared" si="26"/>
        <v>17.73074057656067</v>
      </c>
      <c r="F655" s="2">
        <f t="shared" si="27"/>
        <v>5.4406804435027567</v>
      </c>
    </row>
    <row r="656" spans="1:6" x14ac:dyDescent="0.15">
      <c r="A656" s="2">
        <v>2</v>
      </c>
      <c r="B656" s="2">
        <v>3.5</v>
      </c>
      <c r="C656" s="7">
        <v>59.301632355273298</v>
      </c>
      <c r="D656" s="7">
        <v>91.0509326403362</v>
      </c>
      <c r="E656" s="2">
        <f t="shared" si="26"/>
        <v>17.730666480544919</v>
      </c>
      <c r="F656" s="2">
        <f t="shared" si="27"/>
        <v>5.4406804435027567</v>
      </c>
    </row>
    <row r="657" spans="1:6" x14ac:dyDescent="0.15">
      <c r="A657" s="2">
        <v>2</v>
      </c>
      <c r="B657" s="2">
        <v>3.5</v>
      </c>
      <c r="C657" s="7">
        <v>59.317481403039999</v>
      </c>
      <c r="D657" s="7">
        <v>89.547300468176303</v>
      </c>
      <c r="E657" s="2">
        <f t="shared" si="26"/>
        <v>17.73182702774703</v>
      </c>
      <c r="F657" s="2">
        <f t="shared" si="27"/>
        <v>5.4406804435027567</v>
      </c>
    </row>
    <row r="658" spans="1:6" x14ac:dyDescent="0.15">
      <c r="A658" s="2">
        <v>2</v>
      </c>
      <c r="B658" s="2">
        <v>3.5</v>
      </c>
      <c r="C658" s="7">
        <v>59.350177758790203</v>
      </c>
      <c r="D658" s="7">
        <v>90.605289381945596</v>
      </c>
      <c r="E658" s="2">
        <f t="shared" si="26"/>
        <v>17.734220240411759</v>
      </c>
      <c r="F658" s="2">
        <f t="shared" si="27"/>
        <v>5.4406804435027567</v>
      </c>
    </row>
    <row r="659" spans="1:6" x14ac:dyDescent="0.15">
      <c r="A659" s="2">
        <v>2</v>
      </c>
      <c r="B659" s="2">
        <v>3.5</v>
      </c>
      <c r="C659" s="7">
        <v>59.399693601903401</v>
      </c>
      <c r="D659" s="7">
        <v>90.505643403711701</v>
      </c>
      <c r="E659" s="2">
        <f t="shared" si="26"/>
        <v>17.737842047901864</v>
      </c>
      <c r="F659" s="2">
        <f t="shared" si="27"/>
        <v>5.4406804435027567</v>
      </c>
    </row>
    <row r="660" spans="1:6" x14ac:dyDescent="0.15">
      <c r="A660" s="2">
        <v>2</v>
      </c>
      <c r="B660" s="2">
        <v>3.5</v>
      </c>
      <c r="C660" s="7">
        <v>59.465986916892298</v>
      </c>
      <c r="D660" s="7">
        <v>89.752251141477103</v>
      </c>
      <c r="E660" s="2">
        <f t="shared" si="26"/>
        <v>17.74268630971843</v>
      </c>
      <c r="F660" s="2">
        <f t="shared" si="27"/>
        <v>5.4406804435027567</v>
      </c>
    </row>
    <row r="661" spans="1:6" x14ac:dyDescent="0.15">
      <c r="A661" s="2">
        <v>2</v>
      </c>
      <c r="B661" s="2">
        <v>3.5</v>
      </c>
      <c r="C661" s="7">
        <v>59.549001670892899</v>
      </c>
      <c r="D661" s="7">
        <v>88.906707270091999</v>
      </c>
      <c r="E661" s="2">
        <f t="shared" si="26"/>
        <v>17.748744850050823</v>
      </c>
      <c r="F661" s="2">
        <f t="shared" si="27"/>
        <v>5.4406804435027567</v>
      </c>
    </row>
    <row r="662" spans="1:6" x14ac:dyDescent="0.15">
      <c r="A662" s="2">
        <v>2</v>
      </c>
      <c r="B662" s="2">
        <v>3.5</v>
      </c>
      <c r="C662" s="7">
        <v>60.87</v>
      </c>
      <c r="D662" s="7">
        <v>90.935055918846899</v>
      </c>
      <c r="E662" s="2">
        <f t="shared" si="26"/>
        <v>17.844033017530084</v>
      </c>
      <c r="F662" s="2">
        <f t="shared" si="27"/>
        <v>5.4406804435027567</v>
      </c>
    </row>
    <row r="663" spans="1:6" x14ac:dyDescent="0.15">
      <c r="A663" s="2">
        <v>2</v>
      </c>
      <c r="B663" s="2">
        <v>3.5</v>
      </c>
      <c r="C663" s="7">
        <v>60.878213672873201</v>
      </c>
      <c r="D663" s="7">
        <v>93.039560293464206</v>
      </c>
      <c r="E663" s="2">
        <f t="shared" si="26"/>
        <v>17.844619006055549</v>
      </c>
      <c r="F663" s="2">
        <f t="shared" si="27"/>
        <v>5.4406804435027567</v>
      </c>
    </row>
    <row r="664" spans="1:6" x14ac:dyDescent="0.15">
      <c r="A664" s="2">
        <v>2</v>
      </c>
      <c r="B664" s="2">
        <v>3.5</v>
      </c>
      <c r="C664" s="7">
        <v>60.902848045062697</v>
      </c>
      <c r="D664" s="7">
        <v>97.093324987062601</v>
      </c>
      <c r="E664" s="2">
        <f t="shared" si="26"/>
        <v>17.846376023427879</v>
      </c>
      <c r="F664" s="2">
        <f t="shared" si="27"/>
        <v>5.4406804435027567</v>
      </c>
    </row>
    <row r="665" spans="1:6" x14ac:dyDescent="0.15">
      <c r="A665" s="2">
        <v>2</v>
      </c>
      <c r="B665" s="2">
        <v>3.5</v>
      </c>
      <c r="C665" s="7">
        <v>60.943883204141201</v>
      </c>
      <c r="D665" s="7">
        <v>97.175872286460404</v>
      </c>
      <c r="E665" s="2">
        <f t="shared" si="26"/>
        <v>17.849301230143379</v>
      </c>
      <c r="F665" s="2">
        <f t="shared" si="27"/>
        <v>5.4406804435027567</v>
      </c>
    </row>
    <row r="666" spans="1:6" x14ac:dyDescent="0.15">
      <c r="A666" s="2">
        <v>2</v>
      </c>
      <c r="B666" s="2">
        <v>3.5</v>
      </c>
      <c r="C666" s="7">
        <v>61.001286052017001</v>
      </c>
      <c r="D666" s="7">
        <v>99.739764276082596</v>
      </c>
      <c r="E666" s="2">
        <f t="shared" si="26"/>
        <v>17.853389910666174</v>
      </c>
      <c r="F666" s="2">
        <f t="shared" si="27"/>
        <v>5.4406804435027567</v>
      </c>
    </row>
    <row r="667" spans="1:6" x14ac:dyDescent="0.15">
      <c r="A667" s="2">
        <v>2</v>
      </c>
      <c r="B667" s="2">
        <v>3.5</v>
      </c>
      <c r="C667" s="7">
        <v>61.075010437985199</v>
      </c>
      <c r="D667" s="7">
        <v>100.289700113766</v>
      </c>
      <c r="E667" s="2">
        <f t="shared" si="26"/>
        <v>17.858635498682986</v>
      </c>
      <c r="F667" s="2">
        <f t="shared" si="27"/>
        <v>5.4406804435027567</v>
      </c>
    </row>
    <row r="668" spans="1:6" x14ac:dyDescent="0.15">
      <c r="A668" s="2">
        <v>2</v>
      </c>
      <c r="B668" s="2">
        <v>3.5</v>
      </c>
      <c r="C668" s="7">
        <v>61.164997343251798</v>
      </c>
      <c r="D668" s="7">
        <v>99.904886834655201</v>
      </c>
      <c r="E668" s="2">
        <f t="shared" si="26"/>
        <v>17.865029612062017</v>
      </c>
      <c r="F668" s="2">
        <f t="shared" si="27"/>
        <v>5.4406804435027567</v>
      </c>
    </row>
    <row r="669" spans="1:6" x14ac:dyDescent="0.15">
      <c r="A669" s="2">
        <v>2</v>
      </c>
      <c r="B669" s="2">
        <v>3.5</v>
      </c>
      <c r="C669" s="7">
        <v>61.271175115220402</v>
      </c>
      <c r="D669" s="7">
        <v>100.208659831083</v>
      </c>
      <c r="E669" s="2">
        <f t="shared" si="26"/>
        <v>17.872562097127577</v>
      </c>
      <c r="F669" s="2">
        <f t="shared" si="27"/>
        <v>5.4406804435027567</v>
      </c>
    </row>
    <row r="670" spans="1:6" x14ac:dyDescent="0.15">
      <c r="A670" s="2">
        <v>2</v>
      </c>
      <c r="B670" s="2">
        <v>3.5</v>
      </c>
      <c r="C670" s="7">
        <v>61.393459749390203</v>
      </c>
      <c r="D670" s="7">
        <v>99.832386583292703</v>
      </c>
      <c r="E670" s="2">
        <f t="shared" si="26"/>
        <v>17.881221081763716</v>
      </c>
      <c r="F670" s="2">
        <f t="shared" si="27"/>
        <v>5.4406804435027567</v>
      </c>
    </row>
    <row r="671" spans="1:6" x14ac:dyDescent="0.15">
      <c r="A671" s="2">
        <v>2</v>
      </c>
      <c r="B671" s="2">
        <v>3.5</v>
      </c>
      <c r="C671" s="7">
        <v>61.531755216310899</v>
      </c>
      <c r="D671" s="7">
        <v>101.007226251058</v>
      </c>
      <c r="E671" s="2">
        <f t="shared" si="26"/>
        <v>17.890993036771089</v>
      </c>
      <c r="F671" s="2">
        <f t="shared" si="27"/>
        <v>5.4406804435027567</v>
      </c>
    </row>
    <row r="672" spans="1:6" x14ac:dyDescent="0.15">
      <c r="A672" s="2">
        <v>2</v>
      </c>
      <c r="B672" s="2">
        <v>3.5</v>
      </c>
      <c r="C672" s="7">
        <v>61.685953830673597</v>
      </c>
      <c r="D672" s="7">
        <v>102.540184579748</v>
      </c>
      <c r="E672" s="2">
        <f t="shared" si="26"/>
        <v>17.901862844822507</v>
      </c>
      <c r="F672" s="2">
        <f t="shared" si="27"/>
        <v>5.4406804435027567</v>
      </c>
    </row>
    <row r="673" spans="1:6" x14ac:dyDescent="0.15">
      <c r="A673" s="2">
        <v>2</v>
      </c>
      <c r="B673" s="2">
        <v>3.5</v>
      </c>
      <c r="C673" s="7">
        <v>61.855936659305399</v>
      </c>
      <c r="D673" s="7">
        <v>104.023864661541</v>
      </c>
      <c r="E673" s="2">
        <f t="shared" si="26"/>
        <v>17.913813876296246</v>
      </c>
      <c r="F673" s="2">
        <f t="shared" si="27"/>
        <v>5.4406804435027567</v>
      </c>
    </row>
    <row r="674" spans="1:6" x14ac:dyDescent="0.15">
      <c r="A674" s="2">
        <v>2</v>
      </c>
      <c r="B674" s="2">
        <v>3.5</v>
      </c>
      <c r="C674" s="7">
        <v>62.0415739645602</v>
      </c>
      <c r="D674" s="7">
        <v>102.169095851593</v>
      </c>
      <c r="E674" s="2">
        <f t="shared" si="26"/>
        <v>17.926828071211336</v>
      </c>
      <c r="F674" s="2">
        <f t="shared" si="27"/>
        <v>5.4406804435027567</v>
      </c>
    </row>
    <row r="675" spans="1:6" x14ac:dyDescent="0.15">
      <c r="A675" s="2">
        <v>2</v>
      </c>
      <c r="B675" s="2">
        <v>3.5</v>
      </c>
      <c r="C675" s="7">
        <v>62.242725679391597</v>
      </c>
      <c r="D675" s="7">
        <v>101.18764116490399</v>
      </c>
      <c r="E675" s="2">
        <f t="shared" si="26"/>
        <v>17.940886026448716</v>
      </c>
      <c r="F675" s="2">
        <f t="shared" si="27"/>
        <v>5.4406804435027567</v>
      </c>
    </row>
    <row r="676" spans="1:6" x14ac:dyDescent="0.15">
      <c r="A676" s="2">
        <v>2</v>
      </c>
      <c r="B676" s="2">
        <v>3.5</v>
      </c>
      <c r="C676" s="7">
        <v>62.459241910224897</v>
      </c>
      <c r="D676" s="7">
        <v>103.503820747091</v>
      </c>
      <c r="E676" s="2">
        <f t="shared" si="26"/>
        <v>17.955967087413761</v>
      </c>
      <c r="F676" s="2">
        <f t="shared" si="27"/>
        <v>5.4406804435027567</v>
      </c>
    </row>
    <row r="677" spans="1:6" x14ac:dyDescent="0.15">
      <c r="A677" s="2">
        <v>2</v>
      </c>
      <c r="B677" s="2">
        <v>3.5</v>
      </c>
      <c r="C677" s="7">
        <v>62.690963463644401</v>
      </c>
      <c r="D677" s="7">
        <v>102.970696895185</v>
      </c>
      <c r="E677" s="2">
        <f t="shared" si="26"/>
        <v>17.972049443281751</v>
      </c>
      <c r="F677" s="2">
        <f t="shared" si="27"/>
        <v>5.4406804435027567</v>
      </c>
    </row>
    <row r="678" spans="1:6" x14ac:dyDescent="0.15">
      <c r="A678" s="2">
        <v>2</v>
      </c>
      <c r="B678" s="2">
        <v>3.5</v>
      </c>
      <c r="C678" s="7">
        <v>62.937722392854397</v>
      </c>
      <c r="D678" s="7">
        <v>101.81197713386899</v>
      </c>
      <c r="E678" s="2">
        <f t="shared" si="26"/>
        <v>17.989110224966023</v>
      </c>
      <c r="F678" s="2">
        <f t="shared" si="27"/>
        <v>5.4406804435027567</v>
      </c>
    </row>
    <row r="679" spans="1:6" x14ac:dyDescent="0.15">
      <c r="A679" s="2">
        <v>2</v>
      </c>
      <c r="B679" s="2">
        <v>3.5</v>
      </c>
      <c r="C679" s="7">
        <v>63.199342559871603</v>
      </c>
      <c r="D679" s="7">
        <v>99.552629649034998</v>
      </c>
      <c r="E679" s="2">
        <f t="shared" si="26"/>
        <v>18.007125604959128</v>
      </c>
      <c r="F679" s="2">
        <f t="shared" si="27"/>
        <v>5.4406804435027567</v>
      </c>
    </row>
    <row r="680" spans="1:6" x14ac:dyDescent="0.15">
      <c r="A680" s="2">
        <v>2</v>
      </c>
      <c r="B680" s="2">
        <v>3.5</v>
      </c>
      <c r="C680" s="7">
        <v>63.475640209453601</v>
      </c>
      <c r="D680" s="7">
        <v>102.115739203228</v>
      </c>
      <c r="E680" s="2">
        <f t="shared" si="26"/>
        <v>18.026070898219444</v>
      </c>
      <c r="F680" s="2">
        <f t="shared" si="27"/>
        <v>5.4406804435027567</v>
      </c>
    </row>
    <row r="681" spans="1:6" x14ac:dyDescent="0.15">
      <c r="A681" s="2">
        <v>2</v>
      </c>
      <c r="B681" s="2">
        <v>3.5</v>
      </c>
      <c r="C681" s="7">
        <v>63.766424550855902</v>
      </c>
      <c r="D681" s="7">
        <v>101.88757589524801</v>
      </c>
      <c r="E681" s="2">
        <f t="shared" si="26"/>
        <v>18.045920663307349</v>
      </c>
      <c r="F681" s="2">
        <f t="shared" si="27"/>
        <v>5.4406804435027567</v>
      </c>
    </row>
    <row r="682" spans="1:6" x14ac:dyDescent="0.15">
      <c r="A682" s="2">
        <v>2</v>
      </c>
      <c r="B682" s="2">
        <v>3.5</v>
      </c>
      <c r="C682" s="7">
        <v>64.071498343647306</v>
      </c>
      <c r="D682" s="7">
        <v>103.350105134329</v>
      </c>
      <c r="E682" s="2">
        <f t="shared" si="26"/>
        <v>18.066648803016658</v>
      </c>
      <c r="F682" s="2">
        <f t="shared" si="27"/>
        <v>5.4406804435027567</v>
      </c>
    </row>
    <row r="683" spans="1:6" x14ac:dyDescent="0.15">
      <c r="A683" s="2">
        <v>2</v>
      </c>
      <c r="B683" s="2">
        <v>3.5</v>
      </c>
      <c r="C683" s="7">
        <v>64.390658483975798</v>
      </c>
      <c r="D683" s="7">
        <v>103.225544185619</v>
      </c>
      <c r="E683" s="2">
        <f t="shared" si="26"/>
        <v>18.088228663795114</v>
      </c>
      <c r="F683" s="2">
        <f t="shared" si="27"/>
        <v>5.4406804435027567</v>
      </c>
    </row>
    <row r="684" spans="1:6" x14ac:dyDescent="0.15">
      <c r="A684" s="2">
        <v>2</v>
      </c>
      <c r="B684" s="2">
        <v>3.5</v>
      </c>
      <c r="C684" s="7">
        <v>64.723696587880397</v>
      </c>
      <c r="D684" s="7">
        <v>104.482981756371</v>
      </c>
      <c r="E684" s="2">
        <f t="shared" si="26"/>
        <v>18.110633133303025</v>
      </c>
      <c r="F684" s="2">
        <f t="shared" si="27"/>
        <v>5.4406804435027567</v>
      </c>
    </row>
    <row r="685" spans="1:6" x14ac:dyDescent="0.15">
      <c r="A685" s="2">
        <v>2</v>
      </c>
      <c r="B685" s="2">
        <v>3.5</v>
      </c>
      <c r="C685" s="7">
        <v>65.070399568467394</v>
      </c>
      <c r="D685" s="7">
        <v>104.457847414228</v>
      </c>
      <c r="E685" s="2">
        <f t="shared" si="26"/>
        <v>18.133834735518633</v>
      </c>
      <c r="F685" s="2">
        <f t="shared" si="27"/>
        <v>5.4406804435027567</v>
      </c>
    </row>
    <row r="686" spans="1:6" x14ac:dyDescent="0.15">
      <c r="A686" s="2">
        <v>2</v>
      </c>
      <c r="B686" s="2">
        <v>3.5</v>
      </c>
      <c r="C686" s="7">
        <v>65.430550204013997</v>
      </c>
      <c r="D686" s="7">
        <v>105.175325283181</v>
      </c>
      <c r="E686" s="2">
        <f t="shared" si="26"/>
        <v>18.157805722861745</v>
      </c>
      <c r="F686" s="2">
        <f t="shared" si="27"/>
        <v>5.4406804435027567</v>
      </c>
    </row>
    <row r="687" spans="1:6" x14ac:dyDescent="0.15">
      <c r="A687" s="2">
        <v>2</v>
      </c>
      <c r="B687" s="2">
        <v>3.5</v>
      </c>
      <c r="C687" s="7">
        <v>65.803927694325395</v>
      </c>
      <c r="D687" s="7">
        <v>104.337517120369</v>
      </c>
      <c r="E687" s="2">
        <f t="shared" si="26"/>
        <v>18.182518164872697</v>
      </c>
      <c r="F687" s="2">
        <f t="shared" si="27"/>
        <v>5.4406804435027567</v>
      </c>
    </row>
    <row r="688" spans="1:6" x14ac:dyDescent="0.15">
      <c r="A688" s="3">
        <v>2</v>
      </c>
      <c r="B688" s="3">
        <v>3.5</v>
      </c>
      <c r="C688" s="8">
        <v>66.190308202938596</v>
      </c>
      <c r="D688" s="8">
        <v>103.76130506808001</v>
      </c>
      <c r="E688" s="2">
        <f t="shared" si="26"/>
        <v>18.20794403304912</v>
      </c>
      <c r="F688" s="2">
        <f t="shared" si="27"/>
        <v>5.4406804435027567</v>
      </c>
    </row>
    <row r="689" spans="1:6" x14ac:dyDescent="0.15">
      <c r="A689" s="2">
        <v>2</v>
      </c>
      <c r="B689" s="2">
        <v>3.5</v>
      </c>
      <c r="C689" s="7">
        <v>66.5894653830469</v>
      </c>
      <c r="D689" s="7">
        <v>103.61717182942699</v>
      </c>
      <c r="E689" s="2">
        <f t="shared" si="26"/>
        <v>18.23405528150921</v>
      </c>
      <c r="F689" s="2">
        <f t="shared" si="27"/>
        <v>5.4406804435027567</v>
      </c>
    </row>
    <row r="690" spans="1:6" x14ac:dyDescent="0.15">
      <c r="A690" s="2">
        <v>2</v>
      </c>
      <c r="B690" s="2">
        <v>3.5</v>
      </c>
      <c r="C690" s="7">
        <v>67.001170885291202</v>
      </c>
      <c r="D690" s="7">
        <v>102.116265509261</v>
      </c>
      <c r="E690" s="2">
        <f t="shared" si="26"/>
        <v>18.260823923213884</v>
      </c>
      <c r="F690" s="2">
        <f t="shared" si="27"/>
        <v>5.4406804435027567</v>
      </c>
    </row>
    <row r="691" spans="1:6" x14ac:dyDescent="0.15">
      <c r="A691" s="2">
        <v>2</v>
      </c>
      <c r="B691" s="2">
        <v>3.5</v>
      </c>
      <c r="C691" s="7">
        <v>67.425194845843805</v>
      </c>
      <c r="D691" s="7">
        <v>102.618650379353</v>
      </c>
      <c r="E691" s="2">
        <f t="shared" si="26"/>
        <v>18.28822210154258</v>
      </c>
      <c r="F691" s="2">
        <f t="shared" si="27"/>
        <v>5.4406804435027567</v>
      </c>
    </row>
    <row r="692" spans="1:6" x14ac:dyDescent="0.15">
      <c r="A692" s="2">
        <v>2</v>
      </c>
      <c r="B692" s="2">
        <v>3.5</v>
      </c>
      <c r="C692" s="7">
        <v>67.861306353473594</v>
      </c>
      <c r="D692" s="7">
        <v>100.92839803514499</v>
      </c>
      <c r="E692" s="2">
        <f t="shared" si="26"/>
        <v>18.316222157076282</v>
      </c>
      <c r="F692" s="2">
        <f t="shared" si="27"/>
        <v>5.4406804435027567</v>
      </c>
    </row>
    <row r="693" spans="1:6" x14ac:dyDescent="0.15">
      <c r="A693" s="2">
        <v>2</v>
      </c>
      <c r="B693" s="2">
        <v>3.5</v>
      </c>
      <c r="C693" s="7">
        <v>68.3092738945452</v>
      </c>
      <c r="D693" s="7">
        <v>100.324766442438</v>
      </c>
      <c r="E693" s="2">
        <f t="shared" si="26"/>
        <v>18.344796689496743</v>
      </c>
      <c r="F693" s="2">
        <f t="shared" si="27"/>
        <v>5.4406804435027567</v>
      </c>
    </row>
    <row r="694" spans="1:6" x14ac:dyDescent="0.15">
      <c r="A694" s="2">
        <v>2</v>
      </c>
      <c r="B694" s="2">
        <v>3.5</v>
      </c>
      <c r="C694" s="7">
        <v>68.768865775145699</v>
      </c>
      <c r="D694" s="7">
        <v>98.046526158003402</v>
      </c>
      <c r="E694" s="2">
        <f t="shared" si="26"/>
        <v>18.373918614562054</v>
      </c>
      <c r="F694" s="2">
        <f t="shared" si="27"/>
        <v>5.4406804435027567</v>
      </c>
    </row>
    <row r="695" spans="1:6" x14ac:dyDescent="0.15">
      <c r="A695" s="2">
        <v>2</v>
      </c>
      <c r="B695" s="2">
        <v>3.5</v>
      </c>
      <c r="C695" s="7">
        <v>69.239850519769305</v>
      </c>
      <c r="D695" s="7">
        <v>98.927591836475003</v>
      </c>
      <c r="E695" s="2">
        <f t="shared" si="26"/>
        <v>18.403561216165652</v>
      </c>
      <c r="F695" s="2">
        <f t="shared" si="27"/>
        <v>5.4406804435027567</v>
      </c>
    </row>
    <row r="696" spans="1:6" x14ac:dyDescent="0.15">
      <c r="A696" s="2">
        <v>2</v>
      </c>
      <c r="B696" s="2">
        <v>3.5</v>
      </c>
      <c r="C696" s="7">
        <v>69.7219972462063</v>
      </c>
      <c r="D696" s="7">
        <v>97.518583359463804</v>
      </c>
      <c r="E696" s="2">
        <f t="shared" si="26"/>
        <v>18.43369819352796</v>
      </c>
      <c r="F696" s="2">
        <f t="shared" si="27"/>
        <v>5.4406804435027567</v>
      </c>
    </row>
    <row r="697" spans="1:6" x14ac:dyDescent="0.15">
      <c r="A697" s="2">
        <v>2</v>
      </c>
      <c r="B697" s="2">
        <v>3.5</v>
      </c>
      <c r="C697" s="7">
        <v>70.2150760164795</v>
      </c>
      <c r="D697" s="7">
        <v>96.924668900764004</v>
      </c>
      <c r="E697" s="2">
        <f t="shared" si="26"/>
        <v>18.464303703607165</v>
      </c>
      <c r="F697" s="2">
        <f t="shared" si="27"/>
        <v>5.4406804435027567</v>
      </c>
    </row>
    <row r="698" spans="1:6" x14ac:dyDescent="0.15">
      <c r="A698" s="2">
        <v>2</v>
      </c>
      <c r="B698" s="2">
        <v>3.5</v>
      </c>
      <c r="C698" s="7">
        <v>35.381408960073898</v>
      </c>
      <c r="D698" s="7">
        <v>78.478532964950702</v>
      </c>
      <c r="E698" s="2">
        <f t="shared" si="26"/>
        <v>15.487751234126394</v>
      </c>
      <c r="F698" s="2">
        <f t="shared" si="27"/>
        <v>5.4406804435027567</v>
      </c>
    </row>
    <row r="699" spans="1:6" x14ac:dyDescent="0.15">
      <c r="A699" s="2">
        <v>2</v>
      </c>
      <c r="B699" s="2">
        <v>3.5</v>
      </c>
      <c r="C699" s="7">
        <v>34.603816263527897</v>
      </c>
      <c r="D699" s="7">
        <v>77.3008553874527</v>
      </c>
      <c r="E699" s="2">
        <f t="shared" si="26"/>
        <v>15.391239973707112</v>
      </c>
      <c r="F699" s="2">
        <f t="shared" si="27"/>
        <v>5.4406804435027567</v>
      </c>
    </row>
    <row r="700" spans="1:6" x14ac:dyDescent="0.15">
      <c r="A700" s="2">
        <v>2</v>
      </c>
      <c r="B700" s="2">
        <v>3.5</v>
      </c>
      <c r="C700" s="7">
        <v>33.837909214370796</v>
      </c>
      <c r="D700" s="7">
        <v>78.054636328143303</v>
      </c>
      <c r="E700" s="2">
        <f t="shared" si="26"/>
        <v>15.294035208943672</v>
      </c>
      <c r="F700" s="2">
        <f t="shared" si="27"/>
        <v>5.4406804435027567</v>
      </c>
    </row>
    <row r="701" spans="1:6" x14ac:dyDescent="0.15">
      <c r="A701" s="2">
        <v>2</v>
      </c>
      <c r="B701" s="2">
        <v>3.5</v>
      </c>
      <c r="C701" s="7">
        <v>33.084499391709102</v>
      </c>
      <c r="D701" s="7">
        <v>78.909885528508198</v>
      </c>
      <c r="E701" s="2">
        <f t="shared" si="26"/>
        <v>15.196245676311733</v>
      </c>
      <c r="F701" s="2">
        <f t="shared" si="27"/>
        <v>5.4406804435027567</v>
      </c>
    </row>
    <row r="702" spans="1:6" x14ac:dyDescent="0.15">
      <c r="A702" s="2">
        <v>2</v>
      </c>
      <c r="B702" s="2">
        <v>3.5</v>
      </c>
      <c r="C702" s="7">
        <v>32.3444601129776</v>
      </c>
      <c r="D702" s="7">
        <v>78.942299249507698</v>
      </c>
      <c r="E702" s="2">
        <f t="shared" si="26"/>
        <v>15.097999063835552</v>
      </c>
      <c r="F702" s="2">
        <f t="shared" si="27"/>
        <v>5.4406804435027567</v>
      </c>
    </row>
    <row r="703" spans="1:6" x14ac:dyDescent="0.15">
      <c r="A703" s="2">
        <v>2</v>
      </c>
      <c r="B703" s="2">
        <v>3.5</v>
      </c>
      <c r="C703" s="7">
        <v>31.618730208533002</v>
      </c>
      <c r="D703" s="7">
        <v>78.620057564309604</v>
      </c>
      <c r="E703" s="2">
        <f t="shared" si="26"/>
        <v>14.999444249099039</v>
      </c>
      <c r="F703" s="2">
        <f t="shared" si="27"/>
        <v>5.4406804435027567</v>
      </c>
    </row>
    <row r="704" spans="1:6" x14ac:dyDescent="0.15">
      <c r="A704" s="2">
        <v>2</v>
      </c>
      <c r="B704" s="2">
        <v>3.5</v>
      </c>
      <c r="C704" s="7">
        <v>30.9083176507554</v>
      </c>
      <c r="D704" s="7">
        <v>78.842155777819897</v>
      </c>
      <c r="E704" s="2">
        <f t="shared" si="26"/>
        <v>14.900753669242707</v>
      </c>
      <c r="F704" s="2">
        <f t="shared" si="27"/>
        <v>5.4406804435027567</v>
      </c>
    </row>
    <row r="705" spans="1:6" x14ac:dyDescent="0.15">
      <c r="A705" s="2">
        <v>2</v>
      </c>
      <c r="B705" s="2">
        <v>3.5</v>
      </c>
      <c r="C705" s="7">
        <v>30.214302904419299</v>
      </c>
      <c r="D705" s="7">
        <v>78.374493421486505</v>
      </c>
      <c r="E705" s="2">
        <f t="shared" si="26"/>
        <v>14.802125787844936</v>
      </c>
      <c r="F705" s="2">
        <f t="shared" si="27"/>
        <v>5.4406804435027567</v>
      </c>
    </row>
    <row r="706" spans="1:6" x14ac:dyDescent="0.15">
      <c r="A706" s="2">
        <v>2</v>
      </c>
      <c r="B706" s="2">
        <v>3.5</v>
      </c>
      <c r="C706" s="7">
        <v>29.537841830438499</v>
      </c>
      <c r="D706" s="7">
        <v>77.759200083952905</v>
      </c>
      <c r="E706" s="2">
        <f t="shared" ref="E706:E769" si="28">10*LOG10(C706)</f>
        <v>14.703787605977398</v>
      </c>
      <c r="F706" s="2">
        <f t="shared" ref="F706:F769" si="29">10*LOG10(B706)</f>
        <v>5.4406804435027567</v>
      </c>
    </row>
    <row r="707" spans="1:6" x14ac:dyDescent="0.15">
      <c r="A707" s="2">
        <v>2</v>
      </c>
      <c r="B707" s="2">
        <v>3.5</v>
      </c>
      <c r="C707" s="7">
        <v>28.8801679357998</v>
      </c>
      <c r="D707" s="7">
        <v>75.481172406168994</v>
      </c>
      <c r="E707" s="2">
        <f t="shared" si="28"/>
        <v>14.605997142916152</v>
      </c>
      <c r="F707" s="2">
        <f t="shared" si="29"/>
        <v>5.4406804435027567</v>
      </c>
    </row>
    <row r="708" spans="1:6" x14ac:dyDescent="0.15">
      <c r="A708" s="2">
        <v>2</v>
      </c>
      <c r="B708" s="2">
        <v>3.5</v>
      </c>
      <c r="C708" s="7">
        <v>28.242593719416099</v>
      </c>
      <c r="D708" s="7">
        <v>75.660551115150099</v>
      </c>
      <c r="E708" s="2">
        <f t="shared" si="28"/>
        <v>14.509045785803327</v>
      </c>
      <c r="F708" s="2">
        <f t="shared" si="29"/>
        <v>5.4406804435027567</v>
      </c>
    </row>
    <row r="709" spans="1:6" x14ac:dyDescent="0.15">
      <c r="A709" s="2">
        <v>2</v>
      </c>
      <c r="B709" s="2">
        <v>3.5</v>
      </c>
      <c r="C709" s="7">
        <v>27.626510818414999</v>
      </c>
      <c r="D709" s="7">
        <v>75.573983874014203</v>
      </c>
      <c r="E709" s="2">
        <f t="shared" si="28"/>
        <v>14.413260377215549</v>
      </c>
      <c r="F709" s="2">
        <f t="shared" si="29"/>
        <v>5.4406804435027567</v>
      </c>
    </row>
    <row r="710" spans="1:6" x14ac:dyDescent="0.15">
      <c r="A710" s="2">
        <v>2</v>
      </c>
      <c r="B710" s="2">
        <v>3.5</v>
      </c>
      <c r="C710" s="7">
        <v>27.033388614822201</v>
      </c>
      <c r="D710" s="7">
        <v>74.184130076860896</v>
      </c>
      <c r="E710" s="2">
        <f t="shared" si="28"/>
        <v>14.31900487595847</v>
      </c>
      <c r="F710" s="2">
        <f t="shared" si="29"/>
        <v>5.4406804435027567</v>
      </c>
    </row>
    <row r="711" spans="1:6" x14ac:dyDescent="0.15">
      <c r="A711" s="2">
        <v>2</v>
      </c>
      <c r="B711" s="2">
        <v>3.5</v>
      </c>
      <c r="C711" s="7">
        <v>26.464770922870301</v>
      </c>
      <c r="D711" s="7">
        <v>73.876066649122805</v>
      </c>
      <c r="E711" s="2">
        <f t="shared" si="28"/>
        <v>14.226681391221502</v>
      </c>
      <c r="F711" s="2">
        <f t="shared" si="29"/>
        <v>5.4406804435027567</v>
      </c>
    </row>
    <row r="712" spans="1:6" x14ac:dyDescent="0.15">
      <c r="A712" s="2">
        <v>2</v>
      </c>
      <c r="B712" s="2">
        <v>3.5</v>
      </c>
      <c r="C712" s="7">
        <v>25.922270348100302</v>
      </c>
      <c r="D712" s="7">
        <v>73.264638544529006</v>
      </c>
      <c r="E712" s="2">
        <f t="shared" si="28"/>
        <v>14.136730356427044</v>
      </c>
      <c r="F712" s="2">
        <f t="shared" si="29"/>
        <v>5.4406804435027567</v>
      </c>
    </row>
    <row r="713" spans="1:6" x14ac:dyDescent="0.15">
      <c r="A713" s="2">
        <v>2</v>
      </c>
      <c r="B713" s="2">
        <v>3.5</v>
      </c>
      <c r="C713" s="7">
        <v>25.4075598985814</v>
      </c>
      <c r="D713" s="7">
        <v>73.452315481987</v>
      </c>
      <c r="E713" s="2">
        <f t="shared" si="28"/>
        <v>14.049629581055923</v>
      </c>
      <c r="F713" s="2">
        <f t="shared" si="29"/>
        <v>5.4406804435027567</v>
      </c>
    </row>
    <row r="714" spans="1:6" x14ac:dyDescent="0.15">
      <c r="A714" s="2">
        <v>2</v>
      </c>
      <c r="B714" s="2">
        <v>3.5</v>
      </c>
      <c r="C714" s="7">
        <v>24.922361445095898</v>
      </c>
      <c r="D714" s="7">
        <v>71.743840649821195</v>
      </c>
      <c r="E714" s="2">
        <f t="shared" si="28"/>
        <v>13.96589190233755</v>
      </c>
      <c r="F714" s="2">
        <f t="shared" si="29"/>
        <v>5.4406804435027567</v>
      </c>
    </row>
    <row r="715" spans="1:6" x14ac:dyDescent="0.15">
      <c r="A715" s="2">
        <v>2</v>
      </c>
      <c r="B715" s="2">
        <v>3.5</v>
      </c>
      <c r="C715" s="7">
        <v>24.4684306811859</v>
      </c>
      <c r="D715" s="7">
        <v>69.846966176392996</v>
      </c>
      <c r="E715" s="2">
        <f t="shared" si="28"/>
        <v>13.886061161291966</v>
      </c>
      <c r="F715" s="2">
        <f t="shared" si="29"/>
        <v>5.4406804435027567</v>
      </c>
    </row>
    <row r="716" spans="1:6" x14ac:dyDescent="0.15">
      <c r="A716" s="2">
        <v>2</v>
      </c>
      <c r="B716" s="2">
        <v>3.5</v>
      </c>
      <c r="C716" s="7">
        <v>24.047538335555299</v>
      </c>
      <c r="D716" s="7">
        <v>72.866345644693496</v>
      </c>
      <c r="E716" s="2">
        <f t="shared" si="28"/>
        <v>13.810706257409453</v>
      </c>
      <c r="F716" s="2">
        <f t="shared" si="29"/>
        <v>5.4406804435027567</v>
      </c>
    </row>
    <row r="717" spans="1:6" x14ac:dyDescent="0.15">
      <c r="A717" s="2">
        <v>2</v>
      </c>
      <c r="B717" s="2">
        <v>3.5</v>
      </c>
      <c r="C717" s="7">
        <v>23.6614475465894</v>
      </c>
      <c r="D717" s="7">
        <v>75.975242204187794</v>
      </c>
      <c r="E717" s="2">
        <f t="shared" si="28"/>
        <v>13.740413101256282</v>
      </c>
      <c r="F717" s="2">
        <f t="shared" si="29"/>
        <v>5.4406804435027567</v>
      </c>
    </row>
    <row r="718" spans="1:6" x14ac:dyDescent="0.15">
      <c r="A718" s="2">
        <v>2</v>
      </c>
      <c r="B718" s="2">
        <v>3.5</v>
      </c>
      <c r="C718" s="7">
        <v>23.311887525466499</v>
      </c>
      <c r="D718" s="7">
        <v>75.8799054126534</v>
      </c>
      <c r="E718" s="2">
        <f t="shared" si="28"/>
        <v>13.675774390592759</v>
      </c>
      <c r="F718" s="2">
        <f t="shared" si="29"/>
        <v>5.4406804435027567</v>
      </c>
    </row>
    <row r="719" spans="1:6" x14ac:dyDescent="0.15">
      <c r="A719" s="2">
        <v>2</v>
      </c>
      <c r="B719" s="2">
        <v>3.5</v>
      </c>
      <c r="C719" s="7">
        <v>23.000523907076602</v>
      </c>
      <c r="D719" s="7">
        <v>74.725928191563298</v>
      </c>
      <c r="E719" s="2">
        <f t="shared" si="28"/>
        <v>13.617377285115509</v>
      </c>
      <c r="F719" s="2">
        <f t="shared" si="29"/>
        <v>5.4406804435027567</v>
      </c>
    </row>
    <row r="720" spans="1:6" x14ac:dyDescent="0.15">
      <c r="A720" s="2">
        <v>2</v>
      </c>
      <c r="B720" s="2">
        <v>3.5</v>
      </c>
      <c r="C720" s="7">
        <v>22.728926503466901</v>
      </c>
      <c r="D720" s="7">
        <v>72.466688245052495</v>
      </c>
      <c r="E720" s="2">
        <f t="shared" si="28"/>
        <v>13.565789243026117</v>
      </c>
      <c r="F720" s="2">
        <f t="shared" si="29"/>
        <v>5.4406804435027567</v>
      </c>
    </row>
    <row r="721" spans="1:6" x14ac:dyDescent="0.15">
      <c r="A721" s="2">
        <v>2</v>
      </c>
      <c r="B721" s="2">
        <v>3.5</v>
      </c>
      <c r="C721" s="7">
        <v>22.498535507894701</v>
      </c>
      <c r="D721" s="7">
        <v>74.169042500817696</v>
      </c>
      <c r="E721" s="2">
        <f t="shared" si="28"/>
        <v>13.521542495984802</v>
      </c>
      <c r="F721" s="2">
        <f t="shared" si="29"/>
        <v>5.4406804435027567</v>
      </c>
    </row>
    <row r="722" spans="1:6" x14ac:dyDescent="0.15">
      <c r="A722" s="2">
        <v>2</v>
      </c>
      <c r="B722" s="2">
        <v>3.5</v>
      </c>
      <c r="C722" s="7">
        <v>22.310627512465899</v>
      </c>
      <c r="D722" s="7">
        <v>73.304206804688306</v>
      </c>
      <c r="E722" s="2">
        <f t="shared" si="28"/>
        <v>13.48511785495343</v>
      </c>
      <c r="F722" s="2">
        <f t="shared" si="29"/>
        <v>5.4406804435027567</v>
      </c>
    </row>
    <row r="723" spans="1:6" x14ac:dyDescent="0.15">
      <c r="A723" s="2">
        <v>2</v>
      </c>
      <c r="B723" s="2">
        <v>3.5</v>
      </c>
      <c r="C723" s="7">
        <v>22.1662829540724</v>
      </c>
      <c r="D723" s="7">
        <v>72.0356949542644</v>
      </c>
      <c r="E723" s="2">
        <f t="shared" si="28"/>
        <v>13.456928727321033</v>
      </c>
      <c r="F723" s="2">
        <f t="shared" si="29"/>
        <v>5.4406804435027567</v>
      </c>
    </row>
    <row r="724" spans="1:6" x14ac:dyDescent="0.15">
      <c r="A724" s="2">
        <v>2</v>
      </c>
      <c r="B724" s="2">
        <v>3.5</v>
      </c>
      <c r="C724" s="7">
        <v>22.0663567450542</v>
      </c>
      <c r="D724" s="7">
        <v>73.186603527230304</v>
      </c>
      <c r="E724" s="2">
        <f t="shared" si="28"/>
        <v>13.437306351041167</v>
      </c>
      <c r="F724" s="2">
        <f t="shared" si="29"/>
        <v>5.4406804435027567</v>
      </c>
    </row>
    <row r="725" spans="1:6" x14ac:dyDescent="0.15">
      <c r="A725" s="2">
        <v>2</v>
      </c>
      <c r="B725" s="2">
        <v>3.5</v>
      </c>
      <c r="C725" s="7">
        <v>22.011453836582401</v>
      </c>
      <c r="D725" s="7">
        <v>72.774687642752596</v>
      </c>
      <c r="E725" s="2">
        <f t="shared" si="28"/>
        <v>13.426487282577275</v>
      </c>
      <c r="F725" s="2">
        <f t="shared" si="29"/>
        <v>5.4406804435027567</v>
      </c>
    </row>
    <row r="726" spans="1:6" x14ac:dyDescent="0.15">
      <c r="A726" s="2">
        <v>2</v>
      </c>
      <c r="B726" s="2">
        <v>3.5</v>
      </c>
      <c r="C726" s="7">
        <v>22.0019112806138</v>
      </c>
      <c r="D726" s="7">
        <v>72.574821970499798</v>
      </c>
      <c r="E726" s="2">
        <f t="shared" si="28"/>
        <v>13.424604091208327</v>
      </c>
      <c r="F726" s="2">
        <f t="shared" si="29"/>
        <v>5.4406804435027567</v>
      </c>
    </row>
    <row r="727" spans="1:6" x14ac:dyDescent="0.15">
      <c r="A727" s="2">
        <v>2</v>
      </c>
      <c r="B727" s="2">
        <v>3.5</v>
      </c>
      <c r="C727" s="7">
        <v>22.037788001521399</v>
      </c>
      <c r="D727" s="7">
        <v>72.217159150535593</v>
      </c>
      <c r="E727" s="2">
        <f t="shared" si="28"/>
        <v>13.431680009354775</v>
      </c>
      <c r="F727" s="2">
        <f t="shared" si="29"/>
        <v>5.4406804435027567</v>
      </c>
    </row>
    <row r="728" spans="1:6" x14ac:dyDescent="0.15">
      <c r="A728" s="2">
        <v>2</v>
      </c>
      <c r="B728" s="2">
        <v>3.5</v>
      </c>
      <c r="C728" s="7">
        <v>22.1188629906693</v>
      </c>
      <c r="D728" s="7">
        <v>71.560613678298395</v>
      </c>
      <c r="E728" s="2">
        <f t="shared" si="28"/>
        <v>13.447627985110662</v>
      </c>
      <c r="F728" s="2">
        <f t="shared" si="29"/>
        <v>5.4406804435027567</v>
      </c>
    </row>
    <row r="729" spans="1:6" x14ac:dyDescent="0.15">
      <c r="A729" s="2">
        <v>2</v>
      </c>
      <c r="B729" s="2">
        <v>3.5</v>
      </c>
      <c r="C729" s="7">
        <v>22.244642051514301</v>
      </c>
      <c r="D729" s="7">
        <v>69.1687894256155</v>
      </c>
      <c r="E729" s="2">
        <f t="shared" si="28"/>
        <v>13.472254217135131</v>
      </c>
      <c r="F729" s="2">
        <f t="shared" si="29"/>
        <v>5.4406804435027567</v>
      </c>
    </row>
    <row r="730" spans="1:6" x14ac:dyDescent="0.15">
      <c r="A730" s="2">
        <v>2</v>
      </c>
      <c r="B730" s="2">
        <v>3.5</v>
      </c>
      <c r="C730" s="7">
        <v>22.414372621155401</v>
      </c>
      <c r="D730" s="7">
        <v>70.240052376371295</v>
      </c>
      <c r="E730" s="2">
        <f t="shared" si="28"/>
        <v>13.505265874586289</v>
      </c>
      <c r="F730" s="2">
        <f t="shared" si="29"/>
        <v>5.4406804435027567</v>
      </c>
    </row>
    <row r="731" spans="1:6" x14ac:dyDescent="0.15">
      <c r="A731" s="2">
        <v>2</v>
      </c>
      <c r="B731" s="2">
        <v>3.5</v>
      </c>
      <c r="C731" s="7">
        <v>22.627065651559899</v>
      </c>
      <c r="D731" s="7">
        <v>69.812719081975104</v>
      </c>
      <c r="E731" s="2">
        <f t="shared" si="28"/>
        <v>13.546282369434969</v>
      </c>
      <c r="F731" s="2">
        <f t="shared" si="29"/>
        <v>5.4406804435027567</v>
      </c>
    </row>
    <row r="732" spans="1:6" x14ac:dyDescent="0.15">
      <c r="A732" s="2">
        <v>2</v>
      </c>
      <c r="B732" s="2">
        <v>3.5</v>
      </c>
      <c r="C732" s="7">
        <v>22.881523113639101</v>
      </c>
      <c r="D732" s="7">
        <v>71.866231540523401</v>
      </c>
      <c r="E732" s="2">
        <f t="shared" si="28"/>
        <v>13.594849299912886</v>
      </c>
      <c r="F732" s="2">
        <f t="shared" si="29"/>
        <v>5.4406804435027567</v>
      </c>
    </row>
    <row r="733" spans="1:6" x14ac:dyDescent="0.15">
      <c r="A733" s="2">
        <v>2</v>
      </c>
      <c r="B733" s="2">
        <v>3.5</v>
      </c>
      <c r="C733" s="7">
        <v>23.1763694309527</v>
      </c>
      <c r="D733" s="7">
        <v>73.200039940289699</v>
      </c>
      <c r="E733" s="2">
        <f t="shared" si="28"/>
        <v>13.650454048978746</v>
      </c>
      <c r="F733" s="2">
        <f t="shared" si="29"/>
        <v>5.4406804435027567</v>
      </c>
    </row>
    <row r="734" spans="1:6" x14ac:dyDescent="0.15">
      <c r="A734" s="2">
        <v>2</v>
      </c>
      <c r="B734" s="2">
        <v>3.5</v>
      </c>
      <c r="C734" s="7">
        <v>29.674123407440401</v>
      </c>
      <c r="D734" s="7">
        <v>76.066643234362701</v>
      </c>
      <c r="E734" s="2">
        <f t="shared" si="28"/>
        <v>14.723778984797205</v>
      </c>
      <c r="F734" s="2">
        <f t="shared" si="29"/>
        <v>5.4406804435027567</v>
      </c>
    </row>
    <row r="735" spans="1:6" x14ac:dyDescent="0.15">
      <c r="A735" s="2">
        <v>2</v>
      </c>
      <c r="B735" s="2">
        <v>3.5</v>
      </c>
      <c r="C735" s="7">
        <v>28.678103145082702</v>
      </c>
      <c r="D735" s="7">
        <v>77.667799360963102</v>
      </c>
      <c r="E735" s="2">
        <f t="shared" si="28"/>
        <v>14.575504224188087</v>
      </c>
      <c r="F735" s="2">
        <f t="shared" si="29"/>
        <v>5.4406804435027567</v>
      </c>
    </row>
    <row r="736" spans="1:6" x14ac:dyDescent="0.15">
      <c r="A736" s="2">
        <v>2</v>
      </c>
      <c r="B736" s="2">
        <v>3.5</v>
      </c>
      <c r="C736" s="7">
        <v>27.682369840748802</v>
      </c>
      <c r="D736" s="7">
        <v>77.0162721013603</v>
      </c>
      <c r="E736" s="2">
        <f t="shared" si="28"/>
        <v>14.422032665905196</v>
      </c>
      <c r="F736" s="2">
        <f t="shared" si="29"/>
        <v>5.4406804435027567</v>
      </c>
    </row>
    <row r="737" spans="1:6" x14ac:dyDescent="0.15">
      <c r="A737" s="2">
        <v>2</v>
      </c>
      <c r="B737" s="2">
        <v>3.5</v>
      </c>
      <c r="C737" s="7">
        <v>26.686955615056601</v>
      </c>
      <c r="D737" s="7">
        <v>75.387462305414701</v>
      </c>
      <c r="E737" s="2">
        <f t="shared" si="28"/>
        <v>14.262990333231667</v>
      </c>
      <c r="F737" s="2">
        <f t="shared" si="29"/>
        <v>5.4406804435027567</v>
      </c>
    </row>
    <row r="738" spans="1:6" x14ac:dyDescent="0.15">
      <c r="A738" s="2">
        <v>2</v>
      </c>
      <c r="B738" s="2">
        <v>3.5</v>
      </c>
      <c r="C738" s="7">
        <v>25.6918975554551</v>
      </c>
      <c r="D738" s="7">
        <v>77.206091152259205</v>
      </c>
      <c r="E738" s="2">
        <f t="shared" si="28"/>
        <v>14.097961816283291</v>
      </c>
      <c r="F738" s="2">
        <f t="shared" si="29"/>
        <v>5.4406804435027567</v>
      </c>
    </row>
    <row r="739" spans="1:6" x14ac:dyDescent="0.15">
      <c r="A739" s="2">
        <v>2</v>
      </c>
      <c r="B739" s="2">
        <v>3.5</v>
      </c>
      <c r="C739" s="7">
        <v>24.6972387120504</v>
      </c>
      <c r="D739" s="7">
        <v>75.179647475575806</v>
      </c>
      <c r="E739" s="2">
        <f t="shared" si="28"/>
        <v>13.926483994476724</v>
      </c>
      <c r="F739" s="2">
        <f t="shared" si="29"/>
        <v>5.4406804435027567</v>
      </c>
    </row>
    <row r="740" spans="1:6" x14ac:dyDescent="0.15">
      <c r="A740" s="2">
        <v>2</v>
      </c>
      <c r="B740" s="2">
        <v>3.5</v>
      </c>
      <c r="C740" s="7">
        <v>23.7030293422592</v>
      </c>
      <c r="D740" s="7">
        <v>75.395149033142602</v>
      </c>
      <c r="E740" s="2">
        <f t="shared" si="28"/>
        <v>13.748038541346695</v>
      </c>
      <c r="F740" s="2">
        <f t="shared" si="29"/>
        <v>5.4406804435027567</v>
      </c>
    </row>
    <row r="741" spans="1:6" x14ac:dyDescent="0.15">
      <c r="A741" s="2">
        <v>2</v>
      </c>
      <c r="B741" s="2">
        <v>3.5</v>
      </c>
      <c r="C741" s="7">
        <v>22.709328479723901</v>
      </c>
      <c r="D741" s="7">
        <v>74.954688287055305</v>
      </c>
      <c r="E741" s="2">
        <f t="shared" si="28"/>
        <v>13.562042922178748</v>
      </c>
      <c r="F741" s="2">
        <f t="shared" si="29"/>
        <v>5.4406804435027567</v>
      </c>
    </row>
    <row r="742" spans="1:6" x14ac:dyDescent="0.15">
      <c r="A742" s="2">
        <v>2</v>
      </c>
      <c r="B742" s="2">
        <v>3.5</v>
      </c>
      <c r="C742" s="7">
        <v>21.716205930134301</v>
      </c>
      <c r="D742" s="7">
        <v>74.088658041904097</v>
      </c>
      <c r="E742" s="2">
        <f t="shared" si="28"/>
        <v>13.367839513248166</v>
      </c>
      <c r="F742" s="2">
        <f t="shared" si="29"/>
        <v>5.4406804435027567</v>
      </c>
    </row>
    <row r="743" spans="1:6" x14ac:dyDescent="0.15">
      <c r="A743" s="2">
        <v>2</v>
      </c>
      <c r="B743" s="2">
        <v>3.5</v>
      </c>
      <c r="C743" s="7">
        <v>20.7237448353332</v>
      </c>
      <c r="D743" s="7">
        <v>70.943991056874296</v>
      </c>
      <c r="E743" s="2">
        <f t="shared" si="28"/>
        <v>13.164682363226213</v>
      </c>
      <c r="F743" s="2">
        <f t="shared" si="29"/>
        <v>5.4406804435027567</v>
      </c>
    </row>
    <row r="744" spans="1:6" x14ac:dyDescent="0.15">
      <c r="A744" s="2">
        <v>2</v>
      </c>
      <c r="B744" s="2">
        <v>3.5</v>
      </c>
      <c r="C744" s="7">
        <v>19.732045002989398</v>
      </c>
      <c r="D744" s="7">
        <v>69.7084523870693</v>
      </c>
      <c r="E744" s="2">
        <f t="shared" si="28"/>
        <v>12.951720972891749</v>
      </c>
      <c r="F744" s="2">
        <f t="shared" si="29"/>
        <v>5.4406804435027567</v>
      </c>
    </row>
    <row r="745" spans="1:6" x14ac:dyDescent="0.15">
      <c r="A745" s="2">
        <v>2</v>
      </c>
      <c r="B745" s="2">
        <v>3.5</v>
      </c>
      <c r="C745" s="7">
        <v>18.741227281050701</v>
      </c>
      <c r="D745" s="7">
        <v>70.268533627087393</v>
      </c>
      <c r="E745" s="2">
        <f t="shared" si="28"/>
        <v>12.727980275301862</v>
      </c>
      <c r="F745" s="2">
        <f t="shared" si="29"/>
        <v>5.4406804435027567</v>
      </c>
    </row>
    <row r="746" spans="1:6" x14ac:dyDescent="0.15">
      <c r="A746" s="2">
        <v>2</v>
      </c>
      <c r="B746" s="2">
        <v>3.5</v>
      </c>
      <c r="C746" s="7">
        <v>17.751439378258901</v>
      </c>
      <c r="D746" s="7">
        <v>69.511596668378303</v>
      </c>
      <c r="E746" s="2">
        <f t="shared" si="28"/>
        <v>12.492335736553828</v>
      </c>
      <c r="F746" s="2">
        <f t="shared" si="29"/>
        <v>5.4406804435027567</v>
      </c>
    </row>
    <row r="747" spans="1:6" x14ac:dyDescent="0.15">
      <c r="A747" s="2">
        <v>2</v>
      </c>
      <c r="B747" s="2">
        <v>3.5</v>
      </c>
      <c r="C747" s="7">
        <v>16.7628637171576</v>
      </c>
      <c r="D747" s="7">
        <v>68.504398678113205</v>
      </c>
      <c r="E747" s="2">
        <f t="shared" si="28"/>
        <v>12.243482141939319</v>
      </c>
      <c r="F747" s="2">
        <f t="shared" si="29"/>
        <v>5.4406804435027567</v>
      </c>
    </row>
    <row r="748" spans="1:6" x14ac:dyDescent="0.15">
      <c r="A748" s="2">
        <v>2</v>
      </c>
      <c r="B748" s="2">
        <v>3.5</v>
      </c>
      <c r="C748" s="7">
        <v>15.775728192384699</v>
      </c>
      <c r="D748" s="7">
        <v>67.6821617953063</v>
      </c>
      <c r="E748" s="2">
        <f t="shared" si="28"/>
        <v>11.979894149929029</v>
      </c>
      <c r="F748" s="2">
        <f t="shared" si="29"/>
        <v>5.4406804435027567</v>
      </c>
    </row>
    <row r="749" spans="1:6" x14ac:dyDescent="0.15">
      <c r="A749" s="2">
        <v>2</v>
      </c>
      <c r="B749" s="2">
        <v>3.5</v>
      </c>
      <c r="C749" s="7">
        <v>14.790321159461</v>
      </c>
      <c r="D749" s="7">
        <v>66.437937112742304</v>
      </c>
      <c r="E749" s="2">
        <f t="shared" si="28"/>
        <v>11.699776044409351</v>
      </c>
      <c r="F749" s="2">
        <f t="shared" si="29"/>
        <v>5.4406804435027567</v>
      </c>
    </row>
    <row r="750" spans="1:6" x14ac:dyDescent="0.15">
      <c r="A750" s="2">
        <v>2</v>
      </c>
      <c r="B750" s="2">
        <v>3.5</v>
      </c>
      <c r="C750" s="7">
        <v>13.807012710937901</v>
      </c>
      <c r="D750" s="7">
        <v>66.933689470261001</v>
      </c>
      <c r="E750" s="2">
        <f t="shared" si="28"/>
        <v>11.400997246688325</v>
      </c>
      <c r="F750" s="2">
        <f t="shared" si="29"/>
        <v>5.4406804435027567</v>
      </c>
    </row>
    <row r="751" spans="1:6" x14ac:dyDescent="0.15">
      <c r="A751" s="2">
        <v>2</v>
      </c>
      <c r="B751" s="2">
        <v>3.5</v>
      </c>
      <c r="C751" s="7">
        <v>12.8262855106223</v>
      </c>
      <c r="D751" s="7">
        <v>65.854322597377305</v>
      </c>
      <c r="E751" s="2">
        <f t="shared" si="28"/>
        <v>11.081009029995673</v>
      </c>
      <c r="F751" s="2">
        <f t="shared" si="29"/>
        <v>5.4406804435027567</v>
      </c>
    </row>
    <row r="752" spans="1:6" x14ac:dyDescent="0.15">
      <c r="A752" s="2">
        <v>2</v>
      </c>
      <c r="B752" s="2">
        <v>3.5</v>
      </c>
      <c r="C752" s="7">
        <v>11.84878052797</v>
      </c>
      <c r="D752" s="7">
        <v>67.108280054828796</v>
      </c>
      <c r="E752" s="2">
        <f t="shared" si="28"/>
        <v>10.736736552215522</v>
      </c>
      <c r="F752" s="2">
        <f t="shared" si="29"/>
        <v>5.4406804435027567</v>
      </c>
    </row>
    <row r="753" spans="1:6" x14ac:dyDescent="0.15">
      <c r="A753" s="2">
        <v>2</v>
      </c>
      <c r="B753" s="2">
        <v>3.5</v>
      </c>
      <c r="C753" s="7">
        <v>10.875366660485501</v>
      </c>
      <c r="D753" s="7">
        <v>68.266551987041197</v>
      </c>
      <c r="E753" s="2">
        <f t="shared" si="28"/>
        <v>10.364439080120732</v>
      </c>
      <c r="F753" s="2">
        <f t="shared" si="29"/>
        <v>5.4406804435027567</v>
      </c>
    </row>
    <row r="754" spans="1:6" x14ac:dyDescent="0.15">
      <c r="A754" s="2">
        <v>2</v>
      </c>
      <c r="B754" s="2">
        <v>3.5</v>
      </c>
      <c r="C754" s="7">
        <v>9.9072498706755106</v>
      </c>
      <c r="D754" s="7">
        <v>66.560924721359299</v>
      </c>
      <c r="E754" s="2">
        <f t="shared" si="28"/>
        <v>9.9595311646858704</v>
      </c>
      <c r="F754" s="2">
        <f t="shared" si="29"/>
        <v>5.4406804435027567</v>
      </c>
    </row>
    <row r="755" spans="1:6" x14ac:dyDescent="0.15">
      <c r="A755" s="2">
        <v>2</v>
      </c>
      <c r="B755" s="2">
        <v>3.5</v>
      </c>
      <c r="C755" s="7">
        <v>8.9461500099204692</v>
      </c>
      <c r="D755" s="7">
        <v>65.102559062623101</v>
      </c>
      <c r="E755" s="2">
        <f t="shared" si="28"/>
        <v>9.5163617619014591</v>
      </c>
      <c r="F755" s="2">
        <f t="shared" si="29"/>
        <v>5.4406804435027567</v>
      </c>
    </row>
    <row r="756" spans="1:6" x14ac:dyDescent="0.15">
      <c r="A756" s="2">
        <v>2</v>
      </c>
      <c r="B756" s="2">
        <v>3.5</v>
      </c>
      <c r="C756" s="7">
        <v>7.9945981762687701</v>
      </c>
      <c r="D756" s="7">
        <v>64.851033635306905</v>
      </c>
      <c r="E756" s="2">
        <f t="shared" si="28"/>
        <v>9.0279664016296692</v>
      </c>
      <c r="F756" s="2">
        <f t="shared" si="29"/>
        <v>5.4406804435027567</v>
      </c>
    </row>
    <row r="757" spans="1:6" x14ac:dyDescent="0.15">
      <c r="A757" s="2">
        <v>2</v>
      </c>
      <c r="B757" s="2">
        <v>3.5</v>
      </c>
      <c r="C757" s="7">
        <v>7.0564580350201203</v>
      </c>
      <c r="D757" s="7">
        <v>64.416971918902505</v>
      </c>
      <c r="E757" s="2">
        <f t="shared" si="28"/>
        <v>8.4858676311378538</v>
      </c>
      <c r="F757" s="2">
        <f t="shared" si="29"/>
        <v>5.4406804435027567</v>
      </c>
    </row>
    <row r="758" spans="1:6" x14ac:dyDescent="0.15">
      <c r="A758" s="2">
        <v>2</v>
      </c>
      <c r="B758" s="2">
        <v>3.5</v>
      </c>
      <c r="C758" s="7">
        <v>6.1378823709810497</v>
      </c>
      <c r="D758" s="7">
        <v>64.812588196234103</v>
      </c>
      <c r="E758" s="2">
        <f t="shared" si="28"/>
        <v>7.8801856116922311</v>
      </c>
      <c r="F758" s="2">
        <f t="shared" si="29"/>
        <v>5.4406804435027567</v>
      </c>
    </row>
    <row r="759" spans="1:6" x14ac:dyDescent="0.15">
      <c r="A759" s="2">
        <v>2</v>
      </c>
      <c r="B759" s="2">
        <v>3.5</v>
      </c>
      <c r="C759" s="7">
        <v>5.2491523125167499</v>
      </c>
      <c r="D759" s="7">
        <v>65.464001881172607</v>
      </c>
      <c r="E759" s="2">
        <f t="shared" si="28"/>
        <v>7.200891746972391</v>
      </c>
      <c r="F759" s="2">
        <f t="shared" si="29"/>
        <v>5.4406804435027567</v>
      </c>
    </row>
    <row r="760" spans="1:6" x14ac:dyDescent="0.15">
      <c r="A760" s="2">
        <v>2</v>
      </c>
      <c r="B760" s="2">
        <v>3.5</v>
      </c>
      <c r="C760" s="7">
        <v>4.4083557025267401</v>
      </c>
      <c r="D760" s="7">
        <v>64.485689366074197</v>
      </c>
      <c r="E760" s="2">
        <f t="shared" si="28"/>
        <v>6.4427662972123496</v>
      </c>
      <c r="F760" s="2">
        <f t="shared" si="29"/>
        <v>5.4406804435027567</v>
      </c>
    </row>
    <row r="761" spans="1:6" x14ac:dyDescent="0.15">
      <c r="A761" s="2">
        <v>2</v>
      </c>
      <c r="B761" s="2">
        <v>3.5</v>
      </c>
      <c r="C761" s="7">
        <v>3.6487806182339901</v>
      </c>
      <c r="D761" s="7">
        <v>65.375558714677794</v>
      </c>
      <c r="E761" s="2">
        <f t="shared" si="28"/>
        <v>5.6214775233297409</v>
      </c>
      <c r="F761" s="2">
        <f t="shared" si="29"/>
        <v>5.4406804435027567</v>
      </c>
    </row>
    <row r="762" spans="1:6" x14ac:dyDescent="0.15">
      <c r="A762" s="2">
        <v>2</v>
      </c>
      <c r="B762" s="2">
        <v>3.5</v>
      </c>
      <c r="C762" s="7">
        <v>3.03209498531956</v>
      </c>
      <c r="D762" s="7">
        <v>64.866770092107799</v>
      </c>
      <c r="E762" s="2">
        <f t="shared" si="28"/>
        <v>4.8174280215592722</v>
      </c>
      <c r="F762" s="2">
        <f t="shared" si="29"/>
        <v>5.4406804435027567</v>
      </c>
    </row>
    <row r="763" spans="1:6" x14ac:dyDescent="0.15">
      <c r="A763" s="2">
        <v>2</v>
      </c>
      <c r="B763" s="2">
        <v>3.5</v>
      </c>
      <c r="C763" s="7">
        <v>2.6596240335806902</v>
      </c>
      <c r="D763" s="7">
        <v>62.181977994642601</v>
      </c>
      <c r="E763" s="2">
        <f t="shared" si="28"/>
        <v>4.2482024878090003</v>
      </c>
      <c r="F763" s="2">
        <f t="shared" si="29"/>
        <v>5.4406804435027567</v>
      </c>
    </row>
    <row r="764" spans="1:6" x14ac:dyDescent="0.15">
      <c r="A764" s="2">
        <v>2</v>
      </c>
      <c r="B764" s="2">
        <v>3.5</v>
      </c>
      <c r="C764" s="7">
        <v>2.63696795581592</v>
      </c>
      <c r="D764" s="7">
        <v>63.165560344432699</v>
      </c>
      <c r="E764" s="2">
        <f t="shared" si="28"/>
        <v>4.21104852320215</v>
      </c>
      <c r="F764" s="2">
        <f t="shared" si="29"/>
        <v>5.4406804435027567</v>
      </c>
    </row>
    <row r="765" spans="1:6" x14ac:dyDescent="0.15">
      <c r="A765" s="2">
        <v>2</v>
      </c>
      <c r="B765" s="2">
        <v>3.5</v>
      </c>
      <c r="C765" s="7">
        <v>2.9721372781215898</v>
      </c>
      <c r="D765" s="7">
        <v>62.627600299862003</v>
      </c>
      <c r="E765" s="2">
        <f t="shared" si="28"/>
        <v>4.7306886489803182</v>
      </c>
      <c r="F765" s="2">
        <f t="shared" si="29"/>
        <v>5.4406804435027567</v>
      </c>
    </row>
    <row r="766" spans="1:6" x14ac:dyDescent="0.15">
      <c r="A766" s="2">
        <v>2</v>
      </c>
      <c r="B766" s="2">
        <v>3.5</v>
      </c>
      <c r="C766" s="7">
        <v>3.56561355169065</v>
      </c>
      <c r="D766" s="7">
        <v>61.008325349254598</v>
      </c>
      <c r="E766" s="2">
        <f t="shared" si="28"/>
        <v>5.5213427168763465</v>
      </c>
      <c r="F766" s="2">
        <f t="shared" si="29"/>
        <v>5.4406804435027567</v>
      </c>
    </row>
    <row r="767" spans="1:6" x14ac:dyDescent="0.15">
      <c r="A767" s="2">
        <v>2</v>
      </c>
      <c r="B767" s="2">
        <v>3.5</v>
      </c>
      <c r="C767" s="7">
        <v>4.3120296844989401</v>
      </c>
      <c r="D767" s="7">
        <v>61.112410877523999</v>
      </c>
      <c r="E767" s="2">
        <f t="shared" si="28"/>
        <v>6.3468174192119466</v>
      </c>
      <c r="F767" s="2">
        <f t="shared" si="29"/>
        <v>5.4406804435027567</v>
      </c>
    </row>
    <row r="768" spans="1:6" x14ac:dyDescent="0.15">
      <c r="A768" s="2">
        <v>2</v>
      </c>
      <c r="B768" s="2">
        <v>3.5</v>
      </c>
      <c r="C768" s="7">
        <v>5.1452502368689501</v>
      </c>
      <c r="D768" s="7">
        <v>64.275190698895599</v>
      </c>
      <c r="E768" s="2">
        <f t="shared" si="28"/>
        <v>7.1140650132364041</v>
      </c>
      <c r="F768" s="2">
        <f t="shared" si="29"/>
        <v>5.4406804435027567</v>
      </c>
    </row>
    <row r="769" spans="1:6" x14ac:dyDescent="0.15">
      <c r="A769" s="2">
        <v>2</v>
      </c>
      <c r="B769" s="2">
        <v>3.5</v>
      </c>
      <c r="C769" s="7">
        <v>6.0293946628164896</v>
      </c>
      <c r="D769" s="7">
        <v>66.3093522560374</v>
      </c>
      <c r="E769" s="2">
        <f t="shared" si="28"/>
        <v>7.8027371217413961</v>
      </c>
      <c r="F769" s="2">
        <f t="shared" si="29"/>
        <v>5.4406804435027567</v>
      </c>
    </row>
    <row r="770" spans="1:6" x14ac:dyDescent="0.15">
      <c r="A770" s="2">
        <v>2</v>
      </c>
      <c r="B770" s="2">
        <v>3.5</v>
      </c>
      <c r="C770" s="7">
        <v>66.259215208150493</v>
      </c>
      <c r="D770" s="7">
        <v>104.47150848887701</v>
      </c>
      <c r="E770" s="2">
        <f t="shared" ref="E770:E833" si="30">10*LOG10(C770)</f>
        <v>18.212462876765159</v>
      </c>
      <c r="F770" s="2">
        <f t="shared" ref="F770:F833" si="31">10*LOG10(B770)</f>
        <v>5.4406804435027567</v>
      </c>
    </row>
    <row r="771" spans="1:6" x14ac:dyDescent="0.15">
      <c r="A771" s="2">
        <v>2</v>
      </c>
      <c r="B771" s="2">
        <v>3.5</v>
      </c>
      <c r="C771" s="7">
        <v>65.819173498305204</v>
      </c>
      <c r="D771" s="7">
        <v>102.47305450065301</v>
      </c>
      <c r="E771" s="2">
        <f t="shared" si="30"/>
        <v>18.183524244886041</v>
      </c>
      <c r="F771" s="2">
        <f t="shared" si="31"/>
        <v>5.4406804435027567</v>
      </c>
    </row>
    <row r="772" spans="1:6" x14ac:dyDescent="0.15">
      <c r="A772" s="2">
        <v>2</v>
      </c>
      <c r="B772" s="2">
        <v>3.5</v>
      </c>
      <c r="C772" s="7">
        <v>65.391464274781299</v>
      </c>
      <c r="D772" s="7">
        <v>103.23723238520699</v>
      </c>
      <c r="E772" s="2">
        <f t="shared" si="30"/>
        <v>18.155210623870413</v>
      </c>
      <c r="F772" s="2">
        <f t="shared" si="31"/>
        <v>5.4406804435027567</v>
      </c>
    </row>
    <row r="773" spans="1:6" x14ac:dyDescent="0.15">
      <c r="A773" s="2">
        <v>2</v>
      </c>
      <c r="B773" s="2">
        <v>3.5</v>
      </c>
      <c r="C773" s="7">
        <v>64.976331075246193</v>
      </c>
      <c r="D773" s="7">
        <v>101.33095177652</v>
      </c>
      <c r="E773" s="2">
        <f t="shared" si="30"/>
        <v>18.127551850212726</v>
      </c>
      <c r="F773" s="2">
        <f t="shared" si="31"/>
        <v>5.4406804435027567</v>
      </c>
    </row>
    <row r="774" spans="1:6" x14ac:dyDescent="0.15">
      <c r="A774" s="2">
        <v>2</v>
      </c>
      <c r="B774" s="2">
        <v>3.5</v>
      </c>
      <c r="C774" s="7">
        <v>64.574016446245594</v>
      </c>
      <c r="D774" s="7">
        <v>100.605103686289</v>
      </c>
      <c r="E774" s="2">
        <f t="shared" si="30"/>
        <v>18.100577999754943</v>
      </c>
      <c r="F774" s="2">
        <f t="shared" si="31"/>
        <v>5.4406804435027567</v>
      </c>
    </row>
    <row r="775" spans="1:6" x14ac:dyDescent="0.15">
      <c r="A775" s="2">
        <v>2</v>
      </c>
      <c r="B775" s="2">
        <v>3.5</v>
      </c>
      <c r="C775" s="7">
        <v>64.184761431355298</v>
      </c>
      <c r="D775" s="7">
        <v>102.932552633444</v>
      </c>
      <c r="E775" s="2">
        <f t="shared" si="30"/>
        <v>18.074319313113911</v>
      </c>
      <c r="F775" s="2">
        <f t="shared" si="31"/>
        <v>5.4406804435027567</v>
      </c>
    </row>
    <row r="776" spans="1:6" x14ac:dyDescent="0.15">
      <c r="A776" s="2">
        <v>2</v>
      </c>
      <c r="B776" s="2">
        <v>3.5</v>
      </c>
      <c r="C776" s="7">
        <v>63.808805035041999</v>
      </c>
      <c r="D776" s="7">
        <v>101.93673448857901</v>
      </c>
      <c r="E776" s="2">
        <f t="shared" si="30"/>
        <v>18.048806115469063</v>
      </c>
      <c r="F776" s="2">
        <f t="shared" si="31"/>
        <v>5.4406804435027567</v>
      </c>
    </row>
    <row r="777" spans="1:6" x14ac:dyDescent="0.15">
      <c r="A777" s="2">
        <v>2</v>
      </c>
      <c r="B777" s="2">
        <v>3.5</v>
      </c>
      <c r="C777" s="7">
        <v>63.446383663688799</v>
      </c>
      <c r="D777" s="7">
        <v>101.554176743936</v>
      </c>
      <c r="E777" s="2">
        <f t="shared" si="30"/>
        <v>18.024068730869367</v>
      </c>
      <c r="F777" s="2">
        <f t="shared" si="31"/>
        <v>5.4406804435027567</v>
      </c>
    </row>
    <row r="778" spans="1:6" x14ac:dyDescent="0.15">
      <c r="A778" s="2">
        <v>2</v>
      </c>
      <c r="B778" s="2">
        <v>3.5</v>
      </c>
      <c r="C778" s="7">
        <v>63.097730545559202</v>
      </c>
      <c r="D778" s="7">
        <v>100.11749003170399</v>
      </c>
      <c r="E778" s="2">
        <f t="shared" si="30"/>
        <v>18.000137391289957</v>
      </c>
      <c r="F778" s="2">
        <f t="shared" si="31"/>
        <v>5.4406804435027567</v>
      </c>
    </row>
    <row r="779" spans="1:6" x14ac:dyDescent="0.15">
      <c r="A779" s="2">
        <v>2</v>
      </c>
      <c r="B779" s="2">
        <v>3.5</v>
      </c>
      <c r="C779" s="7">
        <v>62.7630751318002</v>
      </c>
      <c r="D779" s="7">
        <v>99.452680596898205</v>
      </c>
      <c r="E779" s="2">
        <f t="shared" si="30"/>
        <v>17.977042140744611</v>
      </c>
      <c r="F779" s="2">
        <f t="shared" si="31"/>
        <v>5.4406804435027567</v>
      </c>
    </row>
    <row r="780" spans="1:6" x14ac:dyDescent="0.15">
      <c r="A780" s="2">
        <v>2</v>
      </c>
      <c r="B780" s="2">
        <v>3.5</v>
      </c>
      <c r="C780" s="7">
        <v>62.44264248092</v>
      </c>
      <c r="D780" s="7">
        <v>98.016269399075696</v>
      </c>
      <c r="E780" s="2">
        <f t="shared" si="30"/>
        <v>17.954812734838946</v>
      </c>
      <c r="F780" s="2">
        <f t="shared" si="31"/>
        <v>5.4406804435027567</v>
      </c>
    </row>
    <row r="781" spans="1:6" x14ac:dyDescent="0.15">
      <c r="A781" s="2">
        <v>2</v>
      </c>
      <c r="B781" s="2">
        <v>3.5</v>
      </c>
      <c r="C781" s="7">
        <v>62.136652629506798</v>
      </c>
      <c r="D781" s="7">
        <v>99.0305013395147</v>
      </c>
      <c r="E781" s="2">
        <f t="shared" si="30"/>
        <v>17.93347853622998</v>
      </c>
      <c r="F781" s="2">
        <f t="shared" si="31"/>
        <v>5.4406804435027567</v>
      </c>
    </row>
    <row r="782" spans="1:6" x14ac:dyDescent="0.15">
      <c r="A782" s="2">
        <v>2</v>
      </c>
      <c r="B782" s="2">
        <v>3.5</v>
      </c>
      <c r="C782" s="7">
        <v>61.845319952280903</v>
      </c>
      <c r="D782" s="7">
        <v>96.138344506047005</v>
      </c>
      <c r="E782" s="2">
        <f t="shared" si="30"/>
        <v>17.913068406538809</v>
      </c>
      <c r="F782" s="2">
        <f t="shared" si="31"/>
        <v>5.4406804435027567</v>
      </c>
    </row>
    <row r="783" spans="1:6" x14ac:dyDescent="0.15">
      <c r="A783" s="2">
        <v>2</v>
      </c>
      <c r="B783" s="2">
        <v>3.5</v>
      </c>
      <c r="C783" s="7">
        <v>61.568852514887801</v>
      </c>
      <c r="D783" s="7">
        <v>95.809639072907899</v>
      </c>
      <c r="E783" s="2">
        <f t="shared" si="30"/>
        <v>17.893610595343723</v>
      </c>
      <c r="F783" s="2">
        <f t="shared" si="31"/>
        <v>5.4406804435027567</v>
      </c>
    </row>
    <row r="784" spans="1:6" x14ac:dyDescent="0.15">
      <c r="A784" s="2">
        <v>2</v>
      </c>
      <c r="B784" s="2">
        <v>3.5</v>
      </c>
      <c r="C784" s="7">
        <v>61.307451423134502</v>
      </c>
      <c r="D784" s="7">
        <v>96.008274676123307</v>
      </c>
      <c r="E784" s="2">
        <f t="shared" si="30"/>
        <v>17.875132626959044</v>
      </c>
      <c r="F784" s="2">
        <f t="shared" si="31"/>
        <v>5.4406804435027567</v>
      </c>
    </row>
    <row r="785" spans="1:6" x14ac:dyDescent="0.15">
      <c r="A785" s="2">
        <v>2</v>
      </c>
      <c r="B785" s="2">
        <v>3.5</v>
      </c>
      <c r="C785" s="7">
        <v>61.0613101726453</v>
      </c>
      <c r="D785" s="7">
        <v>95.500312243889994</v>
      </c>
      <c r="E785" s="2">
        <f t="shared" si="30"/>
        <v>17.857661185778692</v>
      </c>
      <c r="F785" s="2">
        <f t="shared" si="31"/>
        <v>5.4406804435027567</v>
      </c>
    </row>
    <row r="786" spans="1:6" x14ac:dyDescent="0.15">
      <c r="A786" s="2">
        <v>2</v>
      </c>
      <c r="B786" s="2">
        <v>3.5</v>
      </c>
      <c r="C786" s="7">
        <v>60.830614003148099</v>
      </c>
      <c r="D786" s="7">
        <v>94.765397123596898</v>
      </c>
      <c r="E786" s="2">
        <f t="shared" si="30"/>
        <v>17.841222001031223</v>
      </c>
      <c r="F786" s="2">
        <f t="shared" si="31"/>
        <v>5.4406804435027567</v>
      </c>
    </row>
    <row r="787" spans="1:6" x14ac:dyDescent="0.15">
      <c r="A787" s="2">
        <v>2</v>
      </c>
      <c r="B787" s="2">
        <v>3.5</v>
      </c>
      <c r="C787" s="7">
        <v>60.615539261809801</v>
      </c>
      <c r="D787" s="7">
        <v>94.667905308388399</v>
      </c>
      <c r="E787" s="2">
        <f t="shared" si="30"/>
        <v>17.825839731853133</v>
      </c>
      <c r="F787" s="2">
        <f t="shared" si="31"/>
        <v>5.4406804435027567</v>
      </c>
    </row>
    <row r="788" spans="1:6" x14ac:dyDescent="0.15">
      <c r="A788" s="2">
        <v>2</v>
      </c>
      <c r="B788" s="2">
        <v>3.5</v>
      </c>
      <c r="C788" s="7">
        <v>60.416252780191499</v>
      </c>
      <c r="D788" s="7">
        <v>95.121722287921898</v>
      </c>
      <c r="E788" s="2">
        <f t="shared" si="30"/>
        <v>17.811537853637333</v>
      </c>
      <c r="F788" s="2">
        <f t="shared" si="31"/>
        <v>5.4406804435027567</v>
      </c>
    </row>
    <row r="789" spans="1:6" x14ac:dyDescent="0.15">
      <c r="A789" s="2">
        <v>2</v>
      </c>
      <c r="B789" s="2">
        <v>3.5</v>
      </c>
      <c r="C789" s="7">
        <v>60.232911269504498</v>
      </c>
      <c r="D789" s="7">
        <v>97.480548765490695</v>
      </c>
      <c r="E789" s="2">
        <f t="shared" si="30"/>
        <v>17.798338546652747</v>
      </c>
      <c r="F789" s="2">
        <f t="shared" si="31"/>
        <v>5.4406804435027567</v>
      </c>
    </row>
    <row r="790" spans="1:6" x14ac:dyDescent="0.15">
      <c r="A790" s="2">
        <v>2</v>
      </c>
      <c r="B790" s="2">
        <v>3.5</v>
      </c>
      <c r="C790" s="7">
        <v>60.065660738894699</v>
      </c>
      <c r="D790" s="7">
        <v>97.003631976008194</v>
      </c>
      <c r="E790" s="2">
        <f t="shared" si="30"/>
        <v>17.786262587956564</v>
      </c>
      <c r="F790" s="2">
        <f t="shared" si="31"/>
        <v>5.4406804435027567</v>
      </c>
    </row>
    <row r="791" spans="1:6" x14ac:dyDescent="0.15">
      <c r="A791" s="2">
        <v>2</v>
      </c>
      <c r="B791" s="2">
        <v>3.5</v>
      </c>
      <c r="C791" s="7">
        <v>59.914635941479297</v>
      </c>
      <c r="D791" s="7">
        <v>96.272691336506298</v>
      </c>
      <c r="E791" s="2">
        <f t="shared" si="30"/>
        <v>17.775329247632591</v>
      </c>
      <c r="F791" s="2">
        <f t="shared" si="31"/>
        <v>5.4406804435027567</v>
      </c>
    </row>
    <row r="792" spans="1:6" x14ac:dyDescent="0.15">
      <c r="A792" s="2">
        <v>2</v>
      </c>
      <c r="B792" s="2">
        <v>3.5</v>
      </c>
      <c r="C792" s="7">
        <v>59.779959852780102</v>
      </c>
      <c r="D792" s="7">
        <v>95.898377291944897</v>
      </c>
      <c r="E792" s="2">
        <f t="shared" si="30"/>
        <v>17.76555619038459</v>
      </c>
      <c r="F792" s="2">
        <f t="shared" si="31"/>
        <v>5.4406804435027567</v>
      </c>
    </row>
    <row r="793" spans="1:6" x14ac:dyDescent="0.15">
      <c r="A793" s="2">
        <v>2</v>
      </c>
      <c r="B793" s="2">
        <v>3.5</v>
      </c>
      <c r="C793" s="7">
        <v>59.661743186065202</v>
      </c>
      <c r="D793" s="7">
        <v>95.271744046721096</v>
      </c>
      <c r="E793" s="2">
        <f t="shared" si="30"/>
        <v>17.756959383493623</v>
      </c>
      <c r="F793" s="2">
        <f t="shared" si="31"/>
        <v>5.4406804435027567</v>
      </c>
    </row>
    <row r="794" spans="1:6" x14ac:dyDescent="0.15">
      <c r="A794" s="2">
        <v>2</v>
      </c>
      <c r="B794" s="2">
        <v>3.5</v>
      </c>
      <c r="C794" s="7">
        <v>59.560083948899901</v>
      </c>
      <c r="D794" s="7">
        <v>95.771873675005295</v>
      </c>
      <c r="E794" s="2">
        <f t="shared" si="30"/>
        <v>17.749553012110702</v>
      </c>
      <c r="F794" s="2">
        <f t="shared" si="31"/>
        <v>5.4406804435027567</v>
      </c>
    </row>
    <row r="795" spans="1:6" x14ac:dyDescent="0.15">
      <c r="A795" s="2">
        <v>2</v>
      </c>
      <c r="B795" s="2">
        <v>3.5</v>
      </c>
      <c r="C795" s="7">
        <v>59.475067044939102</v>
      </c>
      <c r="D795" s="7">
        <v>94.975315214577506</v>
      </c>
      <c r="E795" s="2">
        <f t="shared" si="30"/>
        <v>17.743349402802274</v>
      </c>
      <c r="F795" s="2">
        <f t="shared" si="31"/>
        <v>5.4406804435027567</v>
      </c>
    </row>
    <row r="796" spans="1:6" x14ac:dyDescent="0.15">
      <c r="A796" s="2">
        <v>2</v>
      </c>
      <c r="B796" s="2">
        <v>3.5</v>
      </c>
      <c r="C796" s="7">
        <v>59.406763924657596</v>
      </c>
      <c r="D796" s="7">
        <v>95.343362496085206</v>
      </c>
      <c r="E796" s="2">
        <f t="shared" si="30"/>
        <v>17.738358956195402</v>
      </c>
      <c r="F796" s="2">
        <f t="shared" si="31"/>
        <v>5.4406804435027567</v>
      </c>
    </row>
    <row r="797" spans="1:6" x14ac:dyDescent="0.15">
      <c r="A797" s="2">
        <v>2</v>
      </c>
      <c r="B797" s="2">
        <v>3.5</v>
      </c>
      <c r="C797" s="7">
        <v>59.355232288316401</v>
      </c>
      <c r="D797" s="7">
        <v>95.211469917867205</v>
      </c>
      <c r="E797" s="2">
        <f t="shared" si="30"/>
        <v>17.734590089483053</v>
      </c>
      <c r="F797" s="2">
        <f t="shared" si="31"/>
        <v>5.4406804435027567</v>
      </c>
    </row>
    <row r="798" spans="1:6" x14ac:dyDescent="0.15">
      <c r="A798" s="2">
        <v>2</v>
      </c>
      <c r="B798" s="2">
        <v>3.5</v>
      </c>
      <c r="C798" s="7">
        <v>59.3205158440147</v>
      </c>
      <c r="D798" s="7">
        <v>93.469368658037695</v>
      </c>
      <c r="E798" s="2">
        <f t="shared" si="30"/>
        <v>17.732049189449324</v>
      </c>
      <c r="F798" s="2">
        <f t="shared" si="31"/>
        <v>5.4406804435027567</v>
      </c>
    </row>
    <row r="799" spans="1:6" x14ac:dyDescent="0.15">
      <c r="A799" s="2">
        <v>2</v>
      </c>
      <c r="B799" s="2">
        <v>3.5</v>
      </c>
      <c r="C799" s="7">
        <v>59.302644123175497</v>
      </c>
      <c r="D799" s="7">
        <v>93.379804123597907</v>
      </c>
      <c r="E799" s="2">
        <f t="shared" si="30"/>
        <v>17.73074057656067</v>
      </c>
      <c r="F799" s="2">
        <f t="shared" si="31"/>
        <v>5.4406804435027567</v>
      </c>
    </row>
    <row r="800" spans="1:6" x14ac:dyDescent="0.15">
      <c r="A800" s="2">
        <v>2</v>
      </c>
      <c r="B800" s="2">
        <v>3.5</v>
      </c>
      <c r="C800" s="7">
        <v>59.301632355273298</v>
      </c>
      <c r="D800" s="7">
        <v>90.887333441260594</v>
      </c>
      <c r="E800" s="2">
        <f t="shared" si="30"/>
        <v>17.730666480544919</v>
      </c>
      <c r="F800" s="2">
        <f t="shared" si="31"/>
        <v>5.4406804435027567</v>
      </c>
    </row>
    <row r="801" spans="1:6" x14ac:dyDescent="0.15">
      <c r="A801" s="2">
        <v>2</v>
      </c>
      <c r="B801" s="2">
        <v>3.5</v>
      </c>
      <c r="C801" s="7">
        <v>59.317481403039999</v>
      </c>
      <c r="D801" s="7">
        <v>90.598246753124002</v>
      </c>
      <c r="E801" s="2">
        <f t="shared" si="30"/>
        <v>17.73182702774703</v>
      </c>
      <c r="F801" s="2">
        <f t="shared" si="31"/>
        <v>5.4406804435027567</v>
      </c>
    </row>
    <row r="802" spans="1:6" x14ac:dyDescent="0.15">
      <c r="A802" s="2">
        <v>2</v>
      </c>
      <c r="B802" s="2">
        <v>3.5</v>
      </c>
      <c r="C802" s="7">
        <v>59.350177758790203</v>
      </c>
      <c r="D802" s="7">
        <v>92.003687511177205</v>
      </c>
      <c r="E802" s="2">
        <f t="shared" si="30"/>
        <v>17.734220240411759</v>
      </c>
      <c r="F802" s="2">
        <f t="shared" si="31"/>
        <v>5.4406804435027567</v>
      </c>
    </row>
    <row r="803" spans="1:6" x14ac:dyDescent="0.15">
      <c r="A803" s="2">
        <v>2</v>
      </c>
      <c r="B803" s="2">
        <v>3.5</v>
      </c>
      <c r="C803" s="7">
        <v>59.399693601903401</v>
      </c>
      <c r="D803" s="7">
        <v>90.136699024090007</v>
      </c>
      <c r="E803" s="2">
        <f t="shared" si="30"/>
        <v>17.737842047901864</v>
      </c>
      <c r="F803" s="2">
        <f t="shared" si="31"/>
        <v>5.4406804435027567</v>
      </c>
    </row>
    <row r="804" spans="1:6" x14ac:dyDescent="0.15">
      <c r="A804" s="2">
        <v>2</v>
      </c>
      <c r="B804" s="2">
        <v>3.5</v>
      </c>
      <c r="C804" s="7">
        <v>59.465986916892298</v>
      </c>
      <c r="D804" s="7">
        <v>91.094421007915798</v>
      </c>
      <c r="E804" s="2">
        <f t="shared" si="30"/>
        <v>17.74268630971843</v>
      </c>
      <c r="F804" s="2">
        <f t="shared" si="31"/>
        <v>5.4406804435027567</v>
      </c>
    </row>
    <row r="805" spans="1:6" x14ac:dyDescent="0.15">
      <c r="A805" s="2">
        <v>2</v>
      </c>
      <c r="B805" s="2">
        <v>3.5</v>
      </c>
      <c r="C805" s="7">
        <v>59.549001670892899</v>
      </c>
      <c r="D805" s="7">
        <v>89.442374002844105</v>
      </c>
      <c r="E805" s="2">
        <f t="shared" si="30"/>
        <v>17.748744850050823</v>
      </c>
      <c r="F805" s="2">
        <f t="shared" si="31"/>
        <v>5.4406804435027567</v>
      </c>
    </row>
    <row r="806" spans="1:6" x14ac:dyDescent="0.15">
      <c r="A806" s="2">
        <v>2</v>
      </c>
      <c r="B806" s="2">
        <v>3.5</v>
      </c>
      <c r="C806" s="7">
        <v>61.531755216310899</v>
      </c>
      <c r="D806" s="7">
        <v>96.293797646989105</v>
      </c>
      <c r="E806" s="2">
        <f t="shared" si="30"/>
        <v>17.890993036771089</v>
      </c>
      <c r="F806" s="2">
        <f t="shared" si="31"/>
        <v>5.4406804435027567</v>
      </c>
    </row>
    <row r="807" spans="1:6" x14ac:dyDescent="0.15">
      <c r="A807" s="2">
        <v>2</v>
      </c>
      <c r="B807" s="2">
        <v>3.5</v>
      </c>
      <c r="C807" s="7">
        <v>61.685953830673597</v>
      </c>
      <c r="D807" s="7">
        <v>95.807292533602407</v>
      </c>
      <c r="E807" s="2">
        <f t="shared" si="30"/>
        <v>17.901862844822507</v>
      </c>
      <c r="F807" s="2">
        <f t="shared" si="31"/>
        <v>5.4406804435027567</v>
      </c>
    </row>
    <row r="808" spans="1:6" x14ac:dyDescent="0.15">
      <c r="A808" s="2">
        <v>2</v>
      </c>
      <c r="B808" s="2">
        <v>3.5</v>
      </c>
      <c r="C808" s="7">
        <v>61.855936659305399</v>
      </c>
      <c r="D808" s="7">
        <v>98.697319457417905</v>
      </c>
      <c r="E808" s="2">
        <f t="shared" si="30"/>
        <v>17.913813876296246</v>
      </c>
      <c r="F808" s="2">
        <f t="shared" si="31"/>
        <v>5.4406804435027567</v>
      </c>
    </row>
    <row r="809" spans="1:6" x14ac:dyDescent="0.15">
      <c r="A809" s="2">
        <v>2</v>
      </c>
      <c r="B809" s="2">
        <v>3.5</v>
      </c>
      <c r="C809" s="7">
        <v>62.0415739645602</v>
      </c>
      <c r="D809" s="7">
        <v>101.459008412896</v>
      </c>
      <c r="E809" s="2">
        <f t="shared" si="30"/>
        <v>17.926828071211336</v>
      </c>
      <c r="F809" s="2">
        <f t="shared" si="31"/>
        <v>5.4406804435027567</v>
      </c>
    </row>
    <row r="810" spans="1:6" x14ac:dyDescent="0.15">
      <c r="A810" s="2">
        <v>2</v>
      </c>
      <c r="B810" s="2">
        <v>3.5</v>
      </c>
      <c r="C810" s="7">
        <v>62.242725679391597</v>
      </c>
      <c r="D810" s="7">
        <v>101.89047757489401</v>
      </c>
      <c r="E810" s="2">
        <f t="shared" si="30"/>
        <v>17.940886026448716</v>
      </c>
      <c r="F810" s="2">
        <f t="shared" si="31"/>
        <v>5.4406804435027567</v>
      </c>
    </row>
    <row r="811" spans="1:6" x14ac:dyDescent="0.15">
      <c r="A811" s="2">
        <v>2</v>
      </c>
      <c r="B811" s="2">
        <v>3.5</v>
      </c>
      <c r="C811" s="7">
        <v>62.459241910224897</v>
      </c>
      <c r="D811" s="7">
        <v>101.80639436849</v>
      </c>
      <c r="E811" s="2">
        <f t="shared" si="30"/>
        <v>17.955967087413761</v>
      </c>
      <c r="F811" s="2">
        <f t="shared" si="31"/>
        <v>5.4406804435027567</v>
      </c>
    </row>
    <row r="812" spans="1:6" x14ac:dyDescent="0.15">
      <c r="A812" s="2">
        <v>2</v>
      </c>
      <c r="B812" s="2">
        <v>3.5</v>
      </c>
      <c r="C812" s="7">
        <v>62.690963463644401</v>
      </c>
      <c r="D812" s="7">
        <v>101.343175960525</v>
      </c>
      <c r="E812" s="2">
        <f t="shared" si="30"/>
        <v>17.972049443281751</v>
      </c>
      <c r="F812" s="2">
        <f t="shared" si="31"/>
        <v>5.4406804435027567</v>
      </c>
    </row>
    <row r="813" spans="1:6" x14ac:dyDescent="0.15">
      <c r="A813" s="2">
        <v>2</v>
      </c>
      <c r="B813" s="2">
        <v>3.5</v>
      </c>
      <c r="C813" s="7">
        <v>62.937722392854397</v>
      </c>
      <c r="D813" s="7">
        <v>101.717652019456</v>
      </c>
      <c r="E813" s="2">
        <f t="shared" si="30"/>
        <v>17.989110224966023</v>
      </c>
      <c r="F813" s="2">
        <f t="shared" si="31"/>
        <v>5.4406804435027567</v>
      </c>
    </row>
    <row r="814" spans="1:6" x14ac:dyDescent="0.15">
      <c r="A814" s="2">
        <v>2</v>
      </c>
      <c r="B814" s="2">
        <v>3.5</v>
      </c>
      <c r="C814" s="7">
        <v>63.199342559871603</v>
      </c>
      <c r="D814" s="7">
        <v>100.15573788677</v>
      </c>
      <c r="E814" s="2">
        <f t="shared" si="30"/>
        <v>18.007125604959128</v>
      </c>
      <c r="F814" s="2">
        <f t="shared" si="31"/>
        <v>5.4406804435027567</v>
      </c>
    </row>
    <row r="815" spans="1:6" x14ac:dyDescent="0.15">
      <c r="A815" s="2">
        <v>2</v>
      </c>
      <c r="B815" s="2">
        <v>3.5</v>
      </c>
      <c r="C815" s="7">
        <v>63.475640209453601</v>
      </c>
      <c r="D815" s="7">
        <v>100.73127002091699</v>
      </c>
      <c r="E815" s="2">
        <f t="shared" si="30"/>
        <v>18.026070898219444</v>
      </c>
      <c r="F815" s="2">
        <f t="shared" si="31"/>
        <v>5.4406804435027567</v>
      </c>
    </row>
    <row r="816" spans="1:6" x14ac:dyDescent="0.15">
      <c r="A816" s="2">
        <v>2</v>
      </c>
      <c r="B816" s="2">
        <v>3.5</v>
      </c>
      <c r="C816" s="7">
        <v>63.766424550855902</v>
      </c>
      <c r="D816" s="7">
        <v>100.633587831821</v>
      </c>
      <c r="E816" s="2">
        <f t="shared" si="30"/>
        <v>18.045920663307349</v>
      </c>
      <c r="F816" s="2">
        <f t="shared" si="31"/>
        <v>5.4406804435027567</v>
      </c>
    </row>
    <row r="817" spans="1:6" x14ac:dyDescent="0.15">
      <c r="A817" s="2">
        <v>2</v>
      </c>
      <c r="B817" s="2">
        <v>3.5</v>
      </c>
      <c r="C817" s="7">
        <v>64.071498343647306</v>
      </c>
      <c r="D817" s="7">
        <v>100.19050191900401</v>
      </c>
      <c r="E817" s="2">
        <f t="shared" si="30"/>
        <v>18.066648803016658</v>
      </c>
      <c r="F817" s="2">
        <f t="shared" si="31"/>
        <v>5.4406804435027567</v>
      </c>
    </row>
    <row r="818" spans="1:6" x14ac:dyDescent="0.15">
      <c r="A818" s="2">
        <v>2</v>
      </c>
      <c r="B818" s="2">
        <v>3.5</v>
      </c>
      <c r="C818" s="7">
        <v>64.390658483975798</v>
      </c>
      <c r="D818" s="7">
        <v>102.96144237706299</v>
      </c>
      <c r="E818" s="2">
        <f t="shared" si="30"/>
        <v>18.088228663795114</v>
      </c>
      <c r="F818" s="2">
        <f t="shared" si="31"/>
        <v>5.4406804435027567</v>
      </c>
    </row>
    <row r="819" spans="1:6" x14ac:dyDescent="0.15">
      <c r="A819" s="2">
        <v>2</v>
      </c>
      <c r="B819" s="2">
        <v>3.5</v>
      </c>
      <c r="C819" s="7">
        <v>64.723696587880397</v>
      </c>
      <c r="D819" s="7">
        <v>101.944505380648</v>
      </c>
      <c r="E819" s="2">
        <f t="shared" si="30"/>
        <v>18.110633133303025</v>
      </c>
      <c r="F819" s="2">
        <f t="shared" si="31"/>
        <v>5.4406804435027567</v>
      </c>
    </row>
    <row r="820" spans="1:6" x14ac:dyDescent="0.15">
      <c r="A820" s="2">
        <v>2</v>
      </c>
      <c r="B820" s="2">
        <v>3.5</v>
      </c>
      <c r="C820" s="7">
        <v>65.070399568467394</v>
      </c>
      <c r="D820" s="7">
        <v>102.136558577557</v>
      </c>
      <c r="E820" s="2">
        <f t="shared" si="30"/>
        <v>18.133834735518633</v>
      </c>
      <c r="F820" s="2">
        <f t="shared" si="31"/>
        <v>5.4406804435027567</v>
      </c>
    </row>
    <row r="821" spans="1:6" x14ac:dyDescent="0.15">
      <c r="A821" s="2">
        <v>2</v>
      </c>
      <c r="B821" s="2">
        <v>3.5</v>
      </c>
      <c r="C821" s="7">
        <v>65.430550204013997</v>
      </c>
      <c r="D821" s="7">
        <v>102.061652455534</v>
      </c>
      <c r="E821" s="2">
        <f t="shared" si="30"/>
        <v>18.157805722861745</v>
      </c>
      <c r="F821" s="2">
        <f t="shared" si="31"/>
        <v>5.4406804435027567</v>
      </c>
    </row>
    <row r="822" spans="1:6" x14ac:dyDescent="0.15">
      <c r="A822" s="2">
        <v>2</v>
      </c>
      <c r="B822" s="2">
        <v>3.5</v>
      </c>
      <c r="C822" s="7">
        <v>65.803927694325395</v>
      </c>
      <c r="D822" s="7">
        <v>101.598386729344</v>
      </c>
      <c r="E822" s="2">
        <f t="shared" si="30"/>
        <v>18.182518164872697</v>
      </c>
      <c r="F822" s="2">
        <f t="shared" si="31"/>
        <v>5.4406804435027567</v>
      </c>
    </row>
    <row r="823" spans="1:6" x14ac:dyDescent="0.15">
      <c r="A823" s="2">
        <v>2</v>
      </c>
      <c r="B823" s="2">
        <v>3.5</v>
      </c>
      <c r="C823" s="7">
        <v>66.190308202938596</v>
      </c>
      <c r="D823" s="7">
        <v>101.136497219388</v>
      </c>
      <c r="E823" s="2">
        <f t="shared" si="30"/>
        <v>18.20794403304912</v>
      </c>
      <c r="F823" s="2">
        <f t="shared" si="31"/>
        <v>5.4406804435027567</v>
      </c>
    </row>
    <row r="824" spans="1:6" x14ac:dyDescent="0.15">
      <c r="A824" s="2">
        <v>2</v>
      </c>
      <c r="B824" s="2">
        <v>3.5</v>
      </c>
      <c r="C824" s="7">
        <v>66.5894653830469</v>
      </c>
      <c r="D824" s="7">
        <v>101.151967301729</v>
      </c>
      <c r="E824" s="2">
        <f t="shared" si="30"/>
        <v>18.23405528150921</v>
      </c>
      <c r="F824" s="2">
        <f t="shared" si="31"/>
        <v>5.4406804435027567</v>
      </c>
    </row>
    <row r="825" spans="1:6" x14ac:dyDescent="0.15">
      <c r="A825" s="2">
        <v>2</v>
      </c>
      <c r="B825" s="2">
        <v>3.5</v>
      </c>
      <c r="C825" s="7">
        <v>67.001170885291202</v>
      </c>
      <c r="D825" s="7">
        <v>102.009711690507</v>
      </c>
      <c r="E825" s="2">
        <f t="shared" si="30"/>
        <v>18.260823923213884</v>
      </c>
      <c r="F825" s="2">
        <f t="shared" si="31"/>
        <v>5.4406804435027567</v>
      </c>
    </row>
    <row r="826" spans="1:6" x14ac:dyDescent="0.15">
      <c r="A826" s="2">
        <v>2</v>
      </c>
      <c r="B826" s="2">
        <v>3.5</v>
      </c>
      <c r="C826" s="7">
        <v>67.425194845843805</v>
      </c>
      <c r="D826" s="7">
        <v>101.714493708898</v>
      </c>
      <c r="E826" s="2">
        <f t="shared" si="30"/>
        <v>18.28822210154258</v>
      </c>
      <c r="F826" s="2">
        <f t="shared" si="31"/>
        <v>5.4406804435027567</v>
      </c>
    </row>
    <row r="827" spans="1:6" x14ac:dyDescent="0.15">
      <c r="A827" s="2">
        <v>2</v>
      </c>
      <c r="B827" s="2">
        <v>3.5</v>
      </c>
      <c r="C827" s="7">
        <v>67.861306353473594</v>
      </c>
      <c r="D827" s="7">
        <v>102.895006504077</v>
      </c>
      <c r="E827" s="2">
        <f t="shared" si="30"/>
        <v>18.316222157076282</v>
      </c>
      <c r="F827" s="2">
        <f t="shared" si="31"/>
        <v>5.4406804435027567</v>
      </c>
    </row>
    <row r="828" spans="1:6" x14ac:dyDescent="0.15">
      <c r="A828" s="2">
        <v>2</v>
      </c>
      <c r="B828" s="2">
        <v>3.5</v>
      </c>
      <c r="C828" s="7">
        <v>68.3092738945452</v>
      </c>
      <c r="D828" s="7">
        <v>100.850060281316</v>
      </c>
      <c r="E828" s="2">
        <f t="shared" si="30"/>
        <v>18.344796689496743</v>
      </c>
      <c r="F828" s="2">
        <f t="shared" si="31"/>
        <v>5.4406804435027567</v>
      </c>
    </row>
    <row r="829" spans="1:6" x14ac:dyDescent="0.15">
      <c r="A829" s="2">
        <v>2</v>
      </c>
      <c r="B829" s="2">
        <v>3.5</v>
      </c>
      <c r="C829" s="7">
        <v>68.768865775145699</v>
      </c>
      <c r="D829" s="7">
        <v>101.064224779005</v>
      </c>
      <c r="E829" s="2">
        <f t="shared" si="30"/>
        <v>18.373918614562054</v>
      </c>
      <c r="F829" s="2">
        <f t="shared" si="31"/>
        <v>5.4406804435027567</v>
      </c>
    </row>
    <row r="830" spans="1:6" x14ac:dyDescent="0.15">
      <c r="A830" s="2">
        <v>2</v>
      </c>
      <c r="B830" s="2">
        <v>3.5</v>
      </c>
      <c r="C830" s="7">
        <v>69.239850519769305</v>
      </c>
      <c r="D830" s="7">
        <v>101.388466275404</v>
      </c>
      <c r="E830" s="2">
        <f t="shared" si="30"/>
        <v>18.403561216165652</v>
      </c>
      <c r="F830" s="2">
        <f t="shared" si="31"/>
        <v>5.4406804435027567</v>
      </c>
    </row>
    <row r="831" spans="1:6" x14ac:dyDescent="0.15">
      <c r="A831" s="2">
        <v>2</v>
      </c>
      <c r="B831" s="2">
        <v>3.5</v>
      </c>
      <c r="C831" s="7">
        <v>69.7219972462063</v>
      </c>
      <c r="D831" s="7">
        <v>100.059721545727</v>
      </c>
      <c r="E831" s="2">
        <f t="shared" si="30"/>
        <v>18.43369819352796</v>
      </c>
      <c r="F831" s="2">
        <f t="shared" si="31"/>
        <v>5.4406804435027567</v>
      </c>
    </row>
    <row r="832" spans="1:6" x14ac:dyDescent="0.15">
      <c r="A832" s="2">
        <v>2</v>
      </c>
      <c r="B832" s="2">
        <v>3.5</v>
      </c>
      <c r="C832" s="7">
        <v>70.2150760164795</v>
      </c>
      <c r="D832" s="7">
        <v>100.97765020266699</v>
      </c>
      <c r="E832" s="2">
        <f t="shared" si="30"/>
        <v>18.464303703607165</v>
      </c>
      <c r="F832" s="2">
        <f t="shared" si="31"/>
        <v>5.4406804435027567</v>
      </c>
    </row>
    <row r="833" spans="1:6" x14ac:dyDescent="0.15">
      <c r="A833" s="2">
        <v>2</v>
      </c>
      <c r="B833" s="2">
        <v>3.5</v>
      </c>
      <c r="C833" s="7">
        <v>70.718858163858997</v>
      </c>
      <c r="D833" s="7">
        <v>100.142024469663</v>
      </c>
      <c r="E833" s="2">
        <f t="shared" si="30"/>
        <v>18.495352398848436</v>
      </c>
      <c r="F833" s="2">
        <f t="shared" si="31"/>
        <v>5.4406804435027567</v>
      </c>
    </row>
    <row r="834" spans="1:6" x14ac:dyDescent="0.15">
      <c r="A834" s="2">
        <v>2</v>
      </c>
      <c r="B834" s="2">
        <v>3.5</v>
      </c>
      <c r="C834" s="7">
        <v>71.233116596145095</v>
      </c>
      <c r="D834" s="7">
        <v>99.177713907336397</v>
      </c>
      <c r="E834" s="2">
        <f t="shared" ref="E834:E897" si="32">10*LOG10(C834)</f>
        <v>18.526819460418601</v>
      </c>
      <c r="F834" s="2">
        <f t="shared" ref="F834:F897" si="33">10*LOG10(B834)</f>
        <v>5.4406804435027567</v>
      </c>
    </row>
    <row r="835" spans="1:6" x14ac:dyDescent="0.15">
      <c r="A835" s="2">
        <v>2</v>
      </c>
      <c r="B835" s="2">
        <v>3.5</v>
      </c>
      <c r="C835" s="7">
        <v>71.757626075560793</v>
      </c>
      <c r="D835" s="7">
        <v>97.042797646937004</v>
      </c>
      <c r="E835" s="2">
        <f t="shared" si="32"/>
        <v>18.558680627096983</v>
      </c>
      <c r="F835" s="2">
        <f t="shared" si="33"/>
        <v>5.4406804435027567</v>
      </c>
    </row>
    <row r="836" spans="1:6" x14ac:dyDescent="0.15">
      <c r="A836" s="2">
        <v>2</v>
      </c>
      <c r="B836" s="2">
        <v>3.5</v>
      </c>
      <c r="C836" s="7">
        <v>72.292163475718397</v>
      </c>
      <c r="D836" s="7">
        <v>97.899169177393802</v>
      </c>
      <c r="E836" s="2">
        <f t="shared" si="32"/>
        <v>18.59091222001177</v>
      </c>
      <c r="F836" s="2">
        <f t="shared" si="33"/>
        <v>5.4406804435027567</v>
      </c>
    </row>
    <row r="837" spans="1:6" x14ac:dyDescent="0.15">
      <c r="A837" s="2">
        <v>2</v>
      </c>
      <c r="B837" s="2">
        <v>3.5</v>
      </c>
      <c r="C837" s="7">
        <v>72.836508016241396</v>
      </c>
      <c r="D837" s="7">
        <v>97.855899753168003</v>
      </c>
      <c r="E837" s="2">
        <f t="shared" si="32"/>
        <v>18.623491163426728</v>
      </c>
      <c r="F837" s="2">
        <f t="shared" si="33"/>
        <v>5.4406804435027567</v>
      </c>
    </row>
    <row r="838" spans="1:6" x14ac:dyDescent="0.15">
      <c r="A838" s="2">
        <v>2</v>
      </c>
      <c r="B838" s="2">
        <v>3.5</v>
      </c>
      <c r="C838" s="7">
        <v>73.390441475712606</v>
      </c>
      <c r="D838" s="7">
        <v>95.391690443929804</v>
      </c>
      <c r="E838" s="2">
        <f t="shared" si="32"/>
        <v>18.656395001793836</v>
      </c>
      <c r="F838" s="2">
        <f t="shared" si="33"/>
        <v>5.4406804435027567</v>
      </c>
    </row>
    <row r="839" spans="1:6" x14ac:dyDescent="0.15">
      <c r="A839" s="2">
        <v>2</v>
      </c>
      <c r="B839" s="2">
        <v>3.5</v>
      </c>
      <c r="C839" s="7">
        <v>73.953748383702603</v>
      </c>
      <c r="D839" s="7">
        <v>95.776066008777505</v>
      </c>
      <c r="E839" s="2">
        <f t="shared" si="32"/>
        <v>18.689601913295558</v>
      </c>
      <c r="F839" s="2">
        <f t="shared" si="33"/>
        <v>5.4406804435027567</v>
      </c>
    </row>
    <row r="840" spans="1:6" x14ac:dyDescent="0.15">
      <c r="A840" s="2">
        <v>2</v>
      </c>
      <c r="B840" s="2">
        <v>3.5</v>
      </c>
      <c r="C840" s="7">
        <v>74.5262161926929</v>
      </c>
      <c r="D840" s="7">
        <v>96.514970675577601</v>
      </c>
      <c r="E840" s="2">
        <f t="shared" si="32"/>
        <v>18.723090720104814</v>
      </c>
      <c r="F840" s="2">
        <f t="shared" si="33"/>
        <v>5.4406804435027567</v>
      </c>
    </row>
    <row r="841" spans="1:6" x14ac:dyDescent="0.15">
      <c r="A841" s="2">
        <v>2</v>
      </c>
      <c r="B841" s="2">
        <v>3.5</v>
      </c>
      <c r="C841" s="7">
        <v>75.107635430760297</v>
      </c>
      <c r="D841" s="7">
        <v>94.477284717754699</v>
      </c>
      <c r="E841" s="2">
        <f t="shared" si="32"/>
        <v>18.756840895592568</v>
      </c>
      <c r="F841" s="2">
        <f t="shared" si="33"/>
        <v>5.4406804435027567</v>
      </c>
    </row>
    <row r="842" spans="1:6" x14ac:dyDescent="0.15">
      <c r="A842" s="2">
        <v>2</v>
      </c>
      <c r="B842" s="2">
        <v>3.5</v>
      </c>
      <c r="C842" s="7">
        <v>35.381408960073898</v>
      </c>
      <c r="D842" s="7">
        <v>79.911021795664695</v>
      </c>
      <c r="E842" s="2">
        <f t="shared" si="32"/>
        <v>15.487751234126394</v>
      </c>
      <c r="F842" s="2">
        <f t="shared" si="33"/>
        <v>5.4406804435027567</v>
      </c>
    </row>
    <row r="843" spans="1:6" x14ac:dyDescent="0.15">
      <c r="A843" s="2">
        <v>2</v>
      </c>
      <c r="B843" s="2">
        <v>3.5</v>
      </c>
      <c r="C843" s="7">
        <v>34.603816263527897</v>
      </c>
      <c r="D843" s="7">
        <v>78.072506329015695</v>
      </c>
      <c r="E843" s="2">
        <f t="shared" si="32"/>
        <v>15.391239973707112</v>
      </c>
      <c r="F843" s="2">
        <f t="shared" si="33"/>
        <v>5.4406804435027567</v>
      </c>
    </row>
    <row r="844" spans="1:6" x14ac:dyDescent="0.15">
      <c r="A844" s="2">
        <v>2</v>
      </c>
      <c r="B844" s="2">
        <v>3.5</v>
      </c>
      <c r="C844" s="7">
        <v>33.837909214370796</v>
      </c>
      <c r="D844" s="7">
        <v>78.319478798275398</v>
      </c>
      <c r="E844" s="2">
        <f t="shared" si="32"/>
        <v>15.294035208943672</v>
      </c>
      <c r="F844" s="2">
        <f t="shared" si="33"/>
        <v>5.4406804435027567</v>
      </c>
    </row>
    <row r="845" spans="1:6" x14ac:dyDescent="0.15">
      <c r="A845" s="2">
        <v>2</v>
      </c>
      <c r="B845" s="2">
        <v>3.5</v>
      </c>
      <c r="C845" s="7">
        <v>33.084499391709102</v>
      </c>
      <c r="D845" s="7">
        <v>79.044631385775304</v>
      </c>
      <c r="E845" s="2">
        <f t="shared" si="32"/>
        <v>15.196245676311733</v>
      </c>
      <c r="F845" s="2">
        <f t="shared" si="33"/>
        <v>5.4406804435027567</v>
      </c>
    </row>
    <row r="846" spans="1:6" x14ac:dyDescent="0.15">
      <c r="A846" s="2">
        <v>2</v>
      </c>
      <c r="B846" s="2">
        <v>3.5</v>
      </c>
      <c r="C846" s="7">
        <v>32.3444601129776</v>
      </c>
      <c r="D846" s="7">
        <v>78.107618002798404</v>
      </c>
      <c r="E846" s="2">
        <f t="shared" si="32"/>
        <v>15.097999063835552</v>
      </c>
      <c r="F846" s="2">
        <f t="shared" si="33"/>
        <v>5.4406804435027567</v>
      </c>
    </row>
    <row r="847" spans="1:6" x14ac:dyDescent="0.15">
      <c r="A847" s="2">
        <v>2</v>
      </c>
      <c r="B847" s="2">
        <v>3.5</v>
      </c>
      <c r="C847" s="7">
        <v>31.618730208533002</v>
      </c>
      <c r="D847" s="7">
        <v>78.787031374819307</v>
      </c>
      <c r="E847" s="2">
        <f t="shared" si="32"/>
        <v>14.999444249099039</v>
      </c>
      <c r="F847" s="2">
        <f t="shared" si="33"/>
        <v>5.4406804435027567</v>
      </c>
    </row>
    <row r="848" spans="1:6" x14ac:dyDescent="0.15">
      <c r="A848" s="2">
        <v>2</v>
      </c>
      <c r="B848" s="2">
        <v>3.5</v>
      </c>
      <c r="C848" s="7">
        <v>30.9083176507554</v>
      </c>
      <c r="D848" s="7">
        <v>77.943427796336493</v>
      </c>
      <c r="E848" s="2">
        <f t="shared" si="32"/>
        <v>14.900753669242707</v>
      </c>
      <c r="F848" s="2">
        <f t="shared" si="33"/>
        <v>5.4406804435027567</v>
      </c>
    </row>
    <row r="849" spans="1:6" x14ac:dyDescent="0.15">
      <c r="A849" s="2">
        <v>2</v>
      </c>
      <c r="B849" s="2">
        <v>3.5</v>
      </c>
      <c r="C849" s="7">
        <v>30.214302904419299</v>
      </c>
      <c r="D849" s="7">
        <v>78.5630456665791</v>
      </c>
      <c r="E849" s="2">
        <f t="shared" si="32"/>
        <v>14.802125787844936</v>
      </c>
      <c r="F849" s="2">
        <f t="shared" si="33"/>
        <v>5.4406804435027567</v>
      </c>
    </row>
    <row r="850" spans="1:6" x14ac:dyDescent="0.15">
      <c r="A850" s="2">
        <v>2</v>
      </c>
      <c r="B850" s="2">
        <v>3.5</v>
      </c>
      <c r="C850" s="7">
        <v>29.537841830438499</v>
      </c>
      <c r="D850" s="7">
        <v>78.246444307741896</v>
      </c>
      <c r="E850" s="2">
        <f t="shared" si="32"/>
        <v>14.703787605977398</v>
      </c>
      <c r="F850" s="2">
        <f t="shared" si="33"/>
        <v>5.4406804435027567</v>
      </c>
    </row>
    <row r="851" spans="1:6" x14ac:dyDescent="0.15">
      <c r="A851" s="2">
        <v>2</v>
      </c>
      <c r="B851" s="2">
        <v>3.5</v>
      </c>
      <c r="C851" s="7">
        <v>28.8801679357998</v>
      </c>
      <c r="D851" s="7">
        <v>74.450716190607096</v>
      </c>
      <c r="E851" s="2">
        <f t="shared" si="32"/>
        <v>14.605997142916152</v>
      </c>
      <c r="F851" s="2">
        <f t="shared" si="33"/>
        <v>5.4406804435027567</v>
      </c>
    </row>
    <row r="852" spans="1:6" x14ac:dyDescent="0.15">
      <c r="A852" s="2">
        <v>2</v>
      </c>
      <c r="B852" s="2">
        <v>3.5</v>
      </c>
      <c r="C852" s="7">
        <v>28.242593719416099</v>
      </c>
      <c r="D852" s="7">
        <v>75.766298953928199</v>
      </c>
      <c r="E852" s="2">
        <f t="shared" si="32"/>
        <v>14.509045785803327</v>
      </c>
      <c r="F852" s="2">
        <f t="shared" si="33"/>
        <v>5.4406804435027567</v>
      </c>
    </row>
    <row r="853" spans="1:6" x14ac:dyDescent="0.15">
      <c r="A853" s="2">
        <v>2</v>
      </c>
      <c r="B853" s="2">
        <v>3.5</v>
      </c>
      <c r="C853" s="7">
        <v>27.626510818414999</v>
      </c>
      <c r="D853" s="7">
        <v>74.465862485644905</v>
      </c>
      <c r="E853" s="2">
        <f t="shared" si="32"/>
        <v>14.413260377215549</v>
      </c>
      <c r="F853" s="2">
        <f t="shared" si="33"/>
        <v>5.4406804435027567</v>
      </c>
    </row>
    <row r="854" spans="1:6" x14ac:dyDescent="0.15">
      <c r="A854" s="2">
        <v>2</v>
      </c>
      <c r="B854" s="2">
        <v>3.5</v>
      </c>
      <c r="C854" s="7">
        <v>27.033388614822201</v>
      </c>
      <c r="D854" s="7">
        <v>75.594407960969804</v>
      </c>
      <c r="E854" s="2">
        <f t="shared" si="32"/>
        <v>14.31900487595847</v>
      </c>
      <c r="F854" s="2">
        <f t="shared" si="33"/>
        <v>5.4406804435027567</v>
      </c>
    </row>
    <row r="855" spans="1:6" x14ac:dyDescent="0.15">
      <c r="A855" s="2">
        <v>2</v>
      </c>
      <c r="B855" s="2">
        <v>3.5</v>
      </c>
      <c r="C855" s="7">
        <v>26.464770922870301</v>
      </c>
      <c r="D855" s="7">
        <v>74.795512365097494</v>
      </c>
      <c r="E855" s="2">
        <f t="shared" si="32"/>
        <v>14.226681391221502</v>
      </c>
      <c r="F855" s="2">
        <f t="shared" si="33"/>
        <v>5.4406804435027567</v>
      </c>
    </row>
    <row r="856" spans="1:6" x14ac:dyDescent="0.15">
      <c r="A856" s="2">
        <v>2</v>
      </c>
      <c r="B856" s="2">
        <v>3.5</v>
      </c>
      <c r="C856" s="7">
        <v>25.922270348100302</v>
      </c>
      <c r="D856" s="7">
        <v>73.058465724040403</v>
      </c>
      <c r="E856" s="2">
        <f t="shared" si="32"/>
        <v>14.136730356427044</v>
      </c>
      <c r="F856" s="2">
        <f t="shared" si="33"/>
        <v>5.4406804435027567</v>
      </c>
    </row>
    <row r="857" spans="1:6" x14ac:dyDescent="0.15">
      <c r="A857" s="2">
        <v>2</v>
      </c>
      <c r="B857" s="2">
        <v>3.5</v>
      </c>
      <c r="C857" s="7">
        <v>25.4075598985814</v>
      </c>
      <c r="D857" s="7">
        <v>73.621372190767104</v>
      </c>
      <c r="E857" s="2">
        <f t="shared" si="32"/>
        <v>14.049629581055923</v>
      </c>
      <c r="F857" s="2">
        <f t="shared" si="33"/>
        <v>5.4406804435027567</v>
      </c>
    </row>
    <row r="858" spans="1:6" x14ac:dyDescent="0.15">
      <c r="A858" s="2">
        <v>2</v>
      </c>
      <c r="B858" s="2">
        <v>3.5</v>
      </c>
      <c r="C858" s="7">
        <v>24.922361445095898</v>
      </c>
      <c r="D858" s="7">
        <v>72.556683999418695</v>
      </c>
      <c r="E858" s="2">
        <f t="shared" si="32"/>
        <v>13.96589190233755</v>
      </c>
      <c r="F858" s="2">
        <f t="shared" si="33"/>
        <v>5.4406804435027567</v>
      </c>
    </row>
    <row r="859" spans="1:6" x14ac:dyDescent="0.15">
      <c r="A859" s="2">
        <v>2</v>
      </c>
      <c r="B859" s="2">
        <v>3.5</v>
      </c>
      <c r="C859" s="7">
        <v>24.4684306811859</v>
      </c>
      <c r="D859" s="7">
        <v>71.212394039394795</v>
      </c>
      <c r="E859" s="2">
        <f t="shared" si="32"/>
        <v>13.886061161291966</v>
      </c>
      <c r="F859" s="2">
        <f t="shared" si="33"/>
        <v>5.4406804435027567</v>
      </c>
    </row>
    <row r="860" spans="1:6" x14ac:dyDescent="0.15">
      <c r="A860" s="2">
        <v>2</v>
      </c>
      <c r="B860" s="2">
        <v>3.5</v>
      </c>
      <c r="C860" s="7">
        <v>24.047538335555299</v>
      </c>
      <c r="D860" s="7">
        <v>71.671186486089596</v>
      </c>
      <c r="E860" s="2">
        <f t="shared" si="32"/>
        <v>13.810706257409453</v>
      </c>
      <c r="F860" s="2">
        <f t="shared" si="33"/>
        <v>5.4406804435027567</v>
      </c>
    </row>
    <row r="861" spans="1:6" x14ac:dyDescent="0.15">
      <c r="A861" s="2">
        <v>2</v>
      </c>
      <c r="B861" s="2">
        <v>3.5</v>
      </c>
      <c r="C861" s="7">
        <v>23.6614475465894</v>
      </c>
      <c r="D861" s="7">
        <v>76.346594402647497</v>
      </c>
      <c r="E861" s="2">
        <f t="shared" si="32"/>
        <v>13.740413101256282</v>
      </c>
      <c r="F861" s="2">
        <f t="shared" si="33"/>
        <v>5.4406804435027567</v>
      </c>
    </row>
    <row r="862" spans="1:6" x14ac:dyDescent="0.15">
      <c r="A862" s="2">
        <v>2</v>
      </c>
      <c r="B862" s="2">
        <v>3.5</v>
      </c>
      <c r="C862" s="7">
        <v>23.311887525466499</v>
      </c>
      <c r="D862" s="7">
        <v>74.989954783708797</v>
      </c>
      <c r="E862" s="2">
        <f t="shared" si="32"/>
        <v>13.675774390592759</v>
      </c>
      <c r="F862" s="2">
        <f t="shared" si="33"/>
        <v>5.4406804435027567</v>
      </c>
    </row>
    <row r="863" spans="1:6" x14ac:dyDescent="0.15">
      <c r="A863" s="2">
        <v>2</v>
      </c>
      <c r="B863" s="2">
        <v>3.5</v>
      </c>
      <c r="C863" s="7">
        <v>23.000523907076602</v>
      </c>
      <c r="D863" s="7">
        <v>74.879804532191997</v>
      </c>
      <c r="E863" s="2">
        <f t="shared" si="32"/>
        <v>13.617377285115509</v>
      </c>
      <c r="F863" s="2">
        <f t="shared" si="33"/>
        <v>5.4406804435027567</v>
      </c>
    </row>
    <row r="864" spans="1:6" x14ac:dyDescent="0.15">
      <c r="A864" s="2">
        <v>2</v>
      </c>
      <c r="B864" s="2">
        <v>3.5</v>
      </c>
      <c r="C864" s="7">
        <v>22.728926503466901</v>
      </c>
      <c r="D864" s="7">
        <v>74.290085192016406</v>
      </c>
      <c r="E864" s="2">
        <f t="shared" si="32"/>
        <v>13.565789243026117</v>
      </c>
      <c r="F864" s="2">
        <f t="shared" si="33"/>
        <v>5.4406804435027567</v>
      </c>
    </row>
    <row r="865" spans="1:6" x14ac:dyDescent="0.15">
      <c r="A865" s="2">
        <v>2</v>
      </c>
      <c r="B865" s="2">
        <v>3.5</v>
      </c>
      <c r="C865" s="7">
        <v>22.498535507894701</v>
      </c>
      <c r="D865" s="7">
        <v>72.279830387163898</v>
      </c>
      <c r="E865" s="2">
        <f t="shared" si="32"/>
        <v>13.521542495984802</v>
      </c>
      <c r="F865" s="2">
        <f t="shared" si="33"/>
        <v>5.4406804435027567</v>
      </c>
    </row>
    <row r="866" spans="1:6" x14ac:dyDescent="0.15">
      <c r="A866" s="2">
        <v>2</v>
      </c>
      <c r="B866" s="2">
        <v>3.5</v>
      </c>
      <c r="C866" s="7">
        <v>22.310627512465899</v>
      </c>
      <c r="D866" s="7">
        <v>72.5870466187951</v>
      </c>
      <c r="E866" s="2">
        <f t="shared" si="32"/>
        <v>13.48511785495343</v>
      </c>
      <c r="F866" s="2">
        <f t="shared" si="33"/>
        <v>5.4406804435027567</v>
      </c>
    </row>
    <row r="867" spans="1:6" x14ac:dyDescent="0.15">
      <c r="A867" s="2">
        <v>2</v>
      </c>
      <c r="B867" s="2">
        <v>3.5</v>
      </c>
      <c r="C867" s="7">
        <v>22.1662829540724</v>
      </c>
      <c r="D867" s="7">
        <v>73.668659145620097</v>
      </c>
      <c r="E867" s="2">
        <f t="shared" si="32"/>
        <v>13.456928727321033</v>
      </c>
      <c r="F867" s="2">
        <f t="shared" si="33"/>
        <v>5.4406804435027567</v>
      </c>
    </row>
    <row r="868" spans="1:6" x14ac:dyDescent="0.15">
      <c r="A868" s="2">
        <v>2</v>
      </c>
      <c r="B868" s="2">
        <v>3.5</v>
      </c>
      <c r="C868" s="7">
        <v>22.0663567450542</v>
      </c>
      <c r="D868" s="7">
        <v>72.962558496065199</v>
      </c>
      <c r="E868" s="2">
        <f t="shared" si="32"/>
        <v>13.437306351041167</v>
      </c>
      <c r="F868" s="2">
        <f t="shared" si="33"/>
        <v>5.4406804435027567</v>
      </c>
    </row>
    <row r="869" spans="1:6" x14ac:dyDescent="0.15">
      <c r="A869" s="2">
        <v>2</v>
      </c>
      <c r="B869" s="2">
        <v>3.5</v>
      </c>
      <c r="C869" s="7">
        <v>22.011453836582401</v>
      </c>
      <c r="D869" s="7">
        <v>73.614750857082996</v>
      </c>
      <c r="E869" s="2">
        <f t="shared" si="32"/>
        <v>13.426487282577275</v>
      </c>
      <c r="F869" s="2">
        <f t="shared" si="33"/>
        <v>5.4406804435027567</v>
      </c>
    </row>
    <row r="870" spans="1:6" x14ac:dyDescent="0.15">
      <c r="A870" s="2">
        <v>2</v>
      </c>
      <c r="B870" s="2">
        <v>3.5</v>
      </c>
      <c r="C870" s="7">
        <v>22.0019112806138</v>
      </c>
      <c r="D870" s="7">
        <v>72.392634956473998</v>
      </c>
      <c r="E870" s="2">
        <f t="shared" si="32"/>
        <v>13.424604091208327</v>
      </c>
      <c r="F870" s="2">
        <f t="shared" si="33"/>
        <v>5.4406804435027567</v>
      </c>
    </row>
    <row r="871" spans="1:6" x14ac:dyDescent="0.15">
      <c r="A871" s="2">
        <v>2</v>
      </c>
      <c r="B871" s="2">
        <v>3.5</v>
      </c>
      <c r="C871" s="7">
        <v>22.037788001521399</v>
      </c>
      <c r="D871" s="7">
        <v>72.146591215944596</v>
      </c>
      <c r="E871" s="2">
        <f t="shared" si="32"/>
        <v>13.431680009354775</v>
      </c>
      <c r="F871" s="2">
        <f t="shared" si="33"/>
        <v>5.4406804435027567</v>
      </c>
    </row>
    <row r="872" spans="1:6" x14ac:dyDescent="0.15">
      <c r="A872" s="2">
        <v>2</v>
      </c>
      <c r="B872" s="2">
        <v>3.5</v>
      </c>
      <c r="C872" s="7">
        <v>22.1188629906693</v>
      </c>
      <c r="D872" s="7">
        <v>70.442446959617499</v>
      </c>
      <c r="E872" s="2">
        <f t="shared" si="32"/>
        <v>13.447627985110662</v>
      </c>
      <c r="F872" s="2">
        <f t="shared" si="33"/>
        <v>5.4406804435027567</v>
      </c>
    </row>
    <row r="873" spans="1:6" x14ac:dyDescent="0.15">
      <c r="A873" s="2">
        <v>2</v>
      </c>
      <c r="B873" s="2">
        <v>3.5</v>
      </c>
      <c r="C873" s="7">
        <v>22.244642051514301</v>
      </c>
      <c r="D873" s="7">
        <v>69.364101966500897</v>
      </c>
      <c r="E873" s="2">
        <f t="shared" si="32"/>
        <v>13.472254217135131</v>
      </c>
      <c r="F873" s="2">
        <f t="shared" si="33"/>
        <v>5.4406804435027567</v>
      </c>
    </row>
    <row r="874" spans="1:6" x14ac:dyDescent="0.15">
      <c r="A874" s="2">
        <v>2</v>
      </c>
      <c r="B874" s="2">
        <v>3.5</v>
      </c>
      <c r="C874" s="7">
        <v>22.414372621155401</v>
      </c>
      <c r="D874" s="7">
        <v>69.654627024095404</v>
      </c>
      <c r="E874" s="2">
        <f t="shared" si="32"/>
        <v>13.505265874586289</v>
      </c>
      <c r="F874" s="2">
        <f t="shared" si="33"/>
        <v>5.4406804435027567</v>
      </c>
    </row>
    <row r="875" spans="1:6" x14ac:dyDescent="0.15">
      <c r="A875" s="2">
        <v>2</v>
      </c>
      <c r="B875" s="2">
        <v>3.5</v>
      </c>
      <c r="C875" s="7">
        <v>22.627065651559899</v>
      </c>
      <c r="D875" s="7">
        <v>69.607331249771406</v>
      </c>
      <c r="E875" s="2">
        <f t="shared" si="32"/>
        <v>13.546282369434969</v>
      </c>
      <c r="F875" s="2">
        <f t="shared" si="33"/>
        <v>5.4406804435027567</v>
      </c>
    </row>
    <row r="876" spans="1:6" x14ac:dyDescent="0.15">
      <c r="A876" s="2">
        <v>2</v>
      </c>
      <c r="B876" s="2">
        <v>3.5</v>
      </c>
      <c r="C876" s="7">
        <v>22.881523113639101</v>
      </c>
      <c r="D876" s="7">
        <v>70.645750612993098</v>
      </c>
      <c r="E876" s="2">
        <f t="shared" si="32"/>
        <v>13.594849299912886</v>
      </c>
      <c r="F876" s="2">
        <f t="shared" si="33"/>
        <v>5.4406804435027567</v>
      </c>
    </row>
    <row r="877" spans="1:6" x14ac:dyDescent="0.15">
      <c r="A877" s="2">
        <v>2</v>
      </c>
      <c r="B877" s="2">
        <v>3.5</v>
      </c>
      <c r="C877" s="7">
        <v>23.1763694309527</v>
      </c>
      <c r="D877" s="7">
        <v>71.531204377907599</v>
      </c>
      <c r="E877" s="2">
        <f t="shared" si="32"/>
        <v>13.650454048978746</v>
      </c>
      <c r="F877" s="2">
        <f t="shared" si="33"/>
        <v>5.4406804435027567</v>
      </c>
    </row>
    <row r="878" spans="1:6" x14ac:dyDescent="0.15">
      <c r="A878" s="2">
        <v>2</v>
      </c>
      <c r="B878" s="2">
        <v>3.5</v>
      </c>
      <c r="C878" s="7">
        <v>29.674123407440401</v>
      </c>
      <c r="D878" s="7">
        <v>76.607554113291997</v>
      </c>
      <c r="E878" s="2">
        <f t="shared" si="32"/>
        <v>14.723778984797205</v>
      </c>
      <c r="F878" s="2">
        <f t="shared" si="33"/>
        <v>5.4406804435027567</v>
      </c>
    </row>
    <row r="879" spans="1:6" x14ac:dyDescent="0.15">
      <c r="A879" s="2">
        <v>2</v>
      </c>
      <c r="B879" s="2">
        <v>3.5</v>
      </c>
      <c r="C879" s="7">
        <v>28.678103145082702</v>
      </c>
      <c r="D879" s="7">
        <v>77.426139857538004</v>
      </c>
      <c r="E879" s="2">
        <f t="shared" si="32"/>
        <v>14.575504224188087</v>
      </c>
      <c r="F879" s="2">
        <f t="shared" si="33"/>
        <v>5.4406804435027567</v>
      </c>
    </row>
    <row r="880" spans="1:6" x14ac:dyDescent="0.15">
      <c r="A880" s="2">
        <v>2</v>
      </c>
      <c r="B880" s="2">
        <v>3.5</v>
      </c>
      <c r="C880" s="7">
        <v>27.682369840748802</v>
      </c>
      <c r="D880" s="7">
        <v>77.301772198172202</v>
      </c>
      <c r="E880" s="2">
        <f t="shared" si="32"/>
        <v>14.422032665905196</v>
      </c>
      <c r="F880" s="2">
        <f t="shared" si="33"/>
        <v>5.4406804435027567</v>
      </c>
    </row>
    <row r="881" spans="1:6" x14ac:dyDescent="0.15">
      <c r="A881" s="2">
        <v>2</v>
      </c>
      <c r="B881" s="2">
        <v>3.5</v>
      </c>
      <c r="C881" s="7">
        <v>26.686955615056601</v>
      </c>
      <c r="D881" s="7">
        <v>74.790624487442301</v>
      </c>
      <c r="E881" s="2">
        <f t="shared" si="32"/>
        <v>14.262990333231667</v>
      </c>
      <c r="F881" s="2">
        <f t="shared" si="33"/>
        <v>5.4406804435027567</v>
      </c>
    </row>
    <row r="882" spans="1:6" x14ac:dyDescent="0.15">
      <c r="A882" s="2">
        <v>2</v>
      </c>
      <c r="B882" s="2">
        <v>3.5</v>
      </c>
      <c r="C882" s="7">
        <v>25.6918975554551</v>
      </c>
      <c r="D882" s="7">
        <v>76.508076345152901</v>
      </c>
      <c r="E882" s="2">
        <f t="shared" si="32"/>
        <v>14.097961816283291</v>
      </c>
      <c r="F882" s="2">
        <f t="shared" si="33"/>
        <v>5.4406804435027567</v>
      </c>
    </row>
    <row r="883" spans="1:6" x14ac:dyDescent="0.15">
      <c r="A883" s="2">
        <v>2</v>
      </c>
      <c r="B883" s="2">
        <v>3.5</v>
      </c>
      <c r="C883" s="7">
        <v>24.6972387120504</v>
      </c>
      <c r="D883" s="7">
        <v>76.660138707961295</v>
      </c>
      <c r="E883" s="2">
        <f t="shared" si="32"/>
        <v>13.926483994476724</v>
      </c>
      <c r="F883" s="2">
        <f t="shared" si="33"/>
        <v>5.4406804435027567</v>
      </c>
    </row>
    <row r="884" spans="1:6" x14ac:dyDescent="0.15">
      <c r="A884" s="2">
        <v>2</v>
      </c>
      <c r="B884" s="2">
        <v>3.5</v>
      </c>
      <c r="C884" s="7">
        <v>23.7030293422592</v>
      </c>
      <c r="D884" s="7">
        <v>75.651188078291199</v>
      </c>
      <c r="E884" s="2">
        <f t="shared" si="32"/>
        <v>13.748038541346695</v>
      </c>
      <c r="F884" s="2">
        <f t="shared" si="33"/>
        <v>5.4406804435027567</v>
      </c>
    </row>
    <row r="885" spans="1:6" x14ac:dyDescent="0.15">
      <c r="A885" s="2">
        <v>2</v>
      </c>
      <c r="B885" s="2">
        <v>3.5</v>
      </c>
      <c r="C885" s="7">
        <v>22.709328479723901</v>
      </c>
      <c r="D885" s="7">
        <v>75.063206709390698</v>
      </c>
      <c r="E885" s="2">
        <f t="shared" si="32"/>
        <v>13.562042922178748</v>
      </c>
      <c r="F885" s="2">
        <f t="shared" si="33"/>
        <v>5.4406804435027567</v>
      </c>
    </row>
    <row r="886" spans="1:6" x14ac:dyDescent="0.15">
      <c r="A886" s="2">
        <v>2</v>
      </c>
      <c r="B886" s="2">
        <v>3.5</v>
      </c>
      <c r="C886" s="7">
        <v>21.716205930134301</v>
      </c>
      <c r="D886" s="7">
        <v>74.460058046492307</v>
      </c>
      <c r="E886" s="2">
        <f t="shared" si="32"/>
        <v>13.367839513248166</v>
      </c>
      <c r="F886" s="2">
        <f t="shared" si="33"/>
        <v>5.4406804435027567</v>
      </c>
    </row>
    <row r="887" spans="1:6" x14ac:dyDescent="0.15">
      <c r="A887" s="2">
        <v>2</v>
      </c>
      <c r="B887" s="2">
        <v>3.5</v>
      </c>
      <c r="C887" s="7">
        <v>20.7237448353332</v>
      </c>
      <c r="D887" s="7">
        <v>71.749250757990396</v>
      </c>
      <c r="E887" s="2">
        <f t="shared" si="32"/>
        <v>13.164682363226213</v>
      </c>
      <c r="F887" s="2">
        <f t="shared" si="33"/>
        <v>5.4406804435027567</v>
      </c>
    </row>
    <row r="888" spans="1:6" x14ac:dyDescent="0.15">
      <c r="A888" s="2">
        <v>2</v>
      </c>
      <c r="B888" s="2">
        <v>3.5</v>
      </c>
      <c r="C888" s="7">
        <v>19.732045002989398</v>
      </c>
      <c r="D888" s="7">
        <v>70.617823626072905</v>
      </c>
      <c r="E888" s="2">
        <f t="shared" si="32"/>
        <v>12.951720972891749</v>
      </c>
      <c r="F888" s="2">
        <f t="shared" si="33"/>
        <v>5.4406804435027567</v>
      </c>
    </row>
    <row r="889" spans="1:6" x14ac:dyDescent="0.15">
      <c r="A889" s="2">
        <v>2</v>
      </c>
      <c r="B889" s="2">
        <v>3.5</v>
      </c>
      <c r="C889" s="7">
        <v>18.741227281050701</v>
      </c>
      <c r="D889" s="7">
        <v>70.326047338791795</v>
      </c>
      <c r="E889" s="2">
        <f t="shared" si="32"/>
        <v>12.727980275301862</v>
      </c>
      <c r="F889" s="2">
        <f t="shared" si="33"/>
        <v>5.4406804435027567</v>
      </c>
    </row>
    <row r="890" spans="1:6" x14ac:dyDescent="0.15">
      <c r="A890" s="2">
        <v>2</v>
      </c>
      <c r="B890" s="2">
        <v>3.5</v>
      </c>
      <c r="C890" s="7">
        <v>17.751439378258901</v>
      </c>
      <c r="D890" s="7">
        <v>69.783778233817202</v>
      </c>
      <c r="E890" s="2">
        <f t="shared" si="32"/>
        <v>12.492335736553828</v>
      </c>
      <c r="F890" s="2">
        <f t="shared" si="33"/>
        <v>5.4406804435027567</v>
      </c>
    </row>
    <row r="891" spans="1:6" x14ac:dyDescent="0.15">
      <c r="A891" s="2">
        <v>2</v>
      </c>
      <c r="B891" s="2">
        <v>3.5</v>
      </c>
      <c r="C891" s="7">
        <v>16.7628637171576</v>
      </c>
      <c r="D891" s="7">
        <v>69.025579716801204</v>
      </c>
      <c r="E891" s="2">
        <f t="shared" si="32"/>
        <v>12.243482141939319</v>
      </c>
      <c r="F891" s="2">
        <f t="shared" si="33"/>
        <v>5.4406804435027567</v>
      </c>
    </row>
    <row r="892" spans="1:6" x14ac:dyDescent="0.15">
      <c r="A892" s="2">
        <v>2</v>
      </c>
      <c r="B892" s="2">
        <v>3.5</v>
      </c>
      <c r="C892" s="7">
        <v>15.775728192384699</v>
      </c>
      <c r="D892" s="7">
        <v>67.290585770352493</v>
      </c>
      <c r="E892" s="2">
        <f t="shared" si="32"/>
        <v>11.979894149929029</v>
      </c>
      <c r="F892" s="2">
        <f t="shared" si="33"/>
        <v>5.4406804435027567</v>
      </c>
    </row>
    <row r="893" spans="1:6" x14ac:dyDescent="0.15">
      <c r="A893" s="2">
        <v>2</v>
      </c>
      <c r="B893" s="2">
        <v>3.5</v>
      </c>
      <c r="C893" s="7">
        <v>14.790321159461</v>
      </c>
      <c r="D893" s="7">
        <v>65.777478619764693</v>
      </c>
      <c r="E893" s="2">
        <f t="shared" si="32"/>
        <v>11.699776044409351</v>
      </c>
      <c r="F893" s="2">
        <f t="shared" si="33"/>
        <v>5.4406804435027567</v>
      </c>
    </row>
    <row r="894" spans="1:6" x14ac:dyDescent="0.15">
      <c r="A894" s="2">
        <v>2</v>
      </c>
      <c r="B894" s="2">
        <v>3.5</v>
      </c>
      <c r="C894" s="7">
        <v>13.807012710937901</v>
      </c>
      <c r="D894" s="7">
        <v>66.970771227372197</v>
      </c>
      <c r="E894" s="2">
        <f t="shared" si="32"/>
        <v>11.400997246688325</v>
      </c>
      <c r="F894" s="2">
        <f t="shared" si="33"/>
        <v>5.4406804435027567</v>
      </c>
    </row>
    <row r="895" spans="1:6" x14ac:dyDescent="0.15">
      <c r="A895" s="2">
        <v>2</v>
      </c>
      <c r="B895" s="2">
        <v>3.5</v>
      </c>
      <c r="C895" s="7">
        <v>12.8262855106223</v>
      </c>
      <c r="D895" s="7">
        <v>67.018492455235304</v>
      </c>
      <c r="E895" s="2">
        <f t="shared" si="32"/>
        <v>11.081009029995673</v>
      </c>
      <c r="F895" s="2">
        <f t="shared" si="33"/>
        <v>5.4406804435027567</v>
      </c>
    </row>
    <row r="896" spans="1:6" x14ac:dyDescent="0.15">
      <c r="A896" s="2">
        <v>2</v>
      </c>
      <c r="B896" s="2">
        <v>3.5</v>
      </c>
      <c r="C896" s="7">
        <v>11.84878052797</v>
      </c>
      <c r="D896" s="7">
        <v>66.214827895877207</v>
      </c>
      <c r="E896" s="2">
        <f t="shared" si="32"/>
        <v>10.736736552215522</v>
      </c>
      <c r="F896" s="2">
        <f t="shared" si="33"/>
        <v>5.4406804435027567</v>
      </c>
    </row>
    <row r="897" spans="1:6" x14ac:dyDescent="0.15">
      <c r="A897" s="2">
        <v>2</v>
      </c>
      <c r="B897" s="2">
        <v>3.5</v>
      </c>
      <c r="C897" s="7">
        <v>10.875366660485501</v>
      </c>
      <c r="D897" s="7">
        <v>68.330624561121894</v>
      </c>
      <c r="E897" s="2">
        <f t="shared" si="32"/>
        <v>10.364439080120732</v>
      </c>
      <c r="F897" s="2">
        <f t="shared" si="33"/>
        <v>5.4406804435027567</v>
      </c>
    </row>
    <row r="898" spans="1:6" x14ac:dyDescent="0.15">
      <c r="A898" s="2">
        <v>2</v>
      </c>
      <c r="B898" s="2">
        <v>3.5</v>
      </c>
      <c r="C898" s="7">
        <v>9.9072498706755106</v>
      </c>
      <c r="D898" s="7">
        <v>67.356625448025099</v>
      </c>
      <c r="E898" s="2">
        <f t="shared" ref="E898:E961" si="34">10*LOG10(C898)</f>
        <v>9.9595311646858704</v>
      </c>
      <c r="F898" s="2">
        <f t="shared" ref="F898:F961" si="35">10*LOG10(B898)</f>
        <v>5.4406804435027567</v>
      </c>
    </row>
    <row r="899" spans="1:6" x14ac:dyDescent="0.15">
      <c r="A899" s="2">
        <v>2</v>
      </c>
      <c r="B899" s="2">
        <v>3.5</v>
      </c>
      <c r="C899" s="7">
        <v>8.9461500099204692</v>
      </c>
      <c r="D899" s="7">
        <v>65.755770454012307</v>
      </c>
      <c r="E899" s="2">
        <f t="shared" si="34"/>
        <v>9.5163617619014591</v>
      </c>
      <c r="F899" s="2">
        <f t="shared" si="35"/>
        <v>5.4406804435027567</v>
      </c>
    </row>
    <row r="900" spans="1:6" x14ac:dyDescent="0.15">
      <c r="A900" s="2">
        <v>2</v>
      </c>
      <c r="B900" s="2">
        <v>3.5</v>
      </c>
      <c r="C900" s="7">
        <v>7.9945981762687701</v>
      </c>
      <c r="D900" s="7">
        <v>64.696393334737095</v>
      </c>
      <c r="E900" s="2">
        <f t="shared" si="34"/>
        <v>9.0279664016296692</v>
      </c>
      <c r="F900" s="2">
        <f t="shared" si="35"/>
        <v>5.4406804435027567</v>
      </c>
    </row>
    <row r="901" spans="1:6" x14ac:dyDescent="0.15">
      <c r="A901" s="2">
        <v>2</v>
      </c>
      <c r="B901" s="2">
        <v>3.5</v>
      </c>
      <c r="C901" s="7">
        <v>7.0564580350201203</v>
      </c>
      <c r="D901" s="7">
        <v>64.068024481668999</v>
      </c>
      <c r="E901" s="2">
        <f t="shared" si="34"/>
        <v>8.4858676311378538</v>
      </c>
      <c r="F901" s="2">
        <f t="shared" si="35"/>
        <v>5.4406804435027567</v>
      </c>
    </row>
    <row r="902" spans="1:6" x14ac:dyDescent="0.15">
      <c r="A902" s="2">
        <v>2</v>
      </c>
      <c r="B902" s="2">
        <v>3.5</v>
      </c>
      <c r="C902" s="7">
        <v>6.1378823709810497</v>
      </c>
      <c r="D902" s="7">
        <v>65.163948455692207</v>
      </c>
      <c r="E902" s="2">
        <f t="shared" si="34"/>
        <v>7.8801856116922311</v>
      </c>
      <c r="F902" s="2">
        <f t="shared" si="35"/>
        <v>5.4406804435027567</v>
      </c>
    </row>
    <row r="903" spans="1:6" x14ac:dyDescent="0.15">
      <c r="A903" s="2">
        <v>2</v>
      </c>
      <c r="B903" s="2">
        <v>3.5</v>
      </c>
      <c r="C903" s="7">
        <v>5.2491523125167499</v>
      </c>
      <c r="D903" s="7">
        <v>63.8919722771398</v>
      </c>
      <c r="E903" s="2">
        <f t="shared" si="34"/>
        <v>7.200891746972391</v>
      </c>
      <c r="F903" s="2">
        <f t="shared" si="35"/>
        <v>5.4406804435027567</v>
      </c>
    </row>
    <row r="904" spans="1:6" x14ac:dyDescent="0.15">
      <c r="A904" s="2">
        <v>2</v>
      </c>
      <c r="B904" s="2">
        <v>3.5</v>
      </c>
      <c r="C904" s="7">
        <v>4.4083557025267401</v>
      </c>
      <c r="D904" s="7">
        <v>65.419412824718407</v>
      </c>
      <c r="E904" s="2">
        <f t="shared" si="34"/>
        <v>6.4427662972123496</v>
      </c>
      <c r="F904" s="2">
        <f t="shared" si="35"/>
        <v>5.4406804435027567</v>
      </c>
    </row>
    <row r="905" spans="1:6" x14ac:dyDescent="0.15">
      <c r="A905" s="2">
        <v>2</v>
      </c>
      <c r="B905" s="2">
        <v>3.5</v>
      </c>
      <c r="C905" s="7">
        <v>3.6487806182339901</v>
      </c>
      <c r="D905" s="7">
        <v>66.582451144615504</v>
      </c>
      <c r="E905" s="2">
        <f t="shared" si="34"/>
        <v>5.6214775233297409</v>
      </c>
      <c r="F905" s="2">
        <f t="shared" si="35"/>
        <v>5.4406804435027567</v>
      </c>
    </row>
    <row r="906" spans="1:6" x14ac:dyDescent="0.15">
      <c r="A906" s="2">
        <v>2</v>
      </c>
      <c r="B906" s="2">
        <v>3.5</v>
      </c>
      <c r="C906" s="7">
        <v>3.03209498531956</v>
      </c>
      <c r="D906" s="7">
        <v>65.731842636418904</v>
      </c>
      <c r="E906" s="2">
        <f t="shared" si="34"/>
        <v>4.8174280215592722</v>
      </c>
      <c r="F906" s="2">
        <f t="shared" si="35"/>
        <v>5.4406804435027567</v>
      </c>
    </row>
    <row r="907" spans="1:6" x14ac:dyDescent="0.15">
      <c r="A907" s="2">
        <v>2</v>
      </c>
      <c r="B907" s="2">
        <v>3.5</v>
      </c>
      <c r="C907" s="7">
        <v>2.6596240335806902</v>
      </c>
      <c r="D907" s="7">
        <v>62.889347816849302</v>
      </c>
      <c r="E907" s="2">
        <f t="shared" si="34"/>
        <v>4.2482024878090003</v>
      </c>
      <c r="F907" s="2">
        <f t="shared" si="35"/>
        <v>5.4406804435027567</v>
      </c>
    </row>
    <row r="908" spans="1:6" x14ac:dyDescent="0.15">
      <c r="A908" s="2">
        <v>2</v>
      </c>
      <c r="B908" s="2">
        <v>3.5</v>
      </c>
      <c r="C908" s="7">
        <v>2.63696795581592</v>
      </c>
      <c r="D908" s="7">
        <v>63.4619567276156</v>
      </c>
      <c r="E908" s="2">
        <f t="shared" si="34"/>
        <v>4.21104852320215</v>
      </c>
      <c r="F908" s="2">
        <f t="shared" si="35"/>
        <v>5.4406804435027567</v>
      </c>
    </row>
    <row r="909" spans="1:6" x14ac:dyDescent="0.15">
      <c r="A909" s="2">
        <v>2</v>
      </c>
      <c r="B909" s="2">
        <v>3.5</v>
      </c>
      <c r="C909" s="7">
        <v>2.9721372781215898</v>
      </c>
      <c r="D909" s="7">
        <v>61.983452944785498</v>
      </c>
      <c r="E909" s="2">
        <f t="shared" si="34"/>
        <v>4.7306886489803182</v>
      </c>
      <c r="F909" s="2">
        <f t="shared" si="35"/>
        <v>5.4406804435027567</v>
      </c>
    </row>
    <row r="910" spans="1:6" x14ac:dyDescent="0.15">
      <c r="A910" s="2">
        <v>2</v>
      </c>
      <c r="B910" s="2">
        <v>3.5</v>
      </c>
      <c r="C910" s="7">
        <v>3.56561355169065</v>
      </c>
      <c r="D910" s="7">
        <v>61.028565836600301</v>
      </c>
      <c r="E910" s="2">
        <f t="shared" si="34"/>
        <v>5.5213427168763465</v>
      </c>
      <c r="F910" s="2">
        <f t="shared" si="35"/>
        <v>5.4406804435027567</v>
      </c>
    </row>
    <row r="911" spans="1:6" x14ac:dyDescent="0.15">
      <c r="A911" s="2">
        <v>2</v>
      </c>
      <c r="B911" s="2">
        <v>3.5</v>
      </c>
      <c r="C911" s="7">
        <v>4.3120296844989401</v>
      </c>
      <c r="D911" s="7">
        <v>61.508755160832798</v>
      </c>
      <c r="E911" s="2">
        <f t="shared" si="34"/>
        <v>6.3468174192119466</v>
      </c>
      <c r="F911" s="2">
        <f t="shared" si="35"/>
        <v>5.4406804435027567</v>
      </c>
    </row>
    <row r="912" spans="1:6" x14ac:dyDescent="0.15">
      <c r="A912" s="2">
        <v>2</v>
      </c>
      <c r="B912" s="2">
        <v>3.5</v>
      </c>
      <c r="C912" s="7">
        <v>5.1452502368689501</v>
      </c>
      <c r="D912" s="7">
        <v>62.099097061204603</v>
      </c>
      <c r="E912" s="2">
        <f t="shared" si="34"/>
        <v>7.1140650132364041</v>
      </c>
      <c r="F912" s="2">
        <f t="shared" si="35"/>
        <v>5.4406804435027567</v>
      </c>
    </row>
    <row r="913" spans="1:6" x14ac:dyDescent="0.15">
      <c r="A913" s="3">
        <v>2</v>
      </c>
      <c r="B913" s="3">
        <v>3.5</v>
      </c>
      <c r="C913" s="8">
        <v>6.0293946628164896</v>
      </c>
      <c r="D913" s="8">
        <v>63.617571929138002</v>
      </c>
      <c r="E913" s="2">
        <f t="shared" si="34"/>
        <v>7.8027371217413961</v>
      </c>
      <c r="F913" s="2">
        <f t="shared" si="35"/>
        <v>5.4406804435027567</v>
      </c>
    </row>
    <row r="914" spans="1:6" x14ac:dyDescent="0.15">
      <c r="A914" s="2">
        <v>2</v>
      </c>
      <c r="B914" s="2">
        <v>3.5</v>
      </c>
      <c r="C914" s="7">
        <v>26.115744293433401</v>
      </c>
      <c r="D914" s="7">
        <v>83.075769436441107</v>
      </c>
      <c r="E914" s="2">
        <f t="shared" si="34"/>
        <v>14.169024076543383</v>
      </c>
      <c r="F914" s="2">
        <f t="shared" si="35"/>
        <v>5.4406804435027567</v>
      </c>
    </row>
    <row r="915" spans="1:6" x14ac:dyDescent="0.15">
      <c r="A915" s="2">
        <v>2</v>
      </c>
      <c r="B915" s="2">
        <v>3.5</v>
      </c>
      <c r="C915" s="7">
        <v>18.9274932307477</v>
      </c>
      <c r="D915" s="7">
        <v>81.337904042967594</v>
      </c>
      <c r="E915" s="2">
        <f t="shared" si="34"/>
        <v>12.770930995346909</v>
      </c>
      <c r="F915" s="2">
        <f t="shared" si="35"/>
        <v>5.4406804435027567</v>
      </c>
    </row>
    <row r="916" spans="1:6" x14ac:dyDescent="0.15">
      <c r="A916" s="2">
        <v>2</v>
      </c>
      <c r="B916" s="2">
        <v>3.5</v>
      </c>
      <c r="C916" s="7">
        <v>31.928217050126701</v>
      </c>
      <c r="D916" s="7">
        <v>80.161461588192793</v>
      </c>
      <c r="E916" s="2">
        <f t="shared" si="34"/>
        <v>15.041746671485525</v>
      </c>
      <c r="F916" s="2">
        <f t="shared" si="35"/>
        <v>5.4406804435027567</v>
      </c>
    </row>
    <row r="917" spans="1:6" x14ac:dyDescent="0.15">
      <c r="A917" s="2">
        <v>2</v>
      </c>
      <c r="B917" s="2">
        <v>3.5</v>
      </c>
      <c r="C917" s="7">
        <v>38.110497241573697</v>
      </c>
      <c r="D917" s="7">
        <v>86.607287463414096</v>
      </c>
      <c r="E917" s="2">
        <f t="shared" si="34"/>
        <v>15.810446152078228</v>
      </c>
      <c r="F917" s="2">
        <f t="shared" si="35"/>
        <v>5.4406804435027567</v>
      </c>
    </row>
    <row r="918" spans="1:6" x14ac:dyDescent="0.15">
      <c r="A918" s="2">
        <v>2</v>
      </c>
      <c r="B918" s="2">
        <v>3.5</v>
      </c>
      <c r="C918" s="7">
        <v>63.980309470961501</v>
      </c>
      <c r="D918" s="7">
        <v>105.708277496639</v>
      </c>
      <c r="E918" s="2">
        <f t="shared" si="34"/>
        <v>18.060463364233904</v>
      </c>
      <c r="F918" s="2">
        <f t="shared" si="35"/>
        <v>5.4406804435027567</v>
      </c>
    </row>
    <row r="919" spans="1:6" x14ac:dyDescent="0.15">
      <c r="A919" s="2">
        <v>2</v>
      </c>
      <c r="B919" s="2">
        <v>3.5</v>
      </c>
      <c r="C919" s="7">
        <v>70.359594228505898</v>
      </c>
      <c r="D919" s="7">
        <v>119.763783933184</v>
      </c>
      <c r="E919" s="2">
        <f t="shared" si="34"/>
        <v>18.473233261687529</v>
      </c>
      <c r="F919" s="2">
        <f t="shared" si="35"/>
        <v>5.4406804435027567</v>
      </c>
    </row>
    <row r="920" spans="1:6" x14ac:dyDescent="0.15">
      <c r="A920" s="2">
        <v>2</v>
      </c>
      <c r="B920" s="2">
        <v>3.5</v>
      </c>
      <c r="C920" s="7">
        <v>10.6869125569549</v>
      </c>
      <c r="D920" s="7">
        <v>74.023458084250706</v>
      </c>
      <c r="E920" s="2">
        <f t="shared" si="34"/>
        <v>10.288522558967291</v>
      </c>
      <c r="F920" s="2">
        <f t="shared" si="35"/>
        <v>5.4406804435027567</v>
      </c>
    </row>
    <row r="921" spans="1:6" x14ac:dyDescent="0.15">
      <c r="A921" s="2">
        <v>2</v>
      </c>
      <c r="B921" s="2">
        <v>3.5</v>
      </c>
      <c r="C921" s="7">
        <v>27.485450696686801</v>
      </c>
      <c r="D921" s="7">
        <v>85.173659187875302</v>
      </c>
      <c r="E921" s="2">
        <f t="shared" si="34"/>
        <v>14.391028627672499</v>
      </c>
      <c r="F921" s="2">
        <f t="shared" si="35"/>
        <v>5.4406804435027567</v>
      </c>
    </row>
    <row r="922" spans="1:6" x14ac:dyDescent="0.15">
      <c r="A922" s="2">
        <v>2</v>
      </c>
      <c r="B922" s="2">
        <v>3.5</v>
      </c>
      <c r="C922" s="7">
        <v>19.868473620286</v>
      </c>
      <c r="D922" s="7">
        <v>82.930854103315298</v>
      </c>
      <c r="E922" s="2">
        <f t="shared" si="34"/>
        <v>12.981645040625205</v>
      </c>
      <c r="F922" s="2">
        <f t="shared" si="35"/>
        <v>5.4406804435027567</v>
      </c>
    </row>
    <row r="923" spans="1:6" x14ac:dyDescent="0.15">
      <c r="A923" s="2">
        <v>2</v>
      </c>
      <c r="B923" s="2">
        <v>3.5</v>
      </c>
      <c r="C923" s="7">
        <v>17.463390277950001</v>
      </c>
      <c r="D923" s="7">
        <v>77.416391504617295</v>
      </c>
      <c r="E923" s="2">
        <f t="shared" si="34"/>
        <v>12.421285598778812</v>
      </c>
      <c r="F923" s="2">
        <f t="shared" si="35"/>
        <v>5.4406804435027567</v>
      </c>
    </row>
    <row r="924" spans="1:6" x14ac:dyDescent="0.15">
      <c r="A924" s="2">
        <v>2</v>
      </c>
      <c r="B924" s="2">
        <v>3.5</v>
      </c>
      <c r="C924" s="7">
        <v>42.773122401807399</v>
      </c>
      <c r="D924" s="7">
        <v>89.965859860976806</v>
      </c>
      <c r="E924" s="2">
        <f t="shared" si="34"/>
        <v>16.31170954544374</v>
      </c>
      <c r="F924" s="2">
        <f t="shared" si="35"/>
        <v>5.4406804435027567</v>
      </c>
    </row>
    <row r="925" spans="1:6" x14ac:dyDescent="0.15">
      <c r="A925" s="2">
        <v>2</v>
      </c>
      <c r="B925" s="2">
        <v>3.5</v>
      </c>
      <c r="C925" s="7">
        <v>48.157683706756501</v>
      </c>
      <c r="D925" s="7">
        <v>90.425887867021999</v>
      </c>
      <c r="E925" s="2">
        <f t="shared" si="34"/>
        <v>16.826655900112723</v>
      </c>
      <c r="F925" s="2">
        <f t="shared" si="35"/>
        <v>5.4406804435027567</v>
      </c>
    </row>
    <row r="926" spans="1:6" x14ac:dyDescent="0.15">
      <c r="A926" s="2">
        <v>2</v>
      </c>
      <c r="B926" s="2">
        <v>3.5</v>
      </c>
      <c r="C926" s="7">
        <v>23.120599040682301</v>
      </c>
      <c r="D926" s="7">
        <v>73.457922362082897</v>
      </c>
      <c r="E926" s="2">
        <f t="shared" si="34"/>
        <v>13.639990822005863</v>
      </c>
      <c r="F926" s="2">
        <f t="shared" si="35"/>
        <v>5.4406804435027567</v>
      </c>
    </row>
    <row r="927" spans="1:6" x14ac:dyDescent="0.15">
      <c r="A927" s="2">
        <v>2</v>
      </c>
      <c r="B927" s="2">
        <v>3.5</v>
      </c>
      <c r="C927" s="7">
        <v>30.266918310260799</v>
      </c>
      <c r="D927" s="7">
        <v>88.209334203055505</v>
      </c>
      <c r="E927" s="2">
        <f t="shared" si="34"/>
        <v>14.809682046043967</v>
      </c>
      <c r="F927" s="2">
        <f t="shared" si="35"/>
        <v>5.4406804435027567</v>
      </c>
    </row>
    <row r="928" spans="1:6" x14ac:dyDescent="0.15">
      <c r="A928" s="2">
        <v>2</v>
      </c>
      <c r="B928" s="2">
        <v>3.5</v>
      </c>
      <c r="C928" s="7">
        <v>24.059137557277499</v>
      </c>
      <c r="D928" s="7">
        <v>81.071913839767504</v>
      </c>
      <c r="E928" s="2">
        <f t="shared" si="34"/>
        <v>13.812800552220912</v>
      </c>
      <c r="F928" s="2">
        <f t="shared" si="35"/>
        <v>5.4406804435027567</v>
      </c>
    </row>
    <row r="929" spans="1:6" x14ac:dyDescent="0.15">
      <c r="A929" s="2">
        <v>2</v>
      </c>
      <c r="B929" s="2">
        <v>3.5</v>
      </c>
      <c r="C929" s="7">
        <v>46.542411841244302</v>
      </c>
      <c r="D929" s="7">
        <v>93.195142329229199</v>
      </c>
      <c r="E929" s="2">
        <f t="shared" si="34"/>
        <v>16.678488847995204</v>
      </c>
      <c r="F929" s="2">
        <f t="shared" si="35"/>
        <v>5.4406804435027567</v>
      </c>
    </row>
    <row r="930" spans="1:6" x14ac:dyDescent="0.15">
      <c r="A930" s="2">
        <v>2</v>
      </c>
      <c r="B930" s="2">
        <v>3.5</v>
      </c>
      <c r="C930" s="7">
        <v>49.1449855020835</v>
      </c>
      <c r="D930" s="7">
        <v>88.916152247802103</v>
      </c>
      <c r="E930" s="2">
        <f t="shared" si="34"/>
        <v>16.914792112856528</v>
      </c>
      <c r="F930" s="2">
        <f t="shared" si="35"/>
        <v>5.4406804435027567</v>
      </c>
    </row>
    <row r="931" spans="1:6" x14ac:dyDescent="0.15">
      <c r="A931" s="2">
        <v>2</v>
      </c>
      <c r="B931" s="2">
        <v>3.5</v>
      </c>
      <c r="C931" s="7">
        <v>44.751033999227303</v>
      </c>
      <c r="D931" s="7">
        <v>102.669026426702</v>
      </c>
      <c r="E931" s="2">
        <f t="shared" si="34"/>
        <v>16.508030743998809</v>
      </c>
      <c r="F931" s="2">
        <f t="shared" si="35"/>
        <v>5.4406804435027567</v>
      </c>
    </row>
    <row r="932" spans="1:6" x14ac:dyDescent="0.15">
      <c r="A932" s="2">
        <v>2</v>
      </c>
      <c r="B932" s="2">
        <v>3.5</v>
      </c>
      <c r="C932" s="7">
        <v>44.803571286226699</v>
      </c>
      <c r="D932" s="7">
        <v>97.201531134620794</v>
      </c>
      <c r="E932" s="2">
        <f t="shared" si="34"/>
        <v>16.513126329286198</v>
      </c>
      <c r="F932" s="2">
        <f t="shared" si="35"/>
        <v>5.4406804435027567</v>
      </c>
    </row>
    <row r="933" spans="1:6" x14ac:dyDescent="0.15">
      <c r="A933" s="2">
        <v>2</v>
      </c>
      <c r="B933" s="2">
        <v>3.5</v>
      </c>
      <c r="C933" s="7">
        <v>69.170297093477899</v>
      </c>
      <c r="D933" s="7">
        <v>98.727429477091505</v>
      </c>
      <c r="E933" s="2">
        <f t="shared" si="34"/>
        <v>18.399196410217627</v>
      </c>
      <c r="F933" s="2">
        <f t="shared" si="35"/>
        <v>5.4406804435027567</v>
      </c>
    </row>
    <row r="934" spans="1:6" x14ac:dyDescent="0.15">
      <c r="A934" s="2">
        <v>2</v>
      </c>
      <c r="B934" s="2">
        <v>3.5</v>
      </c>
      <c r="C934" s="7">
        <v>72.263562740844705</v>
      </c>
      <c r="D934" s="7">
        <v>92.091324679234404</v>
      </c>
      <c r="E934" s="2">
        <f t="shared" si="34"/>
        <v>18.589193693624587</v>
      </c>
      <c r="F934" s="2">
        <f t="shared" si="35"/>
        <v>5.4406804435027567</v>
      </c>
    </row>
    <row r="935" spans="1:6" x14ac:dyDescent="0.15">
      <c r="A935" s="2">
        <v>2</v>
      </c>
      <c r="B935" s="2">
        <v>3.5</v>
      </c>
      <c r="C935" s="7">
        <v>15.5048379546514</v>
      </c>
      <c r="D935" s="7">
        <v>74.432634446213399</v>
      </c>
      <c r="E935" s="2">
        <f t="shared" si="34"/>
        <v>11.904672316653498</v>
      </c>
      <c r="F935" s="2">
        <f t="shared" si="35"/>
        <v>5.4406804435027567</v>
      </c>
    </row>
    <row r="936" spans="1:6" x14ac:dyDescent="0.15">
      <c r="A936" s="2">
        <v>2</v>
      </c>
      <c r="B936" s="2">
        <v>3.5</v>
      </c>
      <c r="C936" s="7">
        <v>36.9195070389625</v>
      </c>
      <c r="D936" s="7">
        <v>99.602981466464897</v>
      </c>
      <c r="E936" s="2">
        <f t="shared" si="34"/>
        <v>15.672558935540998</v>
      </c>
      <c r="F936" s="2">
        <f t="shared" si="35"/>
        <v>5.4406804435027567</v>
      </c>
    </row>
    <row r="937" spans="1:6" x14ac:dyDescent="0.15">
      <c r="A937" s="2">
        <v>2</v>
      </c>
      <c r="B937" s="2">
        <v>3.5</v>
      </c>
      <c r="C937" s="7">
        <v>47.005983661657403</v>
      </c>
      <c r="D937" s="7">
        <v>108.23763411442999</v>
      </c>
      <c r="E937" s="2">
        <f t="shared" si="34"/>
        <v>16.721531452938553</v>
      </c>
      <c r="F937" s="2">
        <f t="shared" si="35"/>
        <v>5.4406804435027567</v>
      </c>
    </row>
    <row r="938" spans="1:6" x14ac:dyDescent="0.15">
      <c r="A938" s="2">
        <v>2</v>
      </c>
      <c r="B938" s="2">
        <v>3.5</v>
      </c>
      <c r="C938" s="7">
        <v>25.869866640553099</v>
      </c>
      <c r="D938" s="7">
        <v>82.012422132392203</v>
      </c>
      <c r="E938" s="2">
        <f t="shared" si="34"/>
        <v>14.127941899294857</v>
      </c>
      <c r="F938" s="2">
        <f t="shared" si="35"/>
        <v>5.4406804435027567</v>
      </c>
    </row>
    <row r="939" spans="1:6" x14ac:dyDescent="0.15">
      <c r="A939" s="2">
        <v>2</v>
      </c>
      <c r="B939" s="2">
        <v>3.5</v>
      </c>
      <c r="C939" s="7">
        <v>33.417098916572598</v>
      </c>
      <c r="D939" s="7">
        <v>95.3955798405579</v>
      </c>
      <c r="E939" s="2">
        <f t="shared" si="34"/>
        <v>15.239687442045229</v>
      </c>
      <c r="F939" s="2">
        <f t="shared" si="35"/>
        <v>5.4406804435027567</v>
      </c>
    </row>
    <row r="940" spans="1:6" x14ac:dyDescent="0.15">
      <c r="A940" s="2">
        <v>2</v>
      </c>
      <c r="B940" s="2">
        <v>3.5</v>
      </c>
      <c r="C940" s="7">
        <v>13.080233178349699</v>
      </c>
      <c r="D940" s="7">
        <v>78.530934017954294</v>
      </c>
      <c r="E940" s="2">
        <f t="shared" si="34"/>
        <v>11.166154861264692</v>
      </c>
      <c r="F940" s="2">
        <f t="shared" si="35"/>
        <v>5.4406804435027567</v>
      </c>
    </row>
    <row r="941" spans="1:6" x14ac:dyDescent="0.15">
      <c r="A941" s="2">
        <v>2</v>
      </c>
      <c r="B941" s="2">
        <v>3.5</v>
      </c>
      <c r="C941" s="7">
        <v>77.379196170547004</v>
      </c>
      <c r="D941" s="7">
        <v>116.387024506553</v>
      </c>
      <c r="E941" s="2">
        <f t="shared" si="34"/>
        <v>18.886242138769674</v>
      </c>
      <c r="F941" s="2">
        <f t="shared" si="35"/>
        <v>5.4406804435027567</v>
      </c>
    </row>
    <row r="942" spans="1:6" x14ac:dyDescent="0.15">
      <c r="A942" s="2">
        <v>2</v>
      </c>
      <c r="B942" s="2">
        <v>3.5</v>
      </c>
      <c r="C942" s="7">
        <v>93.251058975220204</v>
      </c>
      <c r="D942" s="7">
        <v>113.68147400451799</v>
      </c>
      <c r="E942" s="2">
        <f t="shared" si="34"/>
        <v>19.696537724322877</v>
      </c>
      <c r="F942" s="2">
        <f t="shared" si="35"/>
        <v>5.4406804435027567</v>
      </c>
    </row>
    <row r="943" spans="1:6" x14ac:dyDescent="0.15">
      <c r="A943" s="2">
        <v>2</v>
      </c>
      <c r="B943" s="2">
        <v>3.5</v>
      </c>
      <c r="C943" s="7">
        <v>55.579312698161402</v>
      </c>
      <c r="D943" s="7">
        <v>102.87678961872</v>
      </c>
      <c r="E943" s="2">
        <f t="shared" si="34"/>
        <v>17.449131719260329</v>
      </c>
      <c r="F943" s="2">
        <f t="shared" si="35"/>
        <v>5.4406804435027567</v>
      </c>
    </row>
    <row r="944" spans="1:6" x14ac:dyDescent="0.15">
      <c r="A944" s="2">
        <v>2</v>
      </c>
      <c r="B944" s="2">
        <v>3.5</v>
      </c>
      <c r="C944" s="7">
        <v>72.402581749548105</v>
      </c>
      <c r="D944" s="7">
        <v>109.122371472889</v>
      </c>
      <c r="E944" s="2">
        <f t="shared" si="34"/>
        <v>18.597540526555921</v>
      </c>
      <c r="F944" s="2">
        <f t="shared" si="35"/>
        <v>5.4406804435027567</v>
      </c>
    </row>
    <row r="945" spans="1:6" x14ac:dyDescent="0.15">
      <c r="A945" s="2">
        <v>2</v>
      </c>
      <c r="B945" s="2">
        <v>3.5</v>
      </c>
      <c r="C945" s="7">
        <v>56.3283232486109</v>
      </c>
      <c r="D945" s="7">
        <v>105.222332227297</v>
      </c>
      <c r="E945" s="2">
        <f t="shared" si="34"/>
        <v>17.507268235819851</v>
      </c>
      <c r="F945" s="2">
        <f t="shared" si="35"/>
        <v>5.4406804435027567</v>
      </c>
    </row>
    <row r="946" spans="1:6" x14ac:dyDescent="0.15">
      <c r="A946" s="2">
        <v>2</v>
      </c>
      <c r="B946" s="2">
        <v>3.5</v>
      </c>
      <c r="C946" s="7">
        <v>73.839080736423</v>
      </c>
      <c r="D946" s="7">
        <v>118.00125391176699</v>
      </c>
      <c r="E946" s="2">
        <f t="shared" si="34"/>
        <v>18.682862812791772</v>
      </c>
      <c r="F946" s="2">
        <f t="shared" si="35"/>
        <v>5.4406804435027567</v>
      </c>
    </row>
    <row r="947" spans="1:6" x14ac:dyDescent="0.15">
      <c r="A947" s="2">
        <v>2</v>
      </c>
      <c r="B947" s="2">
        <v>3.5</v>
      </c>
      <c r="C947" s="7">
        <v>38.0368242628114</v>
      </c>
      <c r="D947" s="7">
        <v>106.412521013532</v>
      </c>
      <c r="E947" s="2">
        <f t="shared" si="34"/>
        <v>15.802042500447907</v>
      </c>
      <c r="F947" s="2">
        <f t="shared" si="35"/>
        <v>5.4406804435027567</v>
      </c>
    </row>
    <row r="948" spans="1:6" x14ac:dyDescent="0.15">
      <c r="A948" s="2">
        <v>2</v>
      </c>
      <c r="B948" s="2">
        <v>3.5</v>
      </c>
      <c r="C948" s="7">
        <v>73.691301684798603</v>
      </c>
      <c r="D948" s="7">
        <v>101.467889400262</v>
      </c>
      <c r="E948" s="2">
        <f t="shared" si="34"/>
        <v>18.674162279779726</v>
      </c>
      <c r="F948" s="2">
        <f t="shared" si="35"/>
        <v>5.4406804435027567</v>
      </c>
    </row>
    <row r="949" spans="1:6" x14ac:dyDescent="0.15">
      <c r="A949" s="2">
        <v>2</v>
      </c>
      <c r="B949" s="2">
        <v>3.5</v>
      </c>
      <c r="C949" s="7">
        <v>59.9213325953287</v>
      </c>
      <c r="D949" s="7">
        <v>108.16862290884499</v>
      </c>
      <c r="E949" s="2">
        <f t="shared" si="34"/>
        <v>17.77581463108675</v>
      </c>
      <c r="F949" s="2">
        <f t="shared" si="35"/>
        <v>5.4406804435027567</v>
      </c>
    </row>
    <row r="950" spans="1:6" x14ac:dyDescent="0.15">
      <c r="A950" s="2">
        <v>2</v>
      </c>
      <c r="B950" s="2">
        <v>3.5</v>
      </c>
      <c r="C950" s="7">
        <v>96.806689045747305</v>
      </c>
      <c r="D950" s="7">
        <v>102.65530820369101</v>
      </c>
      <c r="E950" s="2">
        <f t="shared" si="34"/>
        <v>19.859053667638801</v>
      </c>
      <c r="F950" s="2">
        <f t="shared" si="35"/>
        <v>5.4406804435027567</v>
      </c>
    </row>
    <row r="951" spans="1:6" x14ac:dyDescent="0.15">
      <c r="A951" s="2">
        <v>2</v>
      </c>
      <c r="B951" s="2">
        <v>3.5</v>
      </c>
      <c r="C951" s="7">
        <v>82.672183955669198</v>
      </c>
      <c r="D951" s="7">
        <v>112.091378126712</v>
      </c>
      <c r="E951" s="2">
        <f t="shared" si="34"/>
        <v>19.173594105607307</v>
      </c>
      <c r="F951" s="2">
        <f t="shared" si="35"/>
        <v>5.4406804435027567</v>
      </c>
    </row>
    <row r="952" spans="1:6" x14ac:dyDescent="0.15">
      <c r="A952" s="2">
        <v>2</v>
      </c>
      <c r="B952" s="2">
        <v>3.5</v>
      </c>
      <c r="C952" s="7">
        <v>100.91247934720499</v>
      </c>
      <c r="D952" s="7">
        <v>119.86666810950901</v>
      </c>
      <c r="E952" s="2">
        <f t="shared" si="34"/>
        <v>20.039448766085716</v>
      </c>
      <c r="F952" s="2">
        <f t="shared" si="35"/>
        <v>5.4406804435027567</v>
      </c>
    </row>
    <row r="953" spans="1:6" x14ac:dyDescent="0.15">
      <c r="A953" s="2">
        <v>2</v>
      </c>
      <c r="B953" s="2">
        <v>3.5</v>
      </c>
      <c r="C953" s="7">
        <v>20.886598574205401</v>
      </c>
      <c r="D953" s="7">
        <v>88.827785446023498</v>
      </c>
      <c r="E953" s="2">
        <f t="shared" si="34"/>
        <v>13.198677199836178</v>
      </c>
      <c r="F953" s="2">
        <f t="shared" si="35"/>
        <v>5.4406804435027567</v>
      </c>
    </row>
    <row r="954" spans="1:6" x14ac:dyDescent="0.15">
      <c r="A954" s="2">
        <v>2</v>
      </c>
      <c r="B954" s="2">
        <v>3.5</v>
      </c>
      <c r="C954" s="7">
        <v>28.5007017457465</v>
      </c>
      <c r="D954" s="7">
        <v>88.439646665888304</v>
      </c>
      <c r="E954" s="2">
        <f t="shared" si="34"/>
        <v>14.548555533612614</v>
      </c>
      <c r="F954" s="2">
        <f t="shared" si="35"/>
        <v>5.4406804435027567</v>
      </c>
    </row>
    <row r="955" spans="1:6" x14ac:dyDescent="0.15">
      <c r="A955" s="2">
        <v>2</v>
      </c>
      <c r="B955" s="2">
        <v>3.5</v>
      </c>
      <c r="C955" s="7">
        <v>21.079373804741</v>
      </c>
      <c r="D955" s="7">
        <v>81.343489304617506</v>
      </c>
      <c r="E955" s="2">
        <f t="shared" si="34"/>
        <v>13.238577053457778</v>
      </c>
      <c r="F955" s="2">
        <f t="shared" si="35"/>
        <v>5.4406804435027567</v>
      </c>
    </row>
    <row r="956" spans="1:6" x14ac:dyDescent="0.15">
      <c r="A956" s="2">
        <v>2</v>
      </c>
      <c r="B956" s="2">
        <v>3.5</v>
      </c>
      <c r="C956" s="7">
        <v>26.966646065093101</v>
      </c>
      <c r="D956" s="7">
        <v>92.720380063352295</v>
      </c>
      <c r="E956" s="2">
        <f t="shared" si="34"/>
        <v>14.308269351069558</v>
      </c>
      <c r="F956" s="2">
        <f t="shared" si="35"/>
        <v>5.4406804435027567</v>
      </c>
    </row>
    <row r="957" spans="1:6" x14ac:dyDescent="0.15">
      <c r="A957" s="2">
        <v>2</v>
      </c>
      <c r="B957" s="2">
        <v>3.5</v>
      </c>
      <c r="C957" s="7">
        <v>38.100131233369801</v>
      </c>
      <c r="D957" s="7">
        <v>97.420952072309703</v>
      </c>
      <c r="E957" s="2">
        <f t="shared" si="34"/>
        <v>15.809264715766743</v>
      </c>
      <c r="F957" s="2">
        <f t="shared" si="35"/>
        <v>5.4406804435027567</v>
      </c>
    </row>
    <row r="958" spans="1:6" x14ac:dyDescent="0.15">
      <c r="A958" s="2">
        <v>2</v>
      </c>
      <c r="B958" s="2">
        <v>3.5</v>
      </c>
      <c r="C958" s="7">
        <v>45.564702347321401</v>
      </c>
      <c r="D958" s="7">
        <v>112.00634695814399</v>
      </c>
      <c r="E958" s="2">
        <f t="shared" si="34"/>
        <v>16.586285375780633</v>
      </c>
      <c r="F958" s="2">
        <f t="shared" si="35"/>
        <v>5.4406804435027567</v>
      </c>
    </row>
    <row r="959" spans="1:6" x14ac:dyDescent="0.15">
      <c r="A959" s="2">
        <v>2</v>
      </c>
      <c r="B959" s="2">
        <v>3.5</v>
      </c>
      <c r="C959" s="7">
        <v>47.598641199093102</v>
      </c>
      <c r="D959" s="7">
        <v>116.102658835315</v>
      </c>
      <c r="E959" s="2">
        <f t="shared" si="34"/>
        <v>16.775945550700968</v>
      </c>
      <c r="F959" s="2">
        <f t="shared" si="35"/>
        <v>5.4406804435027567</v>
      </c>
    </row>
    <row r="960" spans="1:6" x14ac:dyDescent="0.15">
      <c r="A960" s="2">
        <v>2</v>
      </c>
      <c r="B960" s="2">
        <v>3.5</v>
      </c>
      <c r="C960" s="7">
        <v>71.575695903008906</v>
      </c>
      <c r="D960" s="7">
        <v>108.16601719957001</v>
      </c>
      <c r="E960" s="2">
        <f t="shared" si="34"/>
        <v>18.54765579192658</v>
      </c>
      <c r="F960" s="2">
        <f t="shared" si="35"/>
        <v>5.4406804435027567</v>
      </c>
    </row>
    <row r="961" spans="1:6" x14ac:dyDescent="0.15">
      <c r="A961" s="2">
        <v>2</v>
      </c>
      <c r="B961" s="2">
        <v>3.5</v>
      </c>
      <c r="C961" s="7">
        <v>73.196243072988395</v>
      </c>
      <c r="D961" s="7">
        <v>110.928759257308</v>
      </c>
      <c r="E961" s="2">
        <f t="shared" si="34"/>
        <v>18.644887906957955</v>
      </c>
      <c r="F961" s="2">
        <f t="shared" si="35"/>
        <v>5.4406804435027567</v>
      </c>
    </row>
    <row r="962" spans="1:6" x14ac:dyDescent="0.15">
      <c r="A962" s="2">
        <v>2</v>
      </c>
      <c r="B962" s="2">
        <v>3.5</v>
      </c>
      <c r="C962" s="7">
        <v>49.073414391093699</v>
      </c>
      <c r="D962" s="7">
        <v>110.30803794694</v>
      </c>
      <c r="E962" s="2">
        <f t="shared" ref="E962:E1025" si="36">10*LOG10(C962)</f>
        <v>16.908462760290821</v>
      </c>
      <c r="F962" s="2">
        <f t="shared" ref="F962:F1025" si="37">10*LOG10(B962)</f>
        <v>5.4406804435027567</v>
      </c>
    </row>
    <row r="963" spans="1:6" x14ac:dyDescent="0.15">
      <c r="A963" s="2">
        <v>2</v>
      </c>
      <c r="B963" s="2">
        <v>3.5</v>
      </c>
      <c r="C963" s="7">
        <v>46.151273005194597</v>
      </c>
      <c r="D963" s="7">
        <v>110.577387233056</v>
      </c>
      <c r="E963" s="2">
        <f t="shared" si="36"/>
        <v>16.641836848095263</v>
      </c>
      <c r="F963" s="2">
        <f t="shared" si="37"/>
        <v>5.4406804435027567</v>
      </c>
    </row>
    <row r="964" spans="1:6" x14ac:dyDescent="0.15">
      <c r="A964" s="2">
        <v>2</v>
      </c>
      <c r="B964" s="2">
        <v>3.5</v>
      </c>
      <c r="C964" s="7">
        <v>71.557014638678197</v>
      </c>
      <c r="D964" s="7">
        <v>98.408426098152802</v>
      </c>
      <c r="E964" s="2">
        <f t="shared" si="36"/>
        <v>18.546522134912866</v>
      </c>
      <c r="F964" s="2">
        <f t="shared" si="37"/>
        <v>5.4406804435027567</v>
      </c>
    </row>
    <row r="965" spans="1:6" x14ac:dyDescent="0.15">
      <c r="A965" s="2">
        <v>2</v>
      </c>
      <c r="B965" s="2">
        <v>3.5</v>
      </c>
      <c r="C965" s="7">
        <v>69.827459498395001</v>
      </c>
      <c r="D965" s="7">
        <v>109.08213932742601</v>
      </c>
      <c r="E965" s="2">
        <f t="shared" si="36"/>
        <v>18.440262415842074</v>
      </c>
      <c r="F965" s="2">
        <f t="shared" si="37"/>
        <v>5.4406804435027567</v>
      </c>
    </row>
    <row r="966" spans="1:6" x14ac:dyDescent="0.15">
      <c r="A966" s="2">
        <v>2</v>
      </c>
      <c r="B966" s="2">
        <v>3.5</v>
      </c>
      <c r="C966" s="7">
        <v>43.924003688188499</v>
      </c>
      <c r="D966" s="7">
        <v>100.71631262805001</v>
      </c>
      <c r="E966" s="2">
        <f t="shared" si="36"/>
        <v>16.427019193391196</v>
      </c>
      <c r="F966" s="2">
        <f t="shared" si="37"/>
        <v>5.4406804435027567</v>
      </c>
    </row>
    <row r="967" spans="1:6" x14ac:dyDescent="0.15">
      <c r="A967" s="2">
        <v>2</v>
      </c>
      <c r="B967" s="2">
        <v>3.5</v>
      </c>
      <c r="C967" s="7">
        <v>42.309858189315698</v>
      </c>
      <c r="D967" s="7">
        <v>112.183202379755</v>
      </c>
      <c r="E967" s="2">
        <f t="shared" si="36"/>
        <v>16.264415697013991</v>
      </c>
      <c r="F967" s="2">
        <f t="shared" si="37"/>
        <v>5.4406804435027567</v>
      </c>
    </row>
    <row r="968" spans="1:6" x14ac:dyDescent="0.15">
      <c r="A968" s="2">
        <v>2</v>
      </c>
      <c r="B968" s="2">
        <v>3.5</v>
      </c>
      <c r="C968" s="7">
        <v>94.495086877572703</v>
      </c>
      <c r="D968" s="7">
        <v>106.39411168816</v>
      </c>
      <c r="E968" s="2">
        <f t="shared" si="36"/>
        <v>19.754092286422956</v>
      </c>
      <c r="F968" s="2">
        <f t="shared" si="37"/>
        <v>5.4406804435027567</v>
      </c>
    </row>
    <row r="969" spans="1:6" x14ac:dyDescent="0.15">
      <c r="A969" s="2">
        <v>2</v>
      </c>
      <c r="B969" s="2">
        <v>3.5</v>
      </c>
      <c r="C969" s="7">
        <v>91.0735966128493</v>
      </c>
      <c r="D969" s="7">
        <v>111.70157996033601</v>
      </c>
      <c r="E969" s="2">
        <f t="shared" si="36"/>
        <v>19.593924877592308</v>
      </c>
      <c r="F969" s="2">
        <f t="shared" si="37"/>
        <v>5.4406804435027567</v>
      </c>
    </row>
    <row r="970" spans="1:6" x14ac:dyDescent="0.15">
      <c r="A970" s="2">
        <v>2</v>
      </c>
      <c r="B970" s="2">
        <v>3.5</v>
      </c>
      <c r="C970" s="7">
        <v>64.195404819971301</v>
      </c>
      <c r="D970" s="7">
        <v>107.273652328609</v>
      </c>
      <c r="E970" s="2">
        <f t="shared" si="36"/>
        <v>18.075039418888849</v>
      </c>
      <c r="F970" s="2">
        <f t="shared" si="37"/>
        <v>5.4406804435027567</v>
      </c>
    </row>
    <row r="971" spans="1:6" x14ac:dyDescent="0.15">
      <c r="A971" s="2">
        <v>2</v>
      </c>
      <c r="B971" s="2">
        <v>3.5</v>
      </c>
      <c r="C971" s="7">
        <v>63.790673299472203</v>
      </c>
      <c r="D971" s="7">
        <v>111.328525182362</v>
      </c>
      <c r="E971" s="2">
        <f t="shared" si="36"/>
        <v>18.04757186077444</v>
      </c>
      <c r="F971" s="2">
        <f t="shared" si="37"/>
        <v>5.4406804435027567</v>
      </c>
    </row>
    <row r="972" spans="1:6" x14ac:dyDescent="0.15">
      <c r="A972" s="2">
        <v>2</v>
      </c>
      <c r="B972" s="2">
        <v>3.5</v>
      </c>
      <c r="C972" s="7">
        <v>22.589378034819799</v>
      </c>
      <c r="D972" s="7">
        <v>80.718484706354602</v>
      </c>
      <c r="E972" s="2">
        <f t="shared" si="36"/>
        <v>13.539042734274773</v>
      </c>
      <c r="F972" s="2">
        <f t="shared" si="37"/>
        <v>5.4406804435027567</v>
      </c>
    </row>
    <row r="973" spans="1:6" x14ac:dyDescent="0.15">
      <c r="A973" s="2">
        <v>2</v>
      </c>
      <c r="B973" s="2">
        <v>3.5</v>
      </c>
      <c r="C973" s="7">
        <v>38.0295937396128</v>
      </c>
      <c r="D973" s="7">
        <v>95.964138118761596</v>
      </c>
      <c r="E973" s="2">
        <f t="shared" si="36"/>
        <v>15.801216859799025</v>
      </c>
      <c r="F973" s="2">
        <f t="shared" si="37"/>
        <v>5.4406804435027567</v>
      </c>
    </row>
    <row r="974" spans="1:6" x14ac:dyDescent="0.15">
      <c r="A974" s="2">
        <v>2</v>
      </c>
      <c r="B974" s="2">
        <v>3.5</v>
      </c>
      <c r="C974" s="7">
        <v>34.204239503312998</v>
      </c>
      <c r="D974" s="7">
        <v>94.892595146414493</v>
      </c>
      <c r="E974" s="2">
        <f t="shared" si="36"/>
        <v>15.340799387691533</v>
      </c>
      <c r="F974" s="2">
        <f t="shared" si="37"/>
        <v>5.4406804435027567</v>
      </c>
    </row>
    <row r="975" spans="1:6" x14ac:dyDescent="0.15">
      <c r="A975" s="2">
        <v>2</v>
      </c>
      <c r="B975" s="2">
        <v>3.5</v>
      </c>
      <c r="C975" s="7">
        <v>27.201654361453802</v>
      </c>
      <c r="D975" s="7">
        <v>72.939947752540704</v>
      </c>
      <c r="E975" s="2">
        <f t="shared" si="36"/>
        <v>14.345953179386697</v>
      </c>
      <c r="F975" s="2">
        <f t="shared" si="37"/>
        <v>5.4406804435027567</v>
      </c>
    </row>
    <row r="976" spans="1:6" x14ac:dyDescent="0.15">
      <c r="A976" s="2">
        <v>2</v>
      </c>
      <c r="B976" s="2">
        <v>3.5</v>
      </c>
      <c r="C976" s="7">
        <v>27.518175811633999</v>
      </c>
      <c r="D976" s="7">
        <v>73.205165712067895</v>
      </c>
      <c r="E976" s="2">
        <f t="shared" si="36"/>
        <v>14.396196410024462</v>
      </c>
      <c r="F976" s="2">
        <f t="shared" si="37"/>
        <v>5.4406804435027567</v>
      </c>
    </row>
    <row r="977" spans="1:6" x14ac:dyDescent="0.15">
      <c r="A977" s="2">
        <v>2</v>
      </c>
      <c r="B977" s="2">
        <v>3.5</v>
      </c>
      <c r="C977" s="7">
        <v>6.5253352404301896</v>
      </c>
      <c r="D977" s="7">
        <v>65.044727469414099</v>
      </c>
      <c r="E977" s="2">
        <f t="shared" si="36"/>
        <v>8.1460282855115249</v>
      </c>
      <c r="F977" s="2">
        <f t="shared" si="37"/>
        <v>5.4406804435027567</v>
      </c>
    </row>
    <row r="978" spans="1:6" x14ac:dyDescent="0.15">
      <c r="A978" s="2">
        <v>2</v>
      </c>
      <c r="B978" s="2">
        <v>3.5</v>
      </c>
      <c r="C978" s="7">
        <v>52.639623858838497</v>
      </c>
      <c r="D978" s="7">
        <v>120.966793789341</v>
      </c>
      <c r="E978" s="2">
        <f t="shared" si="36"/>
        <v>17.213127773267484</v>
      </c>
      <c r="F978" s="2">
        <f t="shared" si="37"/>
        <v>5.4406804435027567</v>
      </c>
    </row>
    <row r="979" spans="1:6" x14ac:dyDescent="0.15">
      <c r="A979" s="2">
        <v>2</v>
      </c>
      <c r="B979" s="2">
        <v>3.5</v>
      </c>
      <c r="C979" s="7">
        <v>44.969434063594797</v>
      </c>
      <c r="D979" s="7">
        <v>92.903459886595201</v>
      </c>
      <c r="E979" s="2">
        <f t="shared" si="36"/>
        <v>16.529174220441604</v>
      </c>
      <c r="F979" s="2">
        <f t="shared" si="37"/>
        <v>5.4406804435027567</v>
      </c>
    </row>
    <row r="980" spans="1:6" x14ac:dyDescent="0.15">
      <c r="A980" s="2">
        <v>2</v>
      </c>
      <c r="B980" s="2">
        <v>3.5</v>
      </c>
      <c r="C980" s="7">
        <v>48.040087427064499</v>
      </c>
      <c r="D980" s="7">
        <v>109.208300293745</v>
      </c>
      <c r="E980" s="2">
        <f t="shared" si="36"/>
        <v>16.81603789094256</v>
      </c>
      <c r="F980" s="2">
        <f t="shared" si="37"/>
        <v>5.4406804435027567</v>
      </c>
    </row>
    <row r="981" spans="1:6" x14ac:dyDescent="0.15">
      <c r="A981" s="2">
        <v>2</v>
      </c>
      <c r="B981" s="2">
        <v>3.5</v>
      </c>
      <c r="C981" s="7">
        <v>37.995394457749804</v>
      </c>
      <c r="D981" s="7">
        <v>91.735606879644195</v>
      </c>
      <c r="E981" s="2">
        <f t="shared" si="36"/>
        <v>15.797309575956655</v>
      </c>
      <c r="F981" s="2">
        <f t="shared" si="37"/>
        <v>5.4406804435027567</v>
      </c>
    </row>
    <row r="982" spans="1:6" x14ac:dyDescent="0.15">
      <c r="A982" s="2">
        <v>2</v>
      </c>
      <c r="B982" s="2">
        <v>3.5</v>
      </c>
      <c r="C982" s="7">
        <v>45.069390943299901</v>
      </c>
      <c r="D982" s="7">
        <v>95.803188625607504</v>
      </c>
      <c r="E982" s="2">
        <f t="shared" si="36"/>
        <v>16.538816891614751</v>
      </c>
      <c r="F982" s="2">
        <f t="shared" si="37"/>
        <v>5.4406804435027567</v>
      </c>
    </row>
    <row r="983" spans="1:6" x14ac:dyDescent="0.15">
      <c r="A983" s="2">
        <v>2</v>
      </c>
      <c r="B983" s="2">
        <v>3.5</v>
      </c>
      <c r="C983" s="7">
        <v>41.967725694871802</v>
      </c>
      <c r="D983" s="7">
        <v>101.192497610215</v>
      </c>
      <c r="E983" s="2">
        <f t="shared" si="36"/>
        <v>16.229154346646723</v>
      </c>
      <c r="F983" s="2">
        <f t="shared" si="37"/>
        <v>5.4406804435027567</v>
      </c>
    </row>
    <row r="984" spans="1:6" x14ac:dyDescent="0.15">
      <c r="A984" s="2">
        <v>2</v>
      </c>
      <c r="B984" s="2">
        <v>3.5</v>
      </c>
      <c r="C984" s="7">
        <v>28.268818510860999</v>
      </c>
      <c r="D984" s="7">
        <v>93.030417943891194</v>
      </c>
      <c r="E984" s="2">
        <f t="shared" si="36"/>
        <v>14.513076576251368</v>
      </c>
      <c r="F984" s="2">
        <f t="shared" si="37"/>
        <v>5.4406804435027567</v>
      </c>
    </row>
    <row r="985" spans="1:6" x14ac:dyDescent="0.15">
      <c r="A985" s="2">
        <v>2</v>
      </c>
      <c r="B985" s="2">
        <v>3.5</v>
      </c>
      <c r="C985" s="7">
        <v>35.474781183257498</v>
      </c>
      <c r="D985" s="7">
        <v>87.926865739886097</v>
      </c>
      <c r="E985" s="2">
        <f t="shared" si="36"/>
        <v>15.499197253078936</v>
      </c>
      <c r="F985" s="2">
        <f t="shared" si="37"/>
        <v>5.4406804435027567</v>
      </c>
    </row>
    <row r="986" spans="1:6" x14ac:dyDescent="0.15">
      <c r="A986" s="2">
        <v>2</v>
      </c>
      <c r="B986" s="2">
        <v>3.5</v>
      </c>
      <c r="C986" s="7">
        <v>31.3839783966278</v>
      </c>
      <c r="D986" s="7">
        <v>93.023037188642306</v>
      </c>
      <c r="E986" s="2">
        <f t="shared" si="36"/>
        <v>14.967079961720604</v>
      </c>
      <c r="F986" s="2">
        <f t="shared" si="37"/>
        <v>5.4406804435027567</v>
      </c>
    </row>
    <row r="987" spans="1:6" x14ac:dyDescent="0.15">
      <c r="A987" s="2">
        <v>2</v>
      </c>
      <c r="B987" s="2">
        <v>3.5</v>
      </c>
      <c r="C987" s="7">
        <v>41.2029125184131</v>
      </c>
      <c r="D987" s="7">
        <v>90.774673163178093</v>
      </c>
      <c r="E987" s="2">
        <f t="shared" si="36"/>
        <v>16.149279161779987</v>
      </c>
      <c r="F987" s="2">
        <f t="shared" si="37"/>
        <v>5.4406804435027567</v>
      </c>
    </row>
    <row r="988" spans="1:6" x14ac:dyDescent="0.15">
      <c r="A988" s="2">
        <v>2</v>
      </c>
      <c r="B988" s="2">
        <v>3.5</v>
      </c>
      <c r="C988" s="7">
        <v>26.300190113381301</v>
      </c>
      <c r="D988" s="7">
        <v>74.470271760396997</v>
      </c>
      <c r="E988" s="2">
        <f t="shared" si="36"/>
        <v>14.199588878393403</v>
      </c>
      <c r="F988" s="2">
        <f t="shared" si="37"/>
        <v>5.4406804435027567</v>
      </c>
    </row>
    <row r="989" spans="1:6" x14ac:dyDescent="0.15">
      <c r="A989" s="2">
        <v>2</v>
      </c>
      <c r="B989" s="2">
        <v>3.5</v>
      </c>
      <c r="C989" s="7">
        <v>31.3560201556256</v>
      </c>
      <c r="D989" s="7">
        <v>91.340411751735303</v>
      </c>
      <c r="E989" s="2">
        <f t="shared" si="36"/>
        <v>14.963209349391986</v>
      </c>
      <c r="F989" s="2">
        <f t="shared" si="37"/>
        <v>5.4406804435027567</v>
      </c>
    </row>
    <row r="990" spans="1:6" x14ac:dyDescent="0.15">
      <c r="A990" s="2">
        <v>2</v>
      </c>
      <c r="B990" s="2">
        <v>3.5</v>
      </c>
      <c r="C990" s="7">
        <v>54.661869708234498</v>
      </c>
      <c r="D990" s="7">
        <v>92.561403663922206</v>
      </c>
      <c r="E990" s="2">
        <f t="shared" si="36"/>
        <v>17.376844826453642</v>
      </c>
      <c r="F990" s="2">
        <f t="shared" si="37"/>
        <v>5.4406804435027567</v>
      </c>
    </row>
    <row r="991" spans="1:6" x14ac:dyDescent="0.15">
      <c r="A991" s="2">
        <v>2</v>
      </c>
      <c r="B991" s="2">
        <v>3.5</v>
      </c>
      <c r="C991" s="7">
        <v>86.336203298500493</v>
      </c>
      <c r="D991" s="7">
        <v>99.741268453280995</v>
      </c>
      <c r="E991" s="2">
        <f t="shared" si="36"/>
        <v>19.361929463035047</v>
      </c>
      <c r="F991" s="2">
        <f t="shared" si="37"/>
        <v>5.4406804435027567</v>
      </c>
    </row>
    <row r="992" spans="1:6" x14ac:dyDescent="0.15">
      <c r="A992" s="2">
        <v>2</v>
      </c>
      <c r="B992" s="2">
        <v>3.5</v>
      </c>
      <c r="C992" s="7">
        <v>74</v>
      </c>
      <c r="D992" s="7">
        <v>100.701491930011</v>
      </c>
      <c r="E992" s="2">
        <f t="shared" si="36"/>
        <v>18.692317197309762</v>
      </c>
      <c r="F992" s="2">
        <f t="shared" si="37"/>
        <v>5.4406804435027567</v>
      </c>
    </row>
    <row r="993" spans="1:6" x14ac:dyDescent="0.15">
      <c r="A993" s="2">
        <v>2</v>
      </c>
      <c r="B993" s="2">
        <v>3.5</v>
      </c>
      <c r="C993" s="7">
        <v>31.700157728314199</v>
      </c>
      <c r="D993" s="7">
        <v>74.043636071228406</v>
      </c>
      <c r="E993" s="2">
        <f t="shared" si="36"/>
        <v>15.010614231125805</v>
      </c>
      <c r="F993" s="2">
        <f t="shared" si="37"/>
        <v>5.4406804435027567</v>
      </c>
    </row>
    <row r="994" spans="1:6" x14ac:dyDescent="0.15">
      <c r="A994" s="2">
        <v>2</v>
      </c>
      <c r="B994" s="2">
        <v>3.5</v>
      </c>
      <c r="C994" s="7">
        <v>19.5734514074549</v>
      </c>
      <c r="D994" s="7">
        <v>68.852966096610899</v>
      </c>
      <c r="E994" s="2">
        <f t="shared" si="36"/>
        <v>12.916674120172747</v>
      </c>
      <c r="F994" s="2">
        <f t="shared" si="37"/>
        <v>5.4406804435027567</v>
      </c>
    </row>
    <row r="995" spans="1:6" x14ac:dyDescent="0.15">
      <c r="A995" s="2">
        <v>2</v>
      </c>
      <c r="B995" s="2">
        <v>3.5</v>
      </c>
      <c r="C995" s="7">
        <v>12.5514939349864</v>
      </c>
      <c r="D995" s="7">
        <v>70.8584915270268</v>
      </c>
      <c r="E995" s="2">
        <f t="shared" si="36"/>
        <v>10.986954205666493</v>
      </c>
      <c r="F995" s="2">
        <f t="shared" si="37"/>
        <v>5.4406804435027567</v>
      </c>
    </row>
    <row r="996" spans="1:6" x14ac:dyDescent="0.15">
      <c r="A996" s="2">
        <v>2</v>
      </c>
      <c r="B996" s="2">
        <v>3.5</v>
      </c>
      <c r="C996" s="7">
        <v>36.661888931150301</v>
      </c>
      <c r="D996" s="7">
        <v>107.080164594268</v>
      </c>
      <c r="E996" s="2">
        <f t="shared" si="36"/>
        <v>15.642148373649157</v>
      </c>
      <c r="F996" s="2">
        <f t="shared" si="37"/>
        <v>5.4406804435027567</v>
      </c>
    </row>
    <row r="997" spans="1:6" x14ac:dyDescent="0.15">
      <c r="A997" s="2">
        <v>2</v>
      </c>
      <c r="B997" s="2">
        <v>3.5</v>
      </c>
      <c r="C997" s="7">
        <v>22.522877258467702</v>
      </c>
      <c r="D997" s="7">
        <v>80.490154128896293</v>
      </c>
      <c r="E997" s="2">
        <f t="shared" si="36"/>
        <v>13.526238700894533</v>
      </c>
      <c r="F997" s="2">
        <f t="shared" si="37"/>
        <v>5.4406804435027567</v>
      </c>
    </row>
    <row r="998" spans="1:6" x14ac:dyDescent="0.15">
      <c r="A998" s="2">
        <v>2</v>
      </c>
      <c r="B998" s="2">
        <v>3.5</v>
      </c>
      <c r="C998" s="7">
        <v>75.301062409503899</v>
      </c>
      <c r="D998" s="7">
        <v>103.31631681368199</v>
      </c>
      <c r="E998" s="2">
        <f t="shared" si="36"/>
        <v>18.768011036287238</v>
      </c>
      <c r="F998" s="2">
        <f t="shared" si="37"/>
        <v>5.4406804435027567</v>
      </c>
    </row>
    <row r="999" spans="1:6" x14ac:dyDescent="0.15">
      <c r="A999" s="2">
        <v>2</v>
      </c>
      <c r="B999" s="2">
        <v>3.5</v>
      </c>
      <c r="C999" s="7">
        <v>52.955925069816303</v>
      </c>
      <c r="D999" s="7">
        <v>88.546038049531802</v>
      </c>
      <c r="E999" s="2">
        <f t="shared" si="36"/>
        <v>17.239145589886551</v>
      </c>
      <c r="F999" s="2">
        <f t="shared" si="37"/>
        <v>5.4406804435027567</v>
      </c>
    </row>
    <row r="1000" spans="1:6" x14ac:dyDescent="0.15">
      <c r="A1000" s="2">
        <v>2</v>
      </c>
      <c r="B1000" s="2">
        <v>3.5</v>
      </c>
      <c r="C1000" s="7">
        <v>31.160361037703002</v>
      </c>
      <c r="D1000" s="7">
        <v>98.909187189032806</v>
      </c>
      <c r="E1000" s="2">
        <f t="shared" si="36"/>
        <v>14.936024809573244</v>
      </c>
      <c r="F1000" s="2">
        <f t="shared" si="37"/>
        <v>5.4406804435027567</v>
      </c>
    </row>
    <row r="1001" spans="1:6" x14ac:dyDescent="0.15">
      <c r="A1001" s="2">
        <v>2</v>
      </c>
      <c r="B1001" s="2">
        <v>3.5</v>
      </c>
      <c r="C1001" s="7">
        <v>11.1543713404208</v>
      </c>
      <c r="D1001" s="7">
        <v>80.920920579167401</v>
      </c>
      <c r="E1001" s="2">
        <f t="shared" si="36"/>
        <v>10.47445098503327</v>
      </c>
      <c r="F1001" s="2">
        <f t="shared" si="37"/>
        <v>5.4406804435027567</v>
      </c>
    </row>
    <row r="1002" spans="1:6" x14ac:dyDescent="0.15">
      <c r="A1002" s="2">
        <v>2</v>
      </c>
      <c r="B1002" s="2">
        <v>3.5</v>
      </c>
      <c r="C1002" s="7">
        <v>55.247171873318599</v>
      </c>
      <c r="D1002" s="7">
        <v>110.088333897187</v>
      </c>
      <c r="E1002" s="2">
        <f t="shared" si="36"/>
        <v>17.423100512033315</v>
      </c>
      <c r="F1002" s="2">
        <f t="shared" si="37"/>
        <v>5.4406804435027567</v>
      </c>
    </row>
    <row r="1003" spans="1:6" x14ac:dyDescent="0.15">
      <c r="A1003" s="2">
        <v>2</v>
      </c>
      <c r="B1003" s="2">
        <v>3.5</v>
      </c>
      <c r="C1003" s="7">
        <v>33.982495494003999</v>
      </c>
      <c r="D1003" s="7">
        <v>95.329056952499798</v>
      </c>
      <c r="E1003" s="2">
        <f t="shared" si="36"/>
        <v>15.312552679845009</v>
      </c>
      <c r="F1003" s="2">
        <f t="shared" si="37"/>
        <v>5.4406804435027567</v>
      </c>
    </row>
    <row r="1004" spans="1:6" x14ac:dyDescent="0.15">
      <c r="A1004" s="2">
        <v>2</v>
      </c>
      <c r="B1004" s="2">
        <v>3.5</v>
      </c>
      <c r="C1004" s="7">
        <v>20.919469400536901</v>
      </c>
      <c r="D1004" s="7">
        <v>82.415031247779396</v>
      </c>
      <c r="E1004" s="2">
        <f t="shared" si="36"/>
        <v>13.205506649303569</v>
      </c>
      <c r="F1004" s="2">
        <f t="shared" si="37"/>
        <v>5.4406804435027567</v>
      </c>
    </row>
    <row r="1005" spans="1:6" x14ac:dyDescent="0.15">
      <c r="A1005" s="2">
        <v>2</v>
      </c>
      <c r="B1005" s="2">
        <v>3.5</v>
      </c>
      <c r="C1005" s="7">
        <v>21.819901466322001</v>
      </c>
      <c r="D1005" s="7">
        <v>84.418829807364006</v>
      </c>
      <c r="E1005" s="2">
        <f t="shared" si="36"/>
        <v>13.388527850823294</v>
      </c>
      <c r="F1005" s="2">
        <f t="shared" si="37"/>
        <v>5.4406804435027567</v>
      </c>
    </row>
    <row r="1006" spans="1:6" x14ac:dyDescent="0.15">
      <c r="A1006" s="2">
        <v>2</v>
      </c>
      <c r="B1006" s="2">
        <v>3.5</v>
      </c>
      <c r="C1006" s="7">
        <v>60.141317744126603</v>
      </c>
      <c r="D1006" s="7">
        <v>108.846675385297</v>
      </c>
      <c r="E1006" s="2">
        <f t="shared" si="36"/>
        <v>17.791729396064184</v>
      </c>
      <c r="F1006" s="2">
        <f t="shared" si="37"/>
        <v>5.4406804435027567</v>
      </c>
    </row>
    <row r="1007" spans="1:6" x14ac:dyDescent="0.15">
      <c r="A1007" s="2">
        <v>2</v>
      </c>
      <c r="B1007" s="2">
        <v>3.5</v>
      </c>
      <c r="C1007" s="7">
        <v>40.709803487612199</v>
      </c>
      <c r="D1007" s="7">
        <v>104.296795622518</v>
      </c>
      <c r="E1007" s="2">
        <f t="shared" si="36"/>
        <v>16.09699005979212</v>
      </c>
      <c r="F1007" s="2">
        <f t="shared" si="37"/>
        <v>5.4406804435027567</v>
      </c>
    </row>
    <row r="1008" spans="1:6" x14ac:dyDescent="0.15">
      <c r="A1008" s="2">
        <v>2</v>
      </c>
      <c r="B1008" s="2">
        <v>3.5</v>
      </c>
      <c r="C1008" s="7">
        <v>21.153583620748499</v>
      </c>
      <c r="D1008" s="7">
        <v>85.120371216174206</v>
      </c>
      <c r="E1008" s="2">
        <f t="shared" si="36"/>
        <v>13.253839516107682</v>
      </c>
      <c r="F1008" s="2">
        <f t="shared" si="37"/>
        <v>5.4406804435027567</v>
      </c>
    </row>
    <row r="1009" spans="1:6" x14ac:dyDescent="0.15">
      <c r="A1009" s="2">
        <v>2</v>
      </c>
      <c r="B1009" s="2">
        <v>3.5</v>
      </c>
      <c r="C1009" s="7">
        <v>34.405377486666197</v>
      </c>
      <c r="D1009" s="7">
        <v>100.178447215079</v>
      </c>
      <c r="E1009" s="2">
        <f t="shared" si="36"/>
        <v>15.366263271722895</v>
      </c>
      <c r="F1009" s="2">
        <f t="shared" si="37"/>
        <v>5.4406804435027567</v>
      </c>
    </row>
    <row r="1010" spans="1:6" x14ac:dyDescent="0.15">
      <c r="A1010" s="2">
        <v>2</v>
      </c>
      <c r="B1010" s="2">
        <v>3.5</v>
      </c>
      <c r="C1010" s="7">
        <v>61.4538851497609</v>
      </c>
      <c r="D1010" s="7">
        <v>110.75736269300199</v>
      </c>
      <c r="E1010" s="2">
        <f t="shared" si="36"/>
        <v>17.885493444359049</v>
      </c>
      <c r="F1010" s="2">
        <f t="shared" si="37"/>
        <v>5.4406804435027567</v>
      </c>
    </row>
    <row r="1011" spans="1:6" x14ac:dyDescent="0.15">
      <c r="A1011" s="2">
        <v>2</v>
      </c>
      <c r="B1011" s="2">
        <v>3.5</v>
      </c>
      <c r="C1011" s="7">
        <v>41.883768932606799</v>
      </c>
      <c r="D1011" s="7">
        <v>106.701014785203</v>
      </c>
      <c r="E1011" s="2">
        <f t="shared" si="36"/>
        <v>16.220457549787781</v>
      </c>
      <c r="F1011" s="2">
        <f t="shared" si="37"/>
        <v>5.4406804435027567</v>
      </c>
    </row>
    <row r="1012" spans="1:6" x14ac:dyDescent="0.15">
      <c r="A1012" s="2">
        <v>2</v>
      </c>
      <c r="B1012" s="2">
        <v>3.5</v>
      </c>
      <c r="C1012" s="7">
        <v>53.000094339538698</v>
      </c>
      <c r="D1012" s="7">
        <v>88.217818984771299</v>
      </c>
      <c r="E1012" s="2">
        <f t="shared" si="36"/>
        <v>17.242766426404987</v>
      </c>
      <c r="F1012" s="2">
        <f t="shared" si="37"/>
        <v>5.4406804435027567</v>
      </c>
    </row>
    <row r="1013" spans="1:6" x14ac:dyDescent="0.15">
      <c r="A1013" s="2">
        <v>2</v>
      </c>
      <c r="B1013" s="2">
        <v>3.5</v>
      </c>
      <c r="C1013" s="7">
        <v>30.5321142405828</v>
      </c>
      <c r="D1013" s="7">
        <v>72.076259683861693</v>
      </c>
      <c r="E1013" s="2">
        <f t="shared" si="36"/>
        <v>14.847568786919354</v>
      </c>
      <c r="F1013" s="2">
        <f t="shared" si="37"/>
        <v>5.4406804435027567</v>
      </c>
    </row>
    <row r="1014" spans="1:6" x14ac:dyDescent="0.15">
      <c r="A1014" s="2">
        <v>2</v>
      </c>
      <c r="B1014" s="2">
        <v>3.5</v>
      </c>
      <c r="C1014" s="7">
        <v>22.5375242651006</v>
      </c>
      <c r="D1014" s="7">
        <v>83.015347817843605</v>
      </c>
      <c r="E1014" s="2">
        <f t="shared" si="36"/>
        <v>13.529062073153113</v>
      </c>
      <c r="F1014" s="2">
        <f t="shared" si="37"/>
        <v>5.4406804435027567</v>
      </c>
    </row>
    <row r="1015" spans="1:6" x14ac:dyDescent="0.15">
      <c r="A1015" s="2">
        <v>2</v>
      </c>
      <c r="B1015" s="2">
        <v>3.5</v>
      </c>
      <c r="C1015" s="7">
        <v>51.077869415236997</v>
      </c>
      <c r="D1015" s="7">
        <v>109.55388477157</v>
      </c>
      <c r="E1015" s="2">
        <f t="shared" si="36"/>
        <v>17.082327734679666</v>
      </c>
      <c r="F1015" s="2">
        <f t="shared" si="37"/>
        <v>5.4406804435027567</v>
      </c>
    </row>
    <row r="1016" spans="1:6" x14ac:dyDescent="0.15">
      <c r="A1016" s="2">
        <v>2</v>
      </c>
      <c r="B1016" s="2">
        <v>3.5</v>
      </c>
      <c r="C1016" s="7">
        <v>10.435037134577</v>
      </c>
      <c r="D1016" s="7">
        <v>69.670296967645996</v>
      </c>
      <c r="E1016" s="2">
        <f t="shared" si="36"/>
        <v>10.18493998903455</v>
      </c>
      <c r="F1016" s="2">
        <f t="shared" si="37"/>
        <v>5.4406804435027567</v>
      </c>
    </row>
    <row r="1017" spans="1:6" x14ac:dyDescent="0.15">
      <c r="A1017" s="2">
        <v>2</v>
      </c>
      <c r="B1017" s="2">
        <v>3.5</v>
      </c>
      <c r="C1017" s="7">
        <v>45.481424779793301</v>
      </c>
      <c r="D1017" s="7">
        <v>104.33552977667399</v>
      </c>
      <c r="E1017" s="2">
        <f t="shared" si="36"/>
        <v>16.578340612116076</v>
      </c>
      <c r="F1017" s="2">
        <f t="shared" si="37"/>
        <v>5.4406804435027567</v>
      </c>
    </row>
    <row r="1018" spans="1:6" x14ac:dyDescent="0.15">
      <c r="A1018" s="2">
        <v>2</v>
      </c>
      <c r="B1018" s="2">
        <v>3.5</v>
      </c>
      <c r="C1018" s="7">
        <v>23.115795465438801</v>
      </c>
      <c r="D1018" s="7">
        <v>85.340135219669605</v>
      </c>
      <c r="E1018" s="2">
        <f t="shared" si="36"/>
        <v>13.639088430609887</v>
      </c>
      <c r="F1018" s="2">
        <f t="shared" si="37"/>
        <v>5.4406804435027567</v>
      </c>
    </row>
    <row r="1019" spans="1:6" x14ac:dyDescent="0.15">
      <c r="A1019" s="2">
        <v>2</v>
      </c>
      <c r="B1019" s="2">
        <v>3.5</v>
      </c>
      <c r="C1019" s="7">
        <v>44.255915988712701</v>
      </c>
      <c r="D1019" s="7">
        <v>107.923645256532</v>
      </c>
      <c r="E1019" s="2">
        <f t="shared" si="36"/>
        <v>16.459713340060169</v>
      </c>
      <c r="F1019" s="2">
        <f t="shared" si="37"/>
        <v>5.4406804435027567</v>
      </c>
    </row>
    <row r="1020" spans="1:6" x14ac:dyDescent="0.15">
      <c r="A1020" s="2">
        <v>2</v>
      </c>
      <c r="B1020" s="2">
        <v>3.5</v>
      </c>
      <c r="C1020" s="7">
        <v>17.161876354291799</v>
      </c>
      <c r="D1020" s="7">
        <v>71.821431876940196</v>
      </c>
      <c r="E1020" s="2">
        <f t="shared" si="36"/>
        <v>12.345647686972042</v>
      </c>
      <c r="F1020" s="2">
        <f t="shared" si="37"/>
        <v>5.4406804435027567</v>
      </c>
    </row>
    <row r="1021" spans="1:6" x14ac:dyDescent="0.15">
      <c r="A1021" s="2">
        <v>2</v>
      </c>
      <c r="B1021" s="2">
        <v>3.5</v>
      </c>
      <c r="C1021" s="7">
        <v>37.8163985593552</v>
      </c>
      <c r="D1021" s="7">
        <v>100.800270416519</v>
      </c>
      <c r="E1021" s="2">
        <f t="shared" si="36"/>
        <v>15.776801664901328</v>
      </c>
      <c r="F1021" s="2">
        <f t="shared" si="37"/>
        <v>5.4406804435027567</v>
      </c>
    </row>
    <row r="1022" spans="1:6" x14ac:dyDescent="0.15">
      <c r="A1022" s="2">
        <v>2</v>
      </c>
      <c r="B1022" s="2">
        <v>3.5</v>
      </c>
      <c r="C1022" s="7">
        <v>16.783920876839201</v>
      </c>
      <c r="D1022" s="7">
        <v>80.694431415795094</v>
      </c>
      <c r="E1022" s="2">
        <f t="shared" si="36"/>
        <v>12.248934234928857</v>
      </c>
      <c r="F1022" s="2">
        <f t="shared" si="37"/>
        <v>5.4406804435027567</v>
      </c>
    </row>
    <row r="1023" spans="1:6" x14ac:dyDescent="0.15">
      <c r="A1023" s="2">
        <v>2</v>
      </c>
      <c r="B1023" s="2">
        <v>3.5</v>
      </c>
      <c r="C1023" s="7">
        <v>63.526987178678603</v>
      </c>
      <c r="D1023" s="7">
        <v>116.108179954401</v>
      </c>
      <c r="E1023" s="2">
        <f t="shared" si="36"/>
        <v>18.029582590389992</v>
      </c>
      <c r="F1023" s="2">
        <f t="shared" si="37"/>
        <v>5.4406804435027567</v>
      </c>
    </row>
    <row r="1024" spans="1:6" x14ac:dyDescent="0.15">
      <c r="A1024" s="2">
        <v>2</v>
      </c>
      <c r="B1024" s="2">
        <v>3.5</v>
      </c>
      <c r="C1024" s="7">
        <v>42.479642183050501</v>
      </c>
      <c r="D1024" s="7">
        <v>87.790017067383502</v>
      </c>
      <c r="E1024" s="2">
        <f t="shared" si="36"/>
        <v>16.281808499147221</v>
      </c>
      <c r="F1024" s="2">
        <f t="shared" si="37"/>
        <v>5.4406804435027567</v>
      </c>
    </row>
    <row r="1025" spans="1:6" x14ac:dyDescent="0.15">
      <c r="A1025" s="2">
        <v>2</v>
      </c>
      <c r="B1025" s="2">
        <v>3.5</v>
      </c>
      <c r="C1025" s="7">
        <v>14.340502083260599</v>
      </c>
      <c r="D1025" s="7">
        <v>88.799831286339398</v>
      </c>
      <c r="E1025" s="2">
        <f t="shared" si="36"/>
        <v>11.565643569225985</v>
      </c>
      <c r="F1025" s="2">
        <f t="shared" si="37"/>
        <v>5.4406804435027567</v>
      </c>
    </row>
    <row r="1026" spans="1:6" x14ac:dyDescent="0.15">
      <c r="A1026" s="2">
        <v>2</v>
      </c>
      <c r="B1026" s="2">
        <v>3.5</v>
      </c>
      <c r="C1026" s="7">
        <v>14.940214188558301</v>
      </c>
      <c r="D1026" s="7">
        <v>81.819982430462503</v>
      </c>
      <c r="E1026" s="2">
        <f t="shared" ref="E1026:E1089" si="38">10*LOG10(C1026)</f>
        <v>11.743568237338755</v>
      </c>
      <c r="F1026" s="2">
        <f t="shared" ref="F1026:F1089" si="39">10*LOG10(B1026)</f>
        <v>5.4406804435027567</v>
      </c>
    </row>
    <row r="1027" spans="1:6" x14ac:dyDescent="0.15">
      <c r="A1027" s="2">
        <v>2</v>
      </c>
      <c r="B1027" s="2">
        <v>3.5</v>
      </c>
      <c r="C1027" s="7">
        <v>62.772084559938001</v>
      </c>
      <c r="D1027" s="7">
        <v>108.546606632359</v>
      </c>
      <c r="E1027" s="2">
        <f t="shared" si="38"/>
        <v>17.977665511112193</v>
      </c>
      <c r="F1027" s="2">
        <f t="shared" si="39"/>
        <v>5.4406804435027567</v>
      </c>
    </row>
    <row r="1028" spans="1:6" x14ac:dyDescent="0.15">
      <c r="A1028" s="2">
        <v>2</v>
      </c>
      <c r="B1028" s="2">
        <v>3.5</v>
      </c>
      <c r="C1028" s="7">
        <v>50.570866118744703</v>
      </c>
      <c r="D1028" s="7">
        <v>103.96057910215001</v>
      </c>
      <c r="E1028" s="2">
        <f t="shared" si="38"/>
        <v>17.039003917850131</v>
      </c>
      <c r="F1028" s="2">
        <f t="shared" si="39"/>
        <v>5.4406804435027567</v>
      </c>
    </row>
    <row r="1029" spans="1:6" x14ac:dyDescent="0.15">
      <c r="A1029" s="2">
        <v>2</v>
      </c>
      <c r="B1029" s="2">
        <v>3.5</v>
      </c>
      <c r="C1029" s="7">
        <v>22.120183091466501</v>
      </c>
      <c r="D1029" s="7">
        <v>89.797642355440104</v>
      </c>
      <c r="E1029" s="2">
        <f t="shared" si="38"/>
        <v>13.447887173561917</v>
      </c>
      <c r="F1029" s="2">
        <f t="shared" si="39"/>
        <v>5.4406804435027567</v>
      </c>
    </row>
    <row r="1030" spans="1:6" x14ac:dyDescent="0.15">
      <c r="A1030" s="2">
        <v>2</v>
      </c>
      <c r="B1030" s="2">
        <v>3.5</v>
      </c>
      <c r="C1030" s="7">
        <v>27.186255718653101</v>
      </c>
      <c r="D1030" s="7">
        <v>97.722690807482195</v>
      </c>
      <c r="E1030" s="2">
        <f t="shared" si="38"/>
        <v>14.343493976315283</v>
      </c>
      <c r="F1030" s="2">
        <f t="shared" si="39"/>
        <v>5.4406804435027567</v>
      </c>
    </row>
    <row r="1031" spans="1:6" x14ac:dyDescent="0.15">
      <c r="A1031" s="2">
        <v>2</v>
      </c>
      <c r="B1031" s="2">
        <v>3.5</v>
      </c>
      <c r="C1031" s="7">
        <v>64.968453883404095</v>
      </c>
      <c r="D1031" s="7">
        <v>109.500158687918</v>
      </c>
      <c r="E1031" s="2">
        <f t="shared" si="38"/>
        <v>18.127025315661118</v>
      </c>
      <c r="F1031" s="2">
        <f t="shared" si="39"/>
        <v>5.4406804435027567</v>
      </c>
    </row>
    <row r="1032" spans="1:6" x14ac:dyDescent="0.15">
      <c r="A1032" s="2">
        <v>2</v>
      </c>
      <c r="B1032" s="2">
        <v>3.5</v>
      </c>
      <c r="C1032" s="7">
        <v>57.123375250417403</v>
      </c>
      <c r="D1032" s="7">
        <v>113.850062706779</v>
      </c>
      <c r="E1032" s="2">
        <f t="shared" si="38"/>
        <v>17.568138606960598</v>
      </c>
      <c r="F1032" s="2">
        <f t="shared" si="39"/>
        <v>5.4406804435027567</v>
      </c>
    </row>
    <row r="1033" spans="1:6" x14ac:dyDescent="0.15">
      <c r="A1033" s="2">
        <v>2</v>
      </c>
      <c r="B1033" s="2">
        <v>3.5</v>
      </c>
      <c r="C1033" s="7">
        <v>43.026503460076803</v>
      </c>
      <c r="D1033" s="7">
        <v>110.198779263391</v>
      </c>
      <c r="E1033" s="2">
        <f t="shared" si="38"/>
        <v>16.337360546650757</v>
      </c>
      <c r="F1033" s="2">
        <f t="shared" si="39"/>
        <v>5.4406804435027567</v>
      </c>
    </row>
    <row r="1034" spans="1:6" x14ac:dyDescent="0.15">
      <c r="A1034" s="2">
        <v>2</v>
      </c>
      <c r="B1034" s="2">
        <v>3.5</v>
      </c>
      <c r="C1034" s="7">
        <v>59.255548263432701</v>
      </c>
      <c r="D1034" s="7">
        <v>108.52687329979901</v>
      </c>
      <c r="E1034" s="2">
        <f t="shared" si="38"/>
        <v>17.727290207982861</v>
      </c>
      <c r="F1034" s="2">
        <f t="shared" si="39"/>
        <v>5.4406804435027567</v>
      </c>
    </row>
    <row r="1035" spans="1:6" x14ac:dyDescent="0.15">
      <c r="A1035" s="2">
        <v>2</v>
      </c>
      <c r="B1035" s="2">
        <v>3.5</v>
      </c>
      <c r="C1035" s="7">
        <v>53.362158876866999</v>
      </c>
      <c r="D1035" s="7">
        <v>116.856930582139</v>
      </c>
      <c r="E1035" s="2">
        <f t="shared" si="38"/>
        <v>17.272333915483756</v>
      </c>
      <c r="F1035" s="2">
        <f t="shared" si="39"/>
        <v>5.4406804435027567</v>
      </c>
    </row>
    <row r="1036" spans="1:6" x14ac:dyDescent="0.15">
      <c r="A1036" s="2">
        <v>2</v>
      </c>
      <c r="B1036" s="2">
        <v>3.5</v>
      </c>
      <c r="C1036" s="7">
        <v>33.9212322889367</v>
      </c>
      <c r="D1036" s="7">
        <v>94.572964309230301</v>
      </c>
      <c r="E1036" s="2">
        <f t="shared" si="38"/>
        <v>15.304716209008401</v>
      </c>
      <c r="F1036" s="2">
        <f t="shared" si="39"/>
        <v>5.4406804435027567</v>
      </c>
    </row>
    <row r="1037" spans="1:6" x14ac:dyDescent="0.15">
      <c r="A1037" s="2">
        <v>2</v>
      </c>
      <c r="B1037" s="2">
        <v>3.5</v>
      </c>
      <c r="C1037" s="7">
        <v>53.740208410462998</v>
      </c>
      <c r="D1037" s="7">
        <v>105.603485405307</v>
      </c>
      <c r="E1037" s="2">
        <f t="shared" si="38"/>
        <v>17.302993463423775</v>
      </c>
      <c r="F1037" s="2">
        <f t="shared" si="39"/>
        <v>5.4406804435027567</v>
      </c>
    </row>
    <row r="1038" spans="1:6" x14ac:dyDescent="0.15">
      <c r="A1038" s="2">
        <v>2</v>
      </c>
      <c r="B1038" s="2">
        <v>3.5</v>
      </c>
      <c r="C1038" s="7">
        <v>78.704186953427097</v>
      </c>
      <c r="D1038" s="7">
        <v>118.086656733852</v>
      </c>
      <c r="E1038" s="2">
        <f t="shared" si="38"/>
        <v>18.959978368368425</v>
      </c>
      <c r="F1038" s="2">
        <f t="shared" si="39"/>
        <v>5.4406804435027567</v>
      </c>
    </row>
    <row r="1039" spans="1:6" x14ac:dyDescent="0.15">
      <c r="A1039" s="2">
        <v>2</v>
      </c>
      <c r="B1039" s="2">
        <v>3.5</v>
      </c>
      <c r="C1039" s="7">
        <v>69.824136228098098</v>
      </c>
      <c r="D1039" s="7">
        <v>109.778917225928</v>
      </c>
      <c r="E1039" s="2">
        <f t="shared" si="38"/>
        <v>18.440055718891053</v>
      </c>
      <c r="F1039" s="2">
        <f t="shared" si="39"/>
        <v>5.4406804435027567</v>
      </c>
    </row>
    <row r="1040" spans="1:6" x14ac:dyDescent="0.15">
      <c r="A1040" s="2">
        <v>2</v>
      </c>
      <c r="B1040" s="2">
        <v>3.5</v>
      </c>
      <c r="C1040" s="7">
        <v>23.723458854054101</v>
      </c>
      <c r="D1040" s="7">
        <v>89.241284465359399</v>
      </c>
      <c r="E1040" s="2">
        <f t="shared" si="38"/>
        <v>13.751780089636146</v>
      </c>
      <c r="F1040" s="2">
        <f t="shared" si="39"/>
        <v>5.4406804435027567</v>
      </c>
    </row>
    <row r="1041" spans="1:6" x14ac:dyDescent="0.15">
      <c r="A1041" s="2">
        <v>2</v>
      </c>
      <c r="B1041" s="2">
        <v>3.5</v>
      </c>
      <c r="C1041" s="7">
        <v>48.9689952929402</v>
      </c>
      <c r="D1041" s="7">
        <v>104.882768073779</v>
      </c>
      <c r="E1041" s="2">
        <f t="shared" si="38"/>
        <v>16.899211935994273</v>
      </c>
      <c r="F1041" s="2">
        <f t="shared" si="39"/>
        <v>5.4406804435027567</v>
      </c>
    </row>
    <row r="1042" spans="1:6" x14ac:dyDescent="0.15">
      <c r="A1042" s="2">
        <v>2</v>
      </c>
      <c r="B1042" s="2">
        <v>3.5</v>
      </c>
      <c r="C1042" s="7">
        <v>77.284620074113107</v>
      </c>
      <c r="D1042" s="7">
        <v>111.961970461384</v>
      </c>
      <c r="E1042" s="2">
        <f t="shared" si="38"/>
        <v>18.880930763049349</v>
      </c>
      <c r="F1042" s="2">
        <f t="shared" si="39"/>
        <v>5.4406804435027567</v>
      </c>
    </row>
    <row r="1043" spans="1:6" x14ac:dyDescent="0.15">
      <c r="A1043" s="2">
        <v>2</v>
      </c>
      <c r="B1043" s="2">
        <v>3.5</v>
      </c>
      <c r="C1043" s="7">
        <v>67.037769205127901</v>
      </c>
      <c r="D1043" s="7">
        <v>111.163389458319</v>
      </c>
      <c r="E1043" s="2">
        <f t="shared" si="38"/>
        <v>18.263195539810713</v>
      </c>
      <c r="F1043" s="2">
        <f t="shared" si="39"/>
        <v>5.4406804435027567</v>
      </c>
    </row>
    <row r="1044" spans="1:6" x14ac:dyDescent="0.15">
      <c r="A1044" s="2">
        <v>2</v>
      </c>
      <c r="B1044" s="2">
        <v>3.5</v>
      </c>
      <c r="C1044" s="7">
        <v>65.1131323159929</v>
      </c>
      <c r="D1044" s="7">
        <v>118.406805773016</v>
      </c>
      <c r="E1044" s="2">
        <f t="shared" si="38"/>
        <v>18.136685879107194</v>
      </c>
      <c r="F1044" s="2">
        <f t="shared" si="39"/>
        <v>5.4406804435027567</v>
      </c>
    </row>
    <row r="1045" spans="1:6" x14ac:dyDescent="0.15">
      <c r="A1045" s="2">
        <v>2</v>
      </c>
      <c r="B1045" s="2">
        <v>3.5</v>
      </c>
      <c r="C1045" s="7">
        <v>95.967078959401505</v>
      </c>
      <c r="D1045" s="7">
        <v>119.453757798696</v>
      </c>
      <c r="E1045" s="2">
        <f t="shared" si="38"/>
        <v>19.821222759737203</v>
      </c>
      <c r="F1045" s="2">
        <f t="shared" si="39"/>
        <v>5.4406804435027567</v>
      </c>
    </row>
    <row r="1046" spans="1:6" x14ac:dyDescent="0.15">
      <c r="A1046" s="2">
        <v>2</v>
      </c>
      <c r="B1046" s="2">
        <v>3.5</v>
      </c>
      <c r="C1046" s="7">
        <v>84.502544340392504</v>
      </c>
      <c r="D1046" s="7">
        <v>113.48588277368199</v>
      </c>
      <c r="E1046" s="2">
        <f t="shared" si="38"/>
        <v>19.268697855929695</v>
      </c>
      <c r="F1046" s="2">
        <f t="shared" si="39"/>
        <v>5.4406804435027567</v>
      </c>
    </row>
    <row r="1047" spans="1:6" x14ac:dyDescent="0.15">
      <c r="A1047" s="2">
        <v>2</v>
      </c>
      <c r="B1047" s="2">
        <v>3.5</v>
      </c>
      <c r="C1047" s="7">
        <v>62.791082169365403</v>
      </c>
      <c r="D1047" s="7">
        <v>114.534427854317</v>
      </c>
      <c r="E1047" s="2">
        <f t="shared" si="38"/>
        <v>17.978979679466104</v>
      </c>
      <c r="F1047" s="2">
        <f t="shared" si="39"/>
        <v>5.4406804435027567</v>
      </c>
    </row>
    <row r="1048" spans="1:6" x14ac:dyDescent="0.15">
      <c r="A1048" s="2">
        <v>2</v>
      </c>
      <c r="B1048" s="2">
        <v>3.5</v>
      </c>
      <c r="C1048" s="7">
        <v>43.010812594044303</v>
      </c>
      <c r="D1048" s="7">
        <v>107.92902325511599</v>
      </c>
      <c r="E1048" s="2">
        <f t="shared" si="38"/>
        <v>16.33577647663968</v>
      </c>
      <c r="F1048" s="2">
        <f t="shared" si="39"/>
        <v>5.4406804435027567</v>
      </c>
    </row>
    <row r="1049" spans="1:6" x14ac:dyDescent="0.15">
      <c r="A1049" s="2">
        <v>2</v>
      </c>
      <c r="B1049" s="2">
        <v>3.5</v>
      </c>
      <c r="C1049" s="7">
        <v>38.193847672105498</v>
      </c>
      <c r="D1049" s="7">
        <v>110.851754180217</v>
      </c>
      <c r="E1049" s="2">
        <f t="shared" si="38"/>
        <v>15.819934116749891</v>
      </c>
      <c r="F1049" s="2">
        <f t="shared" si="39"/>
        <v>5.4406804435027567</v>
      </c>
    </row>
    <row r="1050" spans="1:6" x14ac:dyDescent="0.15">
      <c r="A1050" s="2">
        <v>2</v>
      </c>
      <c r="B1050" s="2">
        <v>3.5</v>
      </c>
      <c r="C1050" s="7">
        <v>46.391917399478103</v>
      </c>
      <c r="D1050" s="7">
        <v>90.348794807572801</v>
      </c>
      <c r="E1050" s="2">
        <f t="shared" si="38"/>
        <v>16.664423224822094</v>
      </c>
      <c r="F1050" s="2">
        <f t="shared" si="39"/>
        <v>5.4406804435027567</v>
      </c>
    </row>
    <row r="1051" spans="1:6" x14ac:dyDescent="0.15">
      <c r="A1051" s="2">
        <v>2</v>
      </c>
      <c r="B1051" s="2">
        <v>3.5</v>
      </c>
      <c r="C1051" s="7">
        <v>38.1693594392151</v>
      </c>
      <c r="D1051" s="7">
        <v>90.981694692762602</v>
      </c>
      <c r="E1051" s="2">
        <f t="shared" si="38"/>
        <v>15.817148716507358</v>
      </c>
      <c r="F1051" s="2">
        <f t="shared" si="39"/>
        <v>5.4406804435027567</v>
      </c>
    </row>
    <row r="1052" spans="1:6" x14ac:dyDescent="0.15">
      <c r="A1052" s="2">
        <v>2</v>
      </c>
      <c r="B1052" s="2">
        <v>3.5</v>
      </c>
      <c r="C1052" s="7">
        <v>31.653751752359501</v>
      </c>
      <c r="D1052" s="7">
        <v>88.552206895642698</v>
      </c>
      <c r="E1052" s="2">
        <f t="shared" si="38"/>
        <v>15.004251920400513</v>
      </c>
      <c r="F1052" s="2">
        <f t="shared" si="39"/>
        <v>5.4406804435027567</v>
      </c>
    </row>
    <row r="1053" spans="1:6" x14ac:dyDescent="0.15">
      <c r="A1053" s="2">
        <v>2</v>
      </c>
      <c r="B1053" s="2">
        <v>3.5</v>
      </c>
      <c r="C1053" s="7">
        <v>33.350599694758102</v>
      </c>
      <c r="D1053" s="7">
        <v>89.013855296053507</v>
      </c>
      <c r="E1053" s="2">
        <f t="shared" si="38"/>
        <v>15.231036476013733</v>
      </c>
      <c r="F1053" s="2">
        <f t="shared" si="39"/>
        <v>5.4406804435027567</v>
      </c>
    </row>
    <row r="1054" spans="1:6" x14ac:dyDescent="0.15">
      <c r="A1054" s="2">
        <v>2</v>
      </c>
      <c r="B1054" s="2">
        <v>3.5</v>
      </c>
      <c r="C1054" s="7">
        <v>27.973246146988402</v>
      </c>
      <c r="D1054" s="7">
        <v>93.841397525151194</v>
      </c>
      <c r="E1054" s="2">
        <f t="shared" si="38"/>
        <v>14.467428668692882</v>
      </c>
      <c r="F1054" s="2">
        <f t="shared" si="39"/>
        <v>5.4406804435027567</v>
      </c>
    </row>
    <row r="1055" spans="1:6" x14ac:dyDescent="0.15">
      <c r="A1055" s="2">
        <v>2</v>
      </c>
      <c r="B1055" s="2">
        <v>3.5</v>
      </c>
      <c r="C1055" s="7">
        <v>21.619724790107799</v>
      </c>
      <c r="D1055" s="7">
        <v>92.815694863592</v>
      </c>
      <c r="E1055" s="2">
        <f t="shared" si="38"/>
        <v>13.348501612686201</v>
      </c>
      <c r="F1055" s="2">
        <f t="shared" si="39"/>
        <v>5.4406804435027567</v>
      </c>
    </row>
    <row r="1056" spans="1:6" x14ac:dyDescent="0.15">
      <c r="A1056" s="2">
        <v>2</v>
      </c>
      <c r="B1056" s="2">
        <v>3.5</v>
      </c>
      <c r="C1056" s="7">
        <v>49.1366462021982</v>
      </c>
      <c r="D1056" s="7">
        <v>111.23636870215201</v>
      </c>
      <c r="E1056" s="2">
        <f t="shared" si="38"/>
        <v>16.914055105977621</v>
      </c>
      <c r="F1056" s="2">
        <f t="shared" si="39"/>
        <v>5.4406804435027567</v>
      </c>
    </row>
    <row r="1057" spans="1:6" x14ac:dyDescent="0.15">
      <c r="A1057" s="2">
        <v>2</v>
      </c>
      <c r="B1057" s="2">
        <v>3.5</v>
      </c>
      <c r="C1057" s="7">
        <v>24.3032919580867</v>
      </c>
      <c r="D1057" s="7">
        <v>95.410175893004407</v>
      </c>
      <c r="E1057" s="2">
        <f t="shared" si="38"/>
        <v>13.856651041497543</v>
      </c>
      <c r="F1057" s="2">
        <f t="shared" si="39"/>
        <v>5.4406804435027567</v>
      </c>
    </row>
    <row r="1058" spans="1:6" x14ac:dyDescent="0.15">
      <c r="A1058" s="2">
        <v>2</v>
      </c>
      <c r="B1058" s="2">
        <v>3.5</v>
      </c>
      <c r="C1058" s="7">
        <v>62.403261485278101</v>
      </c>
      <c r="D1058" s="7">
        <v>113.15431114700201</v>
      </c>
      <c r="E1058" s="2">
        <f t="shared" si="38"/>
        <v>17.952072885292736</v>
      </c>
      <c r="F1058" s="2">
        <f t="shared" si="39"/>
        <v>5.4406804435027567</v>
      </c>
    </row>
    <row r="1059" spans="1:6" x14ac:dyDescent="0.15">
      <c r="A1059" s="2">
        <v>2</v>
      </c>
      <c r="B1059" s="2">
        <v>3.5</v>
      </c>
      <c r="C1059" s="7">
        <v>56.711550851656298</v>
      </c>
      <c r="D1059" s="7">
        <v>105.881332094665</v>
      </c>
      <c r="E1059" s="2">
        <f t="shared" si="38"/>
        <v>17.53671523799969</v>
      </c>
      <c r="F1059" s="2">
        <f t="shared" si="39"/>
        <v>5.4406804435027567</v>
      </c>
    </row>
    <row r="1060" spans="1:6" x14ac:dyDescent="0.15">
      <c r="A1060" s="2">
        <v>2</v>
      </c>
      <c r="B1060" s="2">
        <v>3.5</v>
      </c>
      <c r="C1060" s="7">
        <v>39.304579885809702</v>
      </c>
      <c r="D1060" s="7">
        <v>96.134537841331095</v>
      </c>
      <c r="E1060" s="2">
        <f t="shared" si="38"/>
        <v>15.944431586005464</v>
      </c>
      <c r="F1060" s="2">
        <f t="shared" si="39"/>
        <v>5.4406804435027567</v>
      </c>
    </row>
    <row r="1061" spans="1:6" x14ac:dyDescent="0.15">
      <c r="A1061" s="2">
        <v>2</v>
      </c>
      <c r="B1061" s="2">
        <v>3.5</v>
      </c>
      <c r="C1061" s="7">
        <v>21.510230124292001</v>
      </c>
      <c r="D1061" s="7">
        <v>95.328071015609794</v>
      </c>
      <c r="E1061" s="2">
        <f t="shared" si="38"/>
        <v>13.32645056653179</v>
      </c>
      <c r="F1061" s="2">
        <f t="shared" si="39"/>
        <v>5.4406804435027567</v>
      </c>
    </row>
    <row r="1062" spans="1:6" x14ac:dyDescent="0.15">
      <c r="A1062" s="2">
        <v>2</v>
      </c>
      <c r="B1062" s="2">
        <v>3.5</v>
      </c>
      <c r="C1062" s="7">
        <v>56.341547724569999</v>
      </c>
      <c r="D1062" s="7">
        <v>121.96758801328799</v>
      </c>
      <c r="E1062" s="2">
        <f t="shared" si="38"/>
        <v>17.508287730545792</v>
      </c>
      <c r="F1062" s="2">
        <f t="shared" si="39"/>
        <v>5.4406804435027567</v>
      </c>
    </row>
    <row r="1063" spans="1:6" x14ac:dyDescent="0.15">
      <c r="A1063" s="2">
        <v>2</v>
      </c>
      <c r="B1063" s="2">
        <v>3.5</v>
      </c>
      <c r="C1063" s="7">
        <v>31.6589639754683</v>
      </c>
      <c r="D1063" s="7">
        <v>88.277810005542406</v>
      </c>
      <c r="E1063" s="2">
        <f t="shared" si="38"/>
        <v>15.004966986786055</v>
      </c>
      <c r="F1063" s="2">
        <f t="shared" si="39"/>
        <v>5.4406804435027567</v>
      </c>
    </row>
    <row r="1064" spans="1:6" x14ac:dyDescent="0.15">
      <c r="A1064" s="2">
        <v>2</v>
      </c>
      <c r="B1064" s="2">
        <v>3.5</v>
      </c>
      <c r="C1064" s="7">
        <v>13.562448156582899</v>
      </c>
      <c r="D1064" s="7">
        <v>82.649225265595803</v>
      </c>
      <c r="E1064" s="2">
        <f t="shared" si="38"/>
        <v>11.32338091074411</v>
      </c>
      <c r="F1064" s="2">
        <f t="shared" si="39"/>
        <v>5.4406804435027567</v>
      </c>
    </row>
    <row r="1065" spans="1:6" x14ac:dyDescent="0.15">
      <c r="A1065" s="2">
        <v>2</v>
      </c>
      <c r="B1065" s="2">
        <v>3.5</v>
      </c>
      <c r="C1065" s="7">
        <v>18.247739586041899</v>
      </c>
      <c r="D1065" s="7">
        <v>84.733543902602605</v>
      </c>
      <c r="E1065" s="2">
        <f t="shared" si="38"/>
        <v>12.612090744851631</v>
      </c>
      <c r="F1065" s="2">
        <f t="shared" si="39"/>
        <v>5.4406804435027567</v>
      </c>
    </row>
    <row r="1066" spans="1:6" x14ac:dyDescent="0.15">
      <c r="A1066" s="2">
        <v>2</v>
      </c>
      <c r="B1066" s="2">
        <v>3.5</v>
      </c>
      <c r="C1066" s="7">
        <v>32.849353113874301</v>
      </c>
      <c r="D1066" s="7">
        <v>99.594550707350606</v>
      </c>
      <c r="E1066" s="2">
        <f t="shared" si="38"/>
        <v>15.165268216327556</v>
      </c>
      <c r="F1066" s="2">
        <f t="shared" si="39"/>
        <v>5.4406804435027567</v>
      </c>
    </row>
    <row r="1067" spans="1:6" x14ac:dyDescent="0.15">
      <c r="A1067" s="2">
        <v>2</v>
      </c>
      <c r="B1067" s="2">
        <v>3.5</v>
      </c>
      <c r="C1067" s="7">
        <v>24.553258439563599</v>
      </c>
      <c r="D1067" s="7">
        <v>84.775322537492698</v>
      </c>
      <c r="E1067" s="2">
        <f t="shared" si="38"/>
        <v>13.901091350910917</v>
      </c>
      <c r="F1067" s="2">
        <f t="shared" si="39"/>
        <v>5.4406804435027567</v>
      </c>
    </row>
    <row r="1068" spans="1:6" x14ac:dyDescent="0.15">
      <c r="A1068" s="2">
        <v>2</v>
      </c>
      <c r="B1068" s="2">
        <v>3.5</v>
      </c>
      <c r="C1068" s="7">
        <v>16.335926664869699</v>
      </c>
      <c r="D1068" s="7">
        <v>77.682533976974796</v>
      </c>
      <c r="E1068" s="2">
        <f t="shared" si="38"/>
        <v>12.131437751153921</v>
      </c>
      <c r="F1068" s="2">
        <f t="shared" si="39"/>
        <v>5.4406804435027567</v>
      </c>
    </row>
    <row r="1069" spans="1:6" x14ac:dyDescent="0.15">
      <c r="A1069" s="2">
        <v>2</v>
      </c>
      <c r="B1069" s="2">
        <v>3.5</v>
      </c>
      <c r="C1069" s="7">
        <v>31.1939497338827</v>
      </c>
      <c r="D1069" s="7">
        <v>102.553049842135</v>
      </c>
      <c r="E1069" s="2">
        <f t="shared" si="38"/>
        <v>14.940703679930596</v>
      </c>
      <c r="F1069" s="2">
        <f t="shared" si="39"/>
        <v>5.4406804435027567</v>
      </c>
    </row>
    <row r="1070" spans="1:6" x14ac:dyDescent="0.15">
      <c r="A1070" s="2">
        <v>2</v>
      </c>
      <c r="B1070" s="2">
        <v>3.5</v>
      </c>
      <c r="C1070" s="7">
        <v>37.182421922193299</v>
      </c>
      <c r="D1070" s="7">
        <v>98.314255365694606</v>
      </c>
      <c r="E1070" s="2">
        <f t="shared" si="38"/>
        <v>15.703376746555511</v>
      </c>
      <c r="F1070" s="2">
        <f t="shared" si="39"/>
        <v>5.4406804435027567</v>
      </c>
    </row>
    <row r="1071" spans="1:6" x14ac:dyDescent="0.15">
      <c r="A1071" s="2">
        <v>2</v>
      </c>
      <c r="B1071" s="2">
        <v>3.5</v>
      </c>
      <c r="C1071" s="7">
        <v>8.9844309780864808</v>
      </c>
      <c r="D1071" s="7">
        <v>68.2343308497192</v>
      </c>
      <c r="E1071" s="2">
        <f t="shared" si="38"/>
        <v>9.53490576614427</v>
      </c>
      <c r="F1071" s="2">
        <f t="shared" si="39"/>
        <v>5.4406804435027567</v>
      </c>
    </row>
    <row r="1072" spans="1:6" x14ac:dyDescent="0.15">
      <c r="A1072" s="2">
        <v>2</v>
      </c>
      <c r="B1072" s="2">
        <v>3.5</v>
      </c>
      <c r="C1072" s="7">
        <v>26.022490272839001</v>
      </c>
      <c r="D1072" s="7">
        <v>92.756529942284402</v>
      </c>
      <c r="E1072" s="2">
        <f t="shared" si="38"/>
        <v>14.15348854869767</v>
      </c>
      <c r="F1072" s="2">
        <f t="shared" si="39"/>
        <v>5.4406804435027567</v>
      </c>
    </row>
    <row r="1073" spans="1:6" x14ac:dyDescent="0.15">
      <c r="A1073" s="2">
        <v>2</v>
      </c>
      <c r="B1073" s="2">
        <v>3.5</v>
      </c>
      <c r="C1073" s="7">
        <v>51.319156696111101</v>
      </c>
      <c r="D1073" s="7">
        <v>119.23989563318899</v>
      </c>
      <c r="E1073" s="2">
        <f t="shared" si="38"/>
        <v>17.10279511201826</v>
      </c>
      <c r="F1073" s="2">
        <f t="shared" si="39"/>
        <v>5.4406804435027567</v>
      </c>
    </row>
    <row r="1074" spans="1:6" x14ac:dyDescent="0.15">
      <c r="A1074" s="2">
        <v>2</v>
      </c>
      <c r="B1074" s="2">
        <v>3.5</v>
      </c>
      <c r="C1074" s="7">
        <v>37.177546987395502</v>
      </c>
      <c r="D1074" s="7">
        <v>89.401986445868502</v>
      </c>
      <c r="E1074" s="2">
        <f t="shared" si="38"/>
        <v>15.702807311867357</v>
      </c>
      <c r="F1074" s="2">
        <f t="shared" si="39"/>
        <v>5.4406804435027567</v>
      </c>
    </row>
    <row r="1075" spans="1:6" x14ac:dyDescent="0.15">
      <c r="A1075" s="2">
        <v>2</v>
      </c>
      <c r="B1075" s="2">
        <v>3.5</v>
      </c>
      <c r="C1075" s="7">
        <v>31.5626361383203</v>
      </c>
      <c r="D1075" s="7">
        <v>78.494351562317803</v>
      </c>
      <c r="E1075" s="2">
        <f t="shared" si="38"/>
        <v>14.991732686981829</v>
      </c>
      <c r="F1075" s="2">
        <f t="shared" si="39"/>
        <v>5.4406804435027567</v>
      </c>
    </row>
    <row r="1076" spans="1:6" x14ac:dyDescent="0.15">
      <c r="A1076" s="2">
        <v>2</v>
      </c>
      <c r="B1076" s="2">
        <v>3.5</v>
      </c>
      <c r="C1076" s="7">
        <v>44.095918178443704</v>
      </c>
      <c r="D1076" s="7">
        <v>95.168378510380506</v>
      </c>
      <c r="E1076" s="2">
        <f t="shared" si="38"/>
        <v>16.443983900432869</v>
      </c>
      <c r="F1076" s="2">
        <f t="shared" si="39"/>
        <v>5.4406804435027567</v>
      </c>
    </row>
    <row r="1077" spans="1:6" x14ac:dyDescent="0.15">
      <c r="A1077" s="2">
        <v>2</v>
      </c>
      <c r="B1077" s="2">
        <v>3.5</v>
      </c>
      <c r="C1077" s="7">
        <v>59.185555670281602</v>
      </c>
      <c r="D1077" s="7">
        <v>101.806366620378</v>
      </c>
      <c r="E1077" s="2">
        <f t="shared" si="38"/>
        <v>17.722157293900079</v>
      </c>
      <c r="F1077" s="2">
        <f t="shared" si="39"/>
        <v>5.4406804435027567</v>
      </c>
    </row>
    <row r="1078" spans="1:6" x14ac:dyDescent="0.15">
      <c r="A1078" s="2">
        <v>2</v>
      </c>
      <c r="B1078" s="2">
        <v>3.5</v>
      </c>
      <c r="C1078" s="7">
        <v>39.850345042420898</v>
      </c>
      <c r="D1078" s="7">
        <v>90.730937912366699</v>
      </c>
      <c r="E1078" s="2">
        <f t="shared" si="38"/>
        <v>16.004320860676565</v>
      </c>
      <c r="F1078" s="2">
        <f t="shared" si="39"/>
        <v>5.4406804435027567</v>
      </c>
    </row>
    <row r="1079" spans="1:6" x14ac:dyDescent="0.15">
      <c r="A1079" s="2">
        <v>2</v>
      </c>
      <c r="B1079" s="2">
        <v>3.5</v>
      </c>
      <c r="C1079" s="7">
        <v>37.938107491017497</v>
      </c>
      <c r="D1079" s="7">
        <v>98.830412370252205</v>
      </c>
      <c r="E1079" s="2">
        <f t="shared" si="38"/>
        <v>15.79075662696351</v>
      </c>
      <c r="F1079" s="2">
        <f t="shared" si="39"/>
        <v>5.4406804435027567</v>
      </c>
    </row>
    <row r="1080" spans="1:6" x14ac:dyDescent="0.15">
      <c r="A1080" s="2">
        <v>2</v>
      </c>
      <c r="B1080" s="2">
        <v>3.5</v>
      </c>
      <c r="C1080" s="7">
        <v>46.789956187199003</v>
      </c>
      <c r="D1080" s="7">
        <v>111.932705990714</v>
      </c>
      <c r="E1080" s="2">
        <f t="shared" si="38"/>
        <v>16.701526385312139</v>
      </c>
      <c r="F1080" s="2">
        <f t="shared" si="39"/>
        <v>5.4406804435027567</v>
      </c>
    </row>
    <row r="1081" spans="1:6" x14ac:dyDescent="0.15">
      <c r="A1081" s="2">
        <v>2</v>
      </c>
      <c r="B1081" s="2">
        <v>3.5</v>
      </c>
      <c r="C1081" s="7">
        <v>44.514828989899499</v>
      </c>
      <c r="D1081" s="7">
        <v>94.730986711723006</v>
      </c>
      <c r="E1081" s="2">
        <f t="shared" si="38"/>
        <v>16.485047093108214</v>
      </c>
      <c r="F1081" s="2">
        <f t="shared" si="39"/>
        <v>5.4406804435027567</v>
      </c>
    </row>
    <row r="1082" spans="1:6" x14ac:dyDescent="0.15">
      <c r="A1082" s="2">
        <v>2</v>
      </c>
      <c r="B1082" s="2">
        <v>3.5</v>
      </c>
      <c r="C1082" s="7">
        <v>44.232567187537299</v>
      </c>
      <c r="D1082" s="7">
        <v>106.285389618493</v>
      </c>
      <c r="E1082" s="2">
        <f t="shared" si="38"/>
        <v>16.457421458590201</v>
      </c>
      <c r="F1082" s="2">
        <f t="shared" si="39"/>
        <v>5.4406804435027567</v>
      </c>
    </row>
    <row r="1083" spans="1:6" x14ac:dyDescent="0.15">
      <c r="A1083" s="2">
        <v>2</v>
      </c>
      <c r="B1083" s="2">
        <v>3.5</v>
      </c>
      <c r="C1083" s="7">
        <v>53.010638969927498</v>
      </c>
      <c r="D1083" s="7">
        <v>113.436812947116</v>
      </c>
      <c r="E1083" s="2">
        <f t="shared" si="38"/>
        <v>17.243630390772314</v>
      </c>
      <c r="F1083" s="2">
        <f t="shared" si="39"/>
        <v>5.4406804435027567</v>
      </c>
    </row>
    <row r="1084" spans="1:6" x14ac:dyDescent="0.15">
      <c r="A1084" s="2">
        <v>2</v>
      </c>
      <c r="B1084" s="2">
        <v>3.5</v>
      </c>
      <c r="C1084" s="7">
        <v>21.472542932778101</v>
      </c>
      <c r="D1084" s="7">
        <v>82.665059537687</v>
      </c>
      <c r="E1084" s="2">
        <f t="shared" si="38"/>
        <v>13.318834797541989</v>
      </c>
      <c r="F1084" s="2">
        <f t="shared" si="39"/>
        <v>5.4406804435027567</v>
      </c>
    </row>
    <row r="1085" spans="1:6" x14ac:dyDescent="0.15">
      <c r="A1085" s="2">
        <v>2</v>
      </c>
      <c r="B1085" s="2">
        <v>3.5</v>
      </c>
      <c r="C1085" s="7">
        <v>11.590431398356101</v>
      </c>
      <c r="D1085" s="7">
        <v>81.969160359045006</v>
      </c>
      <c r="E1085" s="2">
        <f t="shared" si="38"/>
        <v>10.640996007986985</v>
      </c>
      <c r="F1085" s="2">
        <f t="shared" si="39"/>
        <v>5.4406804435027567</v>
      </c>
    </row>
    <row r="1086" spans="1:6" x14ac:dyDescent="0.15">
      <c r="A1086" s="2">
        <v>2</v>
      </c>
      <c r="B1086" s="2">
        <v>3.5</v>
      </c>
      <c r="C1086" s="7">
        <v>15.2140757195434</v>
      </c>
      <c r="D1086" s="7">
        <v>84.401430642640605</v>
      </c>
      <c r="E1086" s="2">
        <f t="shared" si="38"/>
        <v>11.822455733819977</v>
      </c>
      <c r="F1086" s="2">
        <f t="shared" si="39"/>
        <v>5.4406804435027567</v>
      </c>
    </row>
    <row r="1087" spans="1:6" x14ac:dyDescent="0.15">
      <c r="A1087" s="2">
        <v>2</v>
      </c>
      <c r="B1087" s="2">
        <v>3.5</v>
      </c>
      <c r="C1087" s="7">
        <v>86.439887204924105</v>
      </c>
      <c r="D1087" s="7">
        <v>106.497099007638</v>
      </c>
      <c r="E1087" s="2">
        <f t="shared" si="38"/>
        <v>19.367141915023765</v>
      </c>
      <c r="F1087" s="2">
        <f t="shared" si="39"/>
        <v>5.4406804435027567</v>
      </c>
    </row>
    <row r="1088" spans="1:6" x14ac:dyDescent="0.15">
      <c r="A1088" s="2">
        <v>2</v>
      </c>
      <c r="B1088" s="2">
        <v>3.5</v>
      </c>
      <c r="C1088" s="7">
        <v>70.461620759105401</v>
      </c>
      <c r="D1088" s="7">
        <v>108.208718031141</v>
      </c>
      <c r="E1088" s="2">
        <f t="shared" si="38"/>
        <v>18.479526286073654</v>
      </c>
      <c r="F1088" s="2">
        <f t="shared" si="39"/>
        <v>5.4406804435027567</v>
      </c>
    </row>
    <row r="1089" spans="1:6" x14ac:dyDescent="0.15">
      <c r="A1089" s="2">
        <v>2</v>
      </c>
      <c r="B1089" s="2">
        <v>3.5</v>
      </c>
      <c r="C1089" s="7">
        <v>89.506424350434202</v>
      </c>
      <c r="D1089" s="7">
        <v>110.63128424769999</v>
      </c>
      <c r="E1089" s="2">
        <f t="shared" si="38"/>
        <v>19.51854208051245</v>
      </c>
      <c r="F1089" s="2">
        <f t="shared" si="39"/>
        <v>5.4406804435027567</v>
      </c>
    </row>
    <row r="1090" spans="1:6" x14ac:dyDescent="0.15">
      <c r="A1090" s="2">
        <v>2</v>
      </c>
      <c r="B1090" s="2">
        <v>3.5</v>
      </c>
      <c r="C1090" s="7">
        <v>100.479749203509</v>
      </c>
      <c r="D1090" s="7">
        <v>115.312343614178</v>
      </c>
      <c r="E1090" s="2">
        <f t="shared" ref="E1090:E1153" si="40">10*LOG10(C1090)</f>
        <v>20.020785423996092</v>
      </c>
      <c r="F1090" s="2">
        <f t="shared" ref="F1090:F1153" si="41">10*LOG10(B1090)</f>
        <v>5.4406804435027567</v>
      </c>
    </row>
    <row r="1091" spans="1:6" x14ac:dyDescent="0.15">
      <c r="A1091" s="2">
        <v>2</v>
      </c>
      <c r="B1091" s="2">
        <v>3.5</v>
      </c>
      <c r="C1091" s="7">
        <v>73.743135273732406</v>
      </c>
      <c r="D1091" s="7">
        <v>109.972410855666</v>
      </c>
      <c r="E1091" s="2">
        <f t="shared" si="40"/>
        <v>18.677215981892076</v>
      </c>
      <c r="F1091" s="2">
        <f t="shared" si="41"/>
        <v>5.4406804435027567</v>
      </c>
    </row>
    <row r="1092" spans="1:6" x14ac:dyDescent="0.15">
      <c r="A1092" s="3">
        <v>2</v>
      </c>
      <c r="B1092" s="3">
        <v>3.5</v>
      </c>
      <c r="C1092" s="8">
        <v>55.581471732943498</v>
      </c>
      <c r="D1092" s="8">
        <v>95.320067567163093</v>
      </c>
      <c r="E1092" s="2">
        <f t="shared" si="40"/>
        <v>17.449300422080668</v>
      </c>
      <c r="F1092" s="2">
        <f t="shared" si="41"/>
        <v>5.4406804435027567</v>
      </c>
    </row>
    <row r="1093" spans="1:6" x14ac:dyDescent="0.15">
      <c r="A1093" s="2">
        <v>2</v>
      </c>
      <c r="B1093" s="2">
        <v>3.5</v>
      </c>
      <c r="C1093" s="7">
        <v>33.071135450721997</v>
      </c>
      <c r="D1093" s="7">
        <v>88.749197749856606</v>
      </c>
      <c r="E1093" s="2">
        <f t="shared" si="40"/>
        <v>15.194491060572666</v>
      </c>
      <c r="F1093" s="2">
        <f t="shared" si="41"/>
        <v>5.4406804435027567</v>
      </c>
    </row>
    <row r="1094" spans="1:6" x14ac:dyDescent="0.15">
      <c r="A1094" s="2">
        <v>2</v>
      </c>
      <c r="B1094" s="2">
        <v>3.5</v>
      </c>
      <c r="C1094" s="7">
        <v>70.767224051816498</v>
      </c>
      <c r="D1094" s="7">
        <v>99.251875824370998</v>
      </c>
      <c r="E1094" s="2">
        <f t="shared" si="40"/>
        <v>18.498321601011863</v>
      </c>
      <c r="F1094" s="2">
        <f t="shared" si="41"/>
        <v>5.4406804435027567</v>
      </c>
    </row>
    <row r="1095" spans="1:6" x14ac:dyDescent="0.15">
      <c r="A1095" s="2">
        <v>2</v>
      </c>
      <c r="B1095" s="2">
        <v>3.5</v>
      </c>
      <c r="C1095" s="7">
        <v>26.093102536877399</v>
      </c>
      <c r="D1095" s="7">
        <v>88.767041122736302</v>
      </c>
      <c r="E1095" s="2">
        <f t="shared" si="40"/>
        <v>14.165257208992646</v>
      </c>
      <c r="F1095" s="2">
        <f t="shared" si="41"/>
        <v>5.4406804435027567</v>
      </c>
    </row>
    <row r="1096" spans="1:6" x14ac:dyDescent="0.15">
      <c r="A1096" s="2">
        <v>2</v>
      </c>
      <c r="B1096" s="2">
        <v>3.5</v>
      </c>
      <c r="C1096" s="7">
        <v>5.9774576535513804</v>
      </c>
      <c r="D1096" s="7">
        <v>79.523099450676597</v>
      </c>
      <c r="E1096" s="2">
        <f t="shared" si="40"/>
        <v>7.7651650810121984</v>
      </c>
      <c r="F1096" s="2">
        <f t="shared" si="41"/>
        <v>5.4406804435027567</v>
      </c>
    </row>
    <row r="1097" spans="1:6" x14ac:dyDescent="0.15">
      <c r="A1097" s="2">
        <v>2</v>
      </c>
      <c r="B1097" s="2">
        <v>3.5</v>
      </c>
      <c r="C1097" s="7">
        <v>40.319350193176497</v>
      </c>
      <c r="D1097" s="7">
        <v>91.440652666687598</v>
      </c>
      <c r="E1097" s="2">
        <f t="shared" si="40"/>
        <v>16.055135241866793</v>
      </c>
      <c r="F1097" s="2">
        <f t="shared" si="41"/>
        <v>5.4406804435027567</v>
      </c>
    </row>
    <row r="1098" spans="1:6" x14ac:dyDescent="0.15">
      <c r="A1098" s="2">
        <v>2</v>
      </c>
      <c r="B1098" s="2">
        <v>3.5</v>
      </c>
      <c r="C1098" s="7">
        <v>27.707760645710799</v>
      </c>
      <c r="D1098" s="7">
        <v>98.647829671348603</v>
      </c>
      <c r="E1098" s="2">
        <f t="shared" si="40"/>
        <v>14.426014273156021</v>
      </c>
      <c r="F1098" s="2">
        <f t="shared" si="41"/>
        <v>5.4406804435027567</v>
      </c>
    </row>
    <row r="1099" spans="1:6" x14ac:dyDescent="0.15">
      <c r="A1099" s="2">
        <v>2</v>
      </c>
      <c r="B1099" s="2">
        <v>3.5</v>
      </c>
      <c r="C1099" s="7">
        <v>7.6922038454528696</v>
      </c>
      <c r="D1099" s="7">
        <v>72.688026783027098</v>
      </c>
      <c r="E1099" s="2">
        <f t="shared" si="40"/>
        <v>8.8605078463850564</v>
      </c>
      <c r="F1099" s="2">
        <f t="shared" si="41"/>
        <v>5.4406804435027567</v>
      </c>
    </row>
    <row r="1100" spans="1:6" x14ac:dyDescent="0.15">
      <c r="A1100" s="2">
        <v>2</v>
      </c>
      <c r="B1100" s="2">
        <v>3.5</v>
      </c>
      <c r="C1100" s="7">
        <v>21.851544567833201</v>
      </c>
      <c r="D1100" s="7">
        <v>82.095408300791604</v>
      </c>
      <c r="E1100" s="2">
        <f t="shared" si="40"/>
        <v>13.394821403260655</v>
      </c>
      <c r="F1100" s="2">
        <f t="shared" si="41"/>
        <v>5.4406804435027567</v>
      </c>
    </row>
    <row r="1101" spans="1:6" x14ac:dyDescent="0.15">
      <c r="A1101" s="2">
        <v>2</v>
      </c>
      <c r="B1101" s="2">
        <v>3.5</v>
      </c>
      <c r="C1101" s="7">
        <v>18.792817777012601</v>
      </c>
      <c r="D1101" s="7">
        <v>85.239553893460695</v>
      </c>
      <c r="E1101" s="2">
        <f t="shared" si="40"/>
        <v>12.739919026795381</v>
      </c>
      <c r="F1101" s="2">
        <f t="shared" si="41"/>
        <v>5.4406804435027567</v>
      </c>
    </row>
    <row r="1102" spans="1:6" x14ac:dyDescent="0.15">
      <c r="A1102" s="2">
        <v>2</v>
      </c>
      <c r="B1102" s="2">
        <v>3.5</v>
      </c>
      <c r="C1102" s="7">
        <v>46.079279508256199</v>
      </c>
      <c r="D1102" s="7">
        <v>109.540044198922</v>
      </c>
      <c r="E1102" s="2">
        <f t="shared" si="40"/>
        <v>16.635056798762047</v>
      </c>
      <c r="F1102" s="2">
        <f t="shared" si="41"/>
        <v>5.4406804435027567</v>
      </c>
    </row>
    <row r="1103" spans="1:6" x14ac:dyDescent="0.15">
      <c r="A1103" s="2">
        <v>2</v>
      </c>
      <c r="B1103" s="2">
        <v>3.5</v>
      </c>
      <c r="C1103" s="7">
        <v>82.461882709528297</v>
      </c>
      <c r="D1103" s="7">
        <v>112.708530059899</v>
      </c>
      <c r="E1103" s="2">
        <f t="shared" si="40"/>
        <v>19.162532460732113</v>
      </c>
      <c r="F1103" s="2">
        <f t="shared" si="41"/>
        <v>5.4406804435027567</v>
      </c>
    </row>
    <row r="1104" spans="1:6" x14ac:dyDescent="0.15">
      <c r="A1104" s="2">
        <v>2</v>
      </c>
      <c r="B1104" s="2">
        <v>3.5</v>
      </c>
      <c r="C1104" s="7">
        <v>75.000920661015897</v>
      </c>
      <c r="D1104" s="7">
        <v>98.639248011397299</v>
      </c>
      <c r="E1104" s="2">
        <f t="shared" si="40"/>
        <v>18.750665945322979</v>
      </c>
      <c r="F1104" s="2">
        <f t="shared" si="41"/>
        <v>5.4406804435027567</v>
      </c>
    </row>
    <row r="1105" spans="1:6" x14ac:dyDescent="0.15">
      <c r="A1105" s="2">
        <v>2</v>
      </c>
      <c r="B1105" s="2">
        <v>3.5</v>
      </c>
      <c r="C1105" s="7">
        <v>47.828778993405201</v>
      </c>
      <c r="D1105" s="7">
        <v>97.500516666037797</v>
      </c>
      <c r="E1105" s="2">
        <f t="shared" si="40"/>
        <v>16.796892940395352</v>
      </c>
      <c r="F1105" s="2">
        <f t="shared" si="41"/>
        <v>5.4406804435027567</v>
      </c>
    </row>
    <row r="1106" spans="1:6" x14ac:dyDescent="0.15">
      <c r="A1106" s="2">
        <v>2</v>
      </c>
      <c r="B1106" s="2">
        <v>3.5</v>
      </c>
      <c r="C1106" s="7">
        <v>49.1000824846558</v>
      </c>
      <c r="D1106" s="7">
        <v>102.187721656185</v>
      </c>
      <c r="E1106" s="2">
        <f t="shared" si="40"/>
        <v>16.910822217075054</v>
      </c>
      <c r="F1106" s="2">
        <f t="shared" si="41"/>
        <v>5.4406804435027567</v>
      </c>
    </row>
    <row r="1107" spans="1:6" x14ac:dyDescent="0.15">
      <c r="A1107" s="2">
        <v>2</v>
      </c>
      <c r="B1107" s="2">
        <v>3.5</v>
      </c>
      <c r="C1107" s="7">
        <v>74.2833090269948</v>
      </c>
      <c r="D1107" s="7">
        <v>113.82507362957099</v>
      </c>
      <c r="E1107" s="2">
        <f t="shared" si="40"/>
        <v>18.708912415964917</v>
      </c>
      <c r="F1107" s="2">
        <f t="shared" si="41"/>
        <v>5.4406804435027567</v>
      </c>
    </row>
    <row r="1108" spans="1:6" x14ac:dyDescent="0.15">
      <c r="A1108" s="2">
        <v>2</v>
      </c>
      <c r="B1108" s="2">
        <v>3.5</v>
      </c>
      <c r="C1108" s="7">
        <v>56.8248185214876</v>
      </c>
      <c r="D1108" s="7">
        <v>112.48023889115601</v>
      </c>
      <c r="E1108" s="2">
        <f t="shared" si="40"/>
        <v>17.545380574151807</v>
      </c>
      <c r="F1108" s="2">
        <f t="shared" si="41"/>
        <v>5.4406804435027567</v>
      </c>
    </row>
    <row r="1109" spans="1:6" x14ac:dyDescent="0.15">
      <c r="A1109" s="2">
        <v>2</v>
      </c>
      <c r="B1109" s="2">
        <v>3.5</v>
      </c>
      <c r="C1109" s="7">
        <v>52.983016146686097</v>
      </c>
      <c r="D1109" s="7">
        <v>123.005193405797</v>
      </c>
      <c r="E1109" s="2">
        <f t="shared" si="40"/>
        <v>17.241366776036749</v>
      </c>
      <c r="F1109" s="2">
        <f t="shared" si="41"/>
        <v>5.4406804435027567</v>
      </c>
    </row>
    <row r="1110" spans="1:6" x14ac:dyDescent="0.15">
      <c r="A1110" s="2">
        <v>2</v>
      </c>
      <c r="B1110" s="2">
        <v>3.5</v>
      </c>
      <c r="C1110" s="7">
        <v>48.8460847970439</v>
      </c>
      <c r="D1110" s="7">
        <v>109.776506299895</v>
      </c>
      <c r="E1110" s="2">
        <f t="shared" si="40"/>
        <v>16.888297590643639</v>
      </c>
      <c r="F1110" s="2">
        <f t="shared" si="41"/>
        <v>5.4406804435027567</v>
      </c>
    </row>
    <row r="1111" spans="1:6" x14ac:dyDescent="0.15">
      <c r="A1111" s="2">
        <v>2</v>
      </c>
      <c r="B1111" s="2">
        <v>3.5</v>
      </c>
      <c r="C1111" s="7">
        <v>60.318653831132501</v>
      </c>
      <c r="D1111" s="7">
        <v>110.997934825877</v>
      </c>
      <c r="E1111" s="2">
        <f t="shared" si="40"/>
        <v>17.804516405501357</v>
      </c>
      <c r="F1111" s="2">
        <f t="shared" si="41"/>
        <v>5.4406804435027567</v>
      </c>
    </row>
    <row r="1112" spans="1:6" x14ac:dyDescent="0.15">
      <c r="A1112" s="2">
        <v>2</v>
      </c>
      <c r="B1112" s="2">
        <v>3.5</v>
      </c>
      <c r="C1112" s="7">
        <v>41.131411889211897</v>
      </c>
      <c r="D1112" s="7">
        <v>121.251759644765</v>
      </c>
      <c r="E1112" s="2">
        <f t="shared" si="40"/>
        <v>16.14173617488014</v>
      </c>
      <c r="F1112" s="2">
        <f t="shared" si="41"/>
        <v>5.4406804435027567</v>
      </c>
    </row>
    <row r="1113" spans="1:6" x14ac:dyDescent="0.15">
      <c r="A1113" s="2">
        <v>2</v>
      </c>
      <c r="B1113" s="2">
        <v>3.5</v>
      </c>
      <c r="C1113" s="7">
        <v>33.541019662496801</v>
      </c>
      <c r="D1113" s="7">
        <v>100.40089440898799</v>
      </c>
      <c r="E1113" s="2">
        <f t="shared" si="40"/>
        <v>15.2557626122369</v>
      </c>
      <c r="F1113" s="2">
        <f t="shared" si="41"/>
        <v>5.4406804435027567</v>
      </c>
    </row>
    <row r="1114" spans="1:6" x14ac:dyDescent="0.15">
      <c r="A1114" s="2">
        <v>2</v>
      </c>
      <c r="B1114" s="2">
        <v>3.5</v>
      </c>
      <c r="C1114" s="7">
        <v>51.703771622580902</v>
      </c>
      <c r="D1114" s="7">
        <v>107.735426288309</v>
      </c>
      <c r="E1114" s="2">
        <f t="shared" si="40"/>
        <v>17.135222246245043</v>
      </c>
      <c r="F1114" s="2">
        <f t="shared" si="41"/>
        <v>5.4406804435027567</v>
      </c>
    </row>
    <row r="1115" spans="1:6" x14ac:dyDescent="0.15">
      <c r="A1115" s="2">
        <v>2</v>
      </c>
      <c r="B1115" s="2">
        <v>3.5</v>
      </c>
      <c r="C1115" s="7">
        <v>49.962485926943202</v>
      </c>
      <c r="D1115" s="7">
        <v>115.81068186175401</v>
      </c>
      <c r="E1115" s="2">
        <f t="shared" si="40"/>
        <v>16.986440389393792</v>
      </c>
      <c r="F1115" s="2">
        <f t="shared" si="41"/>
        <v>5.4406804435027567</v>
      </c>
    </row>
    <row r="1116" spans="1:6" x14ac:dyDescent="0.15">
      <c r="A1116" s="2">
        <v>2</v>
      </c>
      <c r="B1116" s="2">
        <v>3.5</v>
      </c>
      <c r="C1116" s="7">
        <v>43.325490049161601</v>
      </c>
      <c r="D1116" s="7">
        <v>122.262563116067</v>
      </c>
      <c r="E1116" s="2">
        <f t="shared" si="40"/>
        <v>16.367434836639262</v>
      </c>
      <c r="F1116" s="2">
        <f t="shared" si="41"/>
        <v>5.4406804435027567</v>
      </c>
    </row>
    <row r="1117" spans="1:6" x14ac:dyDescent="0.15">
      <c r="A1117" s="2">
        <v>2</v>
      </c>
      <c r="B1117" s="2">
        <v>3.5</v>
      </c>
      <c r="C1117" s="7">
        <v>47.3950419347847</v>
      </c>
      <c r="D1117" s="7">
        <v>107.65066299906699</v>
      </c>
      <c r="E1117" s="2">
        <f t="shared" si="40"/>
        <v>16.757329118642147</v>
      </c>
      <c r="F1117" s="2">
        <f t="shared" si="41"/>
        <v>5.4406804435027567</v>
      </c>
    </row>
    <row r="1118" spans="1:6" x14ac:dyDescent="0.15">
      <c r="A1118" s="2">
        <v>2</v>
      </c>
      <c r="B1118" s="2">
        <v>3.5</v>
      </c>
      <c r="C1118" s="7">
        <v>28.020885068105901</v>
      </c>
      <c r="D1118" s="7">
        <v>82.364789011423895</v>
      </c>
      <c r="E1118" s="2">
        <f t="shared" si="40"/>
        <v>14.474818487985752</v>
      </c>
      <c r="F1118" s="2">
        <f t="shared" si="41"/>
        <v>5.4406804435027567</v>
      </c>
    </row>
    <row r="1119" spans="1:6" x14ac:dyDescent="0.15">
      <c r="A1119" s="2">
        <v>2</v>
      </c>
      <c r="B1119" s="2">
        <v>3.5</v>
      </c>
      <c r="C1119" s="7">
        <v>30.909060160412501</v>
      </c>
      <c r="D1119" s="7">
        <v>92.7296503689047</v>
      </c>
      <c r="E1119" s="2">
        <f t="shared" si="40"/>
        <v>14.900857998432418</v>
      </c>
      <c r="F1119" s="2">
        <f t="shared" si="41"/>
        <v>5.4406804435027567</v>
      </c>
    </row>
    <row r="1120" spans="1:6" x14ac:dyDescent="0.15">
      <c r="A1120" s="2">
        <v>2</v>
      </c>
      <c r="B1120" s="2">
        <v>3.5</v>
      </c>
      <c r="C1120" s="7">
        <v>47.5849766207781</v>
      </c>
      <c r="D1120" s="7">
        <v>88.974745483486402</v>
      </c>
      <c r="E1120" s="2">
        <f t="shared" si="40"/>
        <v>16.774698602720541</v>
      </c>
      <c r="F1120" s="2">
        <f t="shared" si="41"/>
        <v>5.4406804435027567</v>
      </c>
    </row>
    <row r="1121" spans="1:6" x14ac:dyDescent="0.15">
      <c r="A1121" s="2">
        <v>2</v>
      </c>
      <c r="B1121" s="2">
        <v>3.5</v>
      </c>
      <c r="C1121" s="7">
        <v>50.331401728940598</v>
      </c>
      <c r="D1121" s="7">
        <v>94.626157809239601</v>
      </c>
      <c r="E1121" s="2">
        <f t="shared" si="40"/>
        <v>17.018390256617316</v>
      </c>
      <c r="F1121" s="2">
        <f t="shared" si="41"/>
        <v>5.4406804435027567</v>
      </c>
    </row>
    <row r="1122" spans="1:6" x14ac:dyDescent="0.15">
      <c r="A1122" s="2">
        <v>2</v>
      </c>
      <c r="B1122" s="2">
        <v>3.5</v>
      </c>
      <c r="C1122" s="7">
        <v>59.661126372203199</v>
      </c>
      <c r="D1122" s="7">
        <v>97.577167828509999</v>
      </c>
      <c r="E1122" s="2">
        <f t="shared" si="40"/>
        <v>17.756914483658811</v>
      </c>
      <c r="F1122" s="2">
        <f t="shared" si="41"/>
        <v>5.4406804435027567</v>
      </c>
    </row>
    <row r="1123" spans="1:6" x14ac:dyDescent="0.15">
      <c r="A1123" s="2">
        <v>2</v>
      </c>
      <c r="B1123" s="2">
        <v>3.5</v>
      </c>
      <c r="C1123" s="7">
        <v>61.957162620636502</v>
      </c>
      <c r="D1123" s="7">
        <v>103.92811297877201</v>
      </c>
      <c r="E1123" s="2">
        <f t="shared" si="40"/>
        <v>17.920915206685702</v>
      </c>
      <c r="F1123" s="2">
        <f t="shared" si="41"/>
        <v>5.4406804435027567</v>
      </c>
    </row>
    <row r="1124" spans="1:6" x14ac:dyDescent="0.15">
      <c r="A1124" s="2">
        <v>2</v>
      </c>
      <c r="B1124" s="2">
        <v>3.5</v>
      </c>
      <c r="C1124" s="7">
        <v>48.822228543973701</v>
      </c>
      <c r="D1124" s="7">
        <v>106.23338163318</v>
      </c>
      <c r="E1124" s="2">
        <f t="shared" si="40"/>
        <v>16.886175993798375</v>
      </c>
      <c r="F1124" s="2">
        <f t="shared" si="41"/>
        <v>5.4406804435027567</v>
      </c>
    </row>
    <row r="1125" spans="1:6" x14ac:dyDescent="0.15">
      <c r="A1125" s="2">
        <v>2</v>
      </c>
      <c r="B1125" s="2">
        <v>3.5</v>
      </c>
      <c r="C1125" s="7">
        <v>52.930614959586499</v>
      </c>
      <c r="D1125" s="7">
        <v>112.55054862367101</v>
      </c>
      <c r="E1125" s="2">
        <f t="shared" si="40"/>
        <v>17.237069397498839</v>
      </c>
      <c r="F1125" s="2">
        <f t="shared" si="41"/>
        <v>5.4406804435027567</v>
      </c>
    </row>
    <row r="1126" spans="1:6" x14ac:dyDescent="0.15">
      <c r="A1126" s="2">
        <v>2</v>
      </c>
      <c r="B1126" s="2">
        <v>3.5</v>
      </c>
      <c r="C1126" s="7">
        <v>55.164934514598997</v>
      </c>
      <c r="D1126" s="7">
        <v>104.95946833769599</v>
      </c>
      <c r="E1126" s="2">
        <f t="shared" si="40"/>
        <v>17.416631069710171</v>
      </c>
      <c r="F1126" s="2">
        <f t="shared" si="41"/>
        <v>5.4406804435027567</v>
      </c>
    </row>
    <row r="1127" spans="1:6" x14ac:dyDescent="0.15">
      <c r="A1127" s="2">
        <v>2</v>
      </c>
      <c r="B1127" s="2">
        <v>3.5</v>
      </c>
      <c r="C1127" s="7">
        <v>95.130496918706399</v>
      </c>
      <c r="D1127" s="7">
        <v>123.488428236011</v>
      </c>
      <c r="E1127" s="2">
        <f t="shared" si="40"/>
        <v>19.783197653107006</v>
      </c>
      <c r="F1127" s="2">
        <f t="shared" si="41"/>
        <v>5.4406804435027567</v>
      </c>
    </row>
    <row r="1128" spans="1:6" x14ac:dyDescent="0.15">
      <c r="A1128" s="2">
        <v>2</v>
      </c>
      <c r="B1128" s="2">
        <v>3.5</v>
      </c>
      <c r="C1128" s="7">
        <v>70.013790698690201</v>
      </c>
      <c r="D1128" s="7">
        <v>121.32129045647</v>
      </c>
      <c r="E1128" s="2">
        <f t="shared" si="40"/>
        <v>18.451835919349961</v>
      </c>
      <c r="F1128" s="2">
        <f t="shared" si="41"/>
        <v>5.4406804435027567</v>
      </c>
    </row>
    <row r="1129" spans="1:6" x14ac:dyDescent="0.15">
      <c r="A1129" s="2">
        <v>2</v>
      </c>
      <c r="B1129" s="2">
        <v>3.5</v>
      </c>
      <c r="C1129" s="7">
        <v>82.041195603184605</v>
      </c>
      <c r="D1129" s="7">
        <v>120.804716773153</v>
      </c>
      <c r="E1129" s="2">
        <f t="shared" si="40"/>
        <v>19.140319808050815</v>
      </c>
      <c r="F1129" s="2">
        <f t="shared" si="41"/>
        <v>5.4406804435027567</v>
      </c>
    </row>
    <row r="1130" spans="1:6" x14ac:dyDescent="0.15">
      <c r="A1130" s="2">
        <v>2</v>
      </c>
      <c r="B1130" s="2">
        <v>3.5</v>
      </c>
      <c r="C1130" s="7">
        <v>60.272321541483699</v>
      </c>
      <c r="D1130" s="7">
        <v>117.810931806838</v>
      </c>
      <c r="E1130" s="2">
        <f t="shared" si="40"/>
        <v>17.80117919744638</v>
      </c>
      <c r="F1130" s="2">
        <f t="shared" si="41"/>
        <v>5.4406804435027567</v>
      </c>
    </row>
    <row r="1131" spans="1:6" x14ac:dyDescent="0.15">
      <c r="A1131" s="2">
        <v>2</v>
      </c>
      <c r="B1131" s="2">
        <v>3.5</v>
      </c>
      <c r="C1131" s="7">
        <v>55.114279855587299</v>
      </c>
      <c r="D1131" s="7">
        <v>111.40609790265</v>
      </c>
      <c r="E1131" s="2">
        <f t="shared" si="40"/>
        <v>17.412641371277104</v>
      </c>
      <c r="F1131" s="2">
        <f t="shared" si="41"/>
        <v>5.4406804435027567</v>
      </c>
    </row>
    <row r="1132" spans="1:6" x14ac:dyDescent="0.15">
      <c r="A1132" s="2">
        <v>2</v>
      </c>
      <c r="B1132" s="2">
        <v>3.5</v>
      </c>
      <c r="C1132" s="7">
        <v>61.596659714630597</v>
      </c>
      <c r="D1132" s="7">
        <v>114.97959519510199</v>
      </c>
      <c r="E1132" s="2">
        <f t="shared" si="40"/>
        <v>17.895571617287622</v>
      </c>
      <c r="F1132" s="2">
        <f t="shared" si="41"/>
        <v>5.4406804435027567</v>
      </c>
    </row>
    <row r="1133" spans="1:6" x14ac:dyDescent="0.15">
      <c r="A1133" s="2">
        <v>2</v>
      </c>
      <c r="B1133" s="2">
        <v>3.5</v>
      </c>
      <c r="C1133" s="7">
        <v>53.579569277850702</v>
      </c>
      <c r="D1133" s="7">
        <v>120.55086478944401</v>
      </c>
      <c r="E1133" s="2">
        <f t="shared" si="40"/>
        <v>17.289992180253712</v>
      </c>
      <c r="F1133" s="2">
        <f t="shared" si="41"/>
        <v>5.4406804435027567</v>
      </c>
    </row>
    <row r="1134" spans="1:6" x14ac:dyDescent="0.15">
      <c r="A1134" s="2">
        <v>2</v>
      </c>
      <c r="B1134" s="2">
        <v>3.5</v>
      </c>
      <c r="C1134" s="7">
        <v>68.464444611783705</v>
      </c>
      <c r="D1134" s="7">
        <v>112.761338858708</v>
      </c>
      <c r="E1134" s="2">
        <f t="shared" si="40"/>
        <v>18.354650894807268</v>
      </c>
      <c r="F1134" s="2">
        <f t="shared" si="41"/>
        <v>5.4406804435027567</v>
      </c>
    </row>
    <row r="1135" spans="1:6" x14ac:dyDescent="0.15">
      <c r="A1135" s="2">
        <v>2</v>
      </c>
      <c r="B1135" s="2">
        <v>3.5</v>
      </c>
      <c r="C1135" s="7">
        <v>64.541846890215297</v>
      </c>
      <c r="D1135" s="7">
        <v>122.438884844151</v>
      </c>
      <c r="E1135" s="2">
        <f t="shared" si="40"/>
        <v>18.098413887523137</v>
      </c>
      <c r="F1135" s="2">
        <f t="shared" si="41"/>
        <v>5.4406804435027567</v>
      </c>
    </row>
    <row r="1136" spans="1:6" x14ac:dyDescent="0.15">
      <c r="A1136" s="4">
        <v>2</v>
      </c>
      <c r="B1136" s="4">
        <v>3.5</v>
      </c>
      <c r="C1136" s="9">
        <v>58.5600546447832</v>
      </c>
      <c r="D1136" s="9">
        <v>116.515100531958</v>
      </c>
      <c r="E1136" s="2">
        <f t="shared" si="40"/>
        <v>17.676014733084763</v>
      </c>
      <c r="F1136" s="2">
        <f t="shared" si="41"/>
        <v>5.4406804435027567</v>
      </c>
    </row>
    <row r="1137" spans="1:6" x14ac:dyDescent="0.15">
      <c r="A1137" s="2">
        <v>2</v>
      </c>
      <c r="B1137" s="2">
        <v>3.5</v>
      </c>
      <c r="C1137" s="7">
        <v>22.377444000600299</v>
      </c>
      <c r="D1137" s="7">
        <v>83.708078673358699</v>
      </c>
      <c r="E1137" s="2">
        <f t="shared" si="40"/>
        <v>13.498104789828078</v>
      </c>
      <c r="F1137" s="2">
        <f t="shared" si="41"/>
        <v>5.4406804435027567</v>
      </c>
    </row>
    <row r="1138" spans="1:6" x14ac:dyDescent="0.15">
      <c r="A1138" s="2">
        <v>2</v>
      </c>
      <c r="B1138" s="2">
        <v>3.5</v>
      </c>
      <c r="C1138" s="7">
        <v>26.158786286829098</v>
      </c>
      <c r="D1138" s="7">
        <v>81.864008222220704</v>
      </c>
      <c r="E1138" s="2">
        <f t="shared" si="40"/>
        <v>14.176175897607571</v>
      </c>
      <c r="F1138" s="2">
        <f t="shared" si="41"/>
        <v>5.4406804435027567</v>
      </c>
    </row>
    <row r="1139" spans="1:6" x14ac:dyDescent="0.15">
      <c r="A1139" s="2">
        <v>2</v>
      </c>
      <c r="B1139" s="2">
        <v>3.5</v>
      </c>
      <c r="C1139" s="7">
        <v>18.9868375460475</v>
      </c>
      <c r="D1139" s="7">
        <v>78.014489795764504</v>
      </c>
      <c r="E1139" s="2">
        <f t="shared" si="40"/>
        <v>12.784526345277234</v>
      </c>
      <c r="F1139" s="2">
        <f t="shared" si="41"/>
        <v>5.4406804435027567</v>
      </c>
    </row>
    <row r="1140" spans="1:6" x14ac:dyDescent="0.15">
      <c r="A1140" s="2">
        <v>2</v>
      </c>
      <c r="B1140" s="2">
        <v>3.5</v>
      </c>
      <c r="C1140" s="7">
        <v>31.963432919509799</v>
      </c>
      <c r="D1140" s="7">
        <v>80.912259400413404</v>
      </c>
      <c r="E1140" s="2">
        <f t="shared" si="40"/>
        <v>15.046534170103749</v>
      </c>
      <c r="F1140" s="2">
        <f t="shared" si="41"/>
        <v>5.4406804435027567</v>
      </c>
    </row>
    <row r="1141" spans="1:6" x14ac:dyDescent="0.15">
      <c r="A1141" s="2">
        <v>2</v>
      </c>
      <c r="B1141" s="2">
        <v>3.5</v>
      </c>
      <c r="C1141" s="7">
        <v>38.140005243838097</v>
      </c>
      <c r="D1141" s="7">
        <v>77.1633934227021</v>
      </c>
      <c r="E1141" s="2">
        <f t="shared" si="40"/>
        <v>15.813807484207839</v>
      </c>
      <c r="F1141" s="2">
        <f t="shared" si="41"/>
        <v>5.4406804435027567</v>
      </c>
    </row>
    <row r="1142" spans="1:6" x14ac:dyDescent="0.15">
      <c r="A1142" s="2">
        <v>2</v>
      </c>
      <c r="B1142" s="2">
        <v>3.5</v>
      </c>
      <c r="C1142" s="7">
        <v>63.997890590237397</v>
      </c>
      <c r="D1142" s="7">
        <v>99.844732833067994</v>
      </c>
      <c r="E1142" s="2">
        <f t="shared" si="40"/>
        <v>18.061656596070513</v>
      </c>
      <c r="F1142" s="2">
        <f t="shared" si="41"/>
        <v>5.4406804435027567</v>
      </c>
    </row>
    <row r="1143" spans="1:6" x14ac:dyDescent="0.15">
      <c r="A1143" s="2">
        <v>2</v>
      </c>
      <c r="B1143" s="2">
        <v>3.5</v>
      </c>
      <c r="C1143" s="7">
        <v>70.375581702746899</v>
      </c>
      <c r="D1143" s="7">
        <v>111.679512173661</v>
      </c>
      <c r="E1143" s="2">
        <f t="shared" si="40"/>
        <v>18.474219976178254</v>
      </c>
      <c r="F1143" s="2">
        <f t="shared" si="41"/>
        <v>5.4406804435027567</v>
      </c>
    </row>
    <row r="1144" spans="1:6" x14ac:dyDescent="0.15">
      <c r="A1144" s="2">
        <v>2</v>
      </c>
      <c r="B1144" s="2">
        <v>3.5</v>
      </c>
      <c r="C1144" s="7">
        <v>10.791668082368</v>
      </c>
      <c r="D1144" s="7">
        <v>67.550671268467795</v>
      </c>
      <c r="E1144" s="2">
        <f t="shared" si="40"/>
        <v>10.330885793424244</v>
      </c>
      <c r="F1144" s="2">
        <f t="shared" si="41"/>
        <v>5.4406804435027567</v>
      </c>
    </row>
    <row r="1145" spans="1:6" x14ac:dyDescent="0.15">
      <c r="A1145" s="2">
        <v>2</v>
      </c>
      <c r="B1145" s="2">
        <v>3.5</v>
      </c>
      <c r="C1145" s="7">
        <v>27.526351011349099</v>
      </c>
      <c r="D1145" s="7">
        <v>82.186778640364096</v>
      </c>
      <c r="E1145" s="2">
        <f t="shared" si="40"/>
        <v>14.397486436247142</v>
      </c>
      <c r="F1145" s="2">
        <f t="shared" si="41"/>
        <v>5.4406804435027567</v>
      </c>
    </row>
    <row r="1146" spans="1:6" x14ac:dyDescent="0.15">
      <c r="A1146" s="2">
        <v>2</v>
      </c>
      <c r="B1146" s="2">
        <v>3.5</v>
      </c>
      <c r="C1146" s="7">
        <v>19.925015533243599</v>
      </c>
      <c r="D1146" s="7">
        <v>81.330914311550899</v>
      </c>
      <c r="E1146" s="2">
        <f t="shared" si="40"/>
        <v>12.993986686377534</v>
      </c>
      <c r="F1146" s="2">
        <f t="shared" si="41"/>
        <v>5.4406804435027567</v>
      </c>
    </row>
    <row r="1147" spans="1:6" x14ac:dyDescent="0.15">
      <c r="A1147" s="2">
        <v>2</v>
      </c>
      <c r="B1147" s="2">
        <v>3.5</v>
      </c>
      <c r="C1147" s="7">
        <v>17.527692375210101</v>
      </c>
      <c r="D1147" s="7">
        <v>70.921377089693294</v>
      </c>
      <c r="E1147" s="2">
        <f t="shared" si="40"/>
        <v>12.43724742409727</v>
      </c>
      <c r="F1147" s="2">
        <f t="shared" si="41"/>
        <v>5.4406804435027567</v>
      </c>
    </row>
    <row r="1148" spans="1:6" x14ac:dyDescent="0.15">
      <c r="A1148" s="2">
        <v>2</v>
      </c>
      <c r="B1148" s="2">
        <v>3.5</v>
      </c>
      <c r="C1148" s="7">
        <v>42.799415883864597</v>
      </c>
      <c r="D1148" s="7">
        <v>88.127043383162501</v>
      </c>
      <c r="E1148" s="2">
        <f t="shared" si="40"/>
        <v>16.314378419069698</v>
      </c>
      <c r="F1148" s="2">
        <f t="shared" si="41"/>
        <v>5.4406804435027567</v>
      </c>
    </row>
    <row r="1149" spans="1:6" x14ac:dyDescent="0.15">
      <c r="A1149" s="2">
        <v>2</v>
      </c>
      <c r="B1149" s="2">
        <v>3.5</v>
      </c>
      <c r="C1149" s="7">
        <v>48.181038801586702</v>
      </c>
      <c r="D1149" s="7">
        <v>88.117250268199001</v>
      </c>
      <c r="E1149" s="2">
        <f t="shared" si="40"/>
        <v>16.828761593180619</v>
      </c>
      <c r="F1149" s="2">
        <f t="shared" si="41"/>
        <v>5.4406804435027567</v>
      </c>
    </row>
    <row r="1150" spans="1:6" x14ac:dyDescent="0.15">
      <c r="A1150" s="2">
        <v>2</v>
      </c>
      <c r="B1150" s="2">
        <v>3.5</v>
      </c>
      <c r="C1150" s="7">
        <v>23.169205856049501</v>
      </c>
      <c r="D1150" s="7">
        <v>74.834337186248504</v>
      </c>
      <c r="E1150" s="2">
        <f t="shared" si="40"/>
        <v>13.649111482377007</v>
      </c>
      <c r="F1150" s="2">
        <f t="shared" si="41"/>
        <v>5.4406804435027567</v>
      </c>
    </row>
    <row r="1151" spans="1:6" x14ac:dyDescent="0.15">
      <c r="A1151" s="2">
        <v>2</v>
      </c>
      <c r="B1151" s="2">
        <v>3.5</v>
      </c>
      <c r="C1151" s="7">
        <v>30.304064809856801</v>
      </c>
      <c r="D1151" s="7">
        <v>83.638998534286401</v>
      </c>
      <c r="E1151" s="2">
        <f t="shared" si="40"/>
        <v>14.815008861290494</v>
      </c>
      <c r="F1151" s="2">
        <f t="shared" si="41"/>
        <v>5.4406804435027567</v>
      </c>
    </row>
    <row r="1152" spans="1:6" x14ac:dyDescent="0.15">
      <c r="A1152" s="2">
        <v>2</v>
      </c>
      <c r="B1152" s="2">
        <v>3.5</v>
      </c>
      <c r="C1152" s="7">
        <v>24.105851986602801</v>
      </c>
      <c r="D1152" s="7">
        <v>80.607043862188704</v>
      </c>
      <c r="E1152" s="2">
        <f t="shared" si="40"/>
        <v>13.821224856029454</v>
      </c>
      <c r="F1152" s="2">
        <f t="shared" si="41"/>
        <v>5.4406804435027567</v>
      </c>
    </row>
    <row r="1153" spans="1:6" x14ac:dyDescent="0.15">
      <c r="A1153" s="2">
        <v>2</v>
      </c>
      <c r="B1153" s="2">
        <v>3.5</v>
      </c>
      <c r="C1153" s="7">
        <v>46.566577069825499</v>
      </c>
      <c r="D1153" s="7">
        <v>93.235404493085795</v>
      </c>
      <c r="E1153" s="2">
        <f t="shared" si="40"/>
        <v>16.68074315787122</v>
      </c>
      <c r="F1153" s="2">
        <f t="shared" si="41"/>
        <v>5.4406804435027567</v>
      </c>
    </row>
    <row r="1154" spans="1:6" x14ac:dyDescent="0.15">
      <c r="A1154" s="2">
        <v>2</v>
      </c>
      <c r="B1154" s="2">
        <v>3.5</v>
      </c>
      <c r="C1154" s="7">
        <v>49.1678716236528</v>
      </c>
      <c r="D1154" s="7">
        <v>78.343041264146194</v>
      </c>
      <c r="E1154" s="2">
        <f t="shared" ref="E1154:E1217" si="42">10*LOG10(C1154)</f>
        <v>16.916814089794201</v>
      </c>
      <c r="F1154" s="2">
        <f t="shared" ref="F1154:F1217" si="43">10*LOG10(B1154)</f>
        <v>5.4406804435027567</v>
      </c>
    </row>
    <row r="1155" spans="1:6" x14ac:dyDescent="0.15">
      <c r="A1155" s="2">
        <v>2</v>
      </c>
      <c r="B1155" s="2">
        <v>3.5</v>
      </c>
      <c r="C1155" s="7">
        <v>44.776166026134902</v>
      </c>
      <c r="D1155" s="7">
        <v>97.875005683097598</v>
      </c>
      <c r="E1155" s="2">
        <f t="shared" si="42"/>
        <v>16.5104690422788</v>
      </c>
      <c r="F1155" s="2">
        <f t="shared" si="43"/>
        <v>5.4406804435027567</v>
      </c>
    </row>
    <row r="1156" spans="1:6" x14ac:dyDescent="0.15">
      <c r="A1156" s="2">
        <v>2</v>
      </c>
      <c r="B1156" s="2">
        <v>3.5</v>
      </c>
      <c r="C1156" s="7">
        <v>44.828673859484198</v>
      </c>
      <c r="D1156" s="7">
        <v>91.196321254498898</v>
      </c>
      <c r="E1156" s="2">
        <f t="shared" si="42"/>
        <v>16.515558915754298</v>
      </c>
      <c r="F1156" s="2">
        <f t="shared" si="43"/>
        <v>5.4406804435027567</v>
      </c>
    </row>
    <row r="1157" spans="1:6" x14ac:dyDescent="0.15">
      <c r="A1157" s="2">
        <v>2</v>
      </c>
      <c r="B1157" s="2">
        <v>3.5</v>
      </c>
      <c r="C1157" s="7">
        <v>69.186559388366803</v>
      </c>
      <c r="D1157" s="7">
        <v>93.270250959962894</v>
      </c>
      <c r="E1157" s="2">
        <f t="shared" si="42"/>
        <v>18.400217339016599</v>
      </c>
      <c r="F1157" s="2">
        <f t="shared" si="43"/>
        <v>5.4406804435027567</v>
      </c>
    </row>
    <row r="1158" spans="1:6" x14ac:dyDescent="0.15">
      <c r="A1158" s="2">
        <v>2</v>
      </c>
      <c r="B1158" s="2">
        <v>3.5</v>
      </c>
      <c r="C1158" s="7">
        <v>72.279129076103303</v>
      </c>
      <c r="D1158" s="7">
        <v>86.452173758339299</v>
      </c>
      <c r="E1158" s="2">
        <f t="shared" si="42"/>
        <v>18.59012910909906</v>
      </c>
      <c r="F1158" s="2">
        <f t="shared" si="43"/>
        <v>5.4406804435027567</v>
      </c>
    </row>
    <row r="1159" spans="1:6" x14ac:dyDescent="0.15">
      <c r="A1159" s="2">
        <v>2</v>
      </c>
      <c r="B1159" s="2">
        <v>3.5</v>
      </c>
      <c r="C1159" s="7">
        <v>15.577226967595999</v>
      </c>
      <c r="D1159" s="7">
        <v>71.966818980482699</v>
      </c>
      <c r="E1159" s="2">
        <f t="shared" si="42"/>
        <v>11.924901478256523</v>
      </c>
      <c r="F1159" s="2">
        <f t="shared" si="43"/>
        <v>5.4406804435027567</v>
      </c>
    </row>
    <row r="1160" spans="1:6" x14ac:dyDescent="0.15">
      <c r="A1160" s="2">
        <v>2</v>
      </c>
      <c r="B1160" s="2">
        <v>3.5</v>
      </c>
      <c r="C1160" s="7">
        <v>36.949966170485197</v>
      </c>
      <c r="D1160" s="7">
        <v>99.587329423022794</v>
      </c>
      <c r="E1160" s="2">
        <f t="shared" si="42"/>
        <v>15.676140451130278</v>
      </c>
      <c r="F1160" s="2">
        <f t="shared" si="43"/>
        <v>5.4406804435027567</v>
      </c>
    </row>
    <row r="1161" spans="1:6" x14ac:dyDescent="0.15">
      <c r="A1161" s="2">
        <v>2</v>
      </c>
      <c r="B1161" s="2">
        <v>3.5</v>
      </c>
      <c r="C1161" s="7">
        <v>47.029910695216103</v>
      </c>
      <c r="D1161" s="7">
        <v>102.44217179941801</v>
      </c>
      <c r="E1161" s="2">
        <f t="shared" si="42"/>
        <v>16.723741540679661</v>
      </c>
      <c r="F1161" s="2">
        <f t="shared" si="43"/>
        <v>5.4406804435027567</v>
      </c>
    </row>
    <row r="1162" spans="1:6" x14ac:dyDescent="0.15">
      <c r="A1162" s="2">
        <v>2</v>
      </c>
      <c r="B1162" s="2">
        <v>3.5</v>
      </c>
      <c r="C1162" s="7">
        <v>25.913317039699901</v>
      </c>
      <c r="D1162" s="7">
        <v>85.2298075406935</v>
      </c>
      <c r="E1162" s="2">
        <f t="shared" si="42"/>
        <v>14.135230085023675</v>
      </c>
      <c r="F1162" s="2">
        <f t="shared" si="43"/>
        <v>5.4406804435027567</v>
      </c>
    </row>
    <row r="1163" spans="1:6" x14ac:dyDescent="0.15">
      <c r="A1163" s="2">
        <v>2</v>
      </c>
      <c r="B1163" s="2">
        <v>3.5</v>
      </c>
      <c r="C1163" s="7">
        <v>33.450747375806102</v>
      </c>
      <c r="D1163" s="7">
        <v>90.756846066263606</v>
      </c>
      <c r="E1163" s="2">
        <f t="shared" si="42"/>
        <v>15.244058254689385</v>
      </c>
      <c r="F1163" s="2">
        <f t="shared" si="43"/>
        <v>5.4406804435027567</v>
      </c>
    </row>
    <row r="1164" spans="1:6" x14ac:dyDescent="0.15">
      <c r="A1164" s="2">
        <v>2</v>
      </c>
      <c r="B1164" s="2">
        <v>3.5</v>
      </c>
      <c r="C1164" s="7">
        <v>13.165959896642599</v>
      </c>
      <c r="D1164" s="7">
        <v>74.595535835707594</v>
      </c>
      <c r="E1164" s="2">
        <f t="shared" si="42"/>
        <v>11.194525279022434</v>
      </c>
      <c r="F1164" s="2">
        <f t="shared" si="43"/>
        <v>5.4406804435027567</v>
      </c>
    </row>
    <row r="1165" spans="1:6" x14ac:dyDescent="0.15">
      <c r="A1165" s="2">
        <v>2</v>
      </c>
      <c r="B1165" s="2">
        <v>3.5</v>
      </c>
      <c r="C1165" s="7">
        <v>77.393733596461203</v>
      </c>
      <c r="D1165" s="7">
        <v>110.14562454497199</v>
      </c>
      <c r="E1165" s="2">
        <f t="shared" si="42"/>
        <v>18.887057982197032</v>
      </c>
      <c r="F1165" s="2">
        <f t="shared" si="43"/>
        <v>5.4406804435027567</v>
      </c>
    </row>
    <row r="1166" spans="1:6" x14ac:dyDescent="0.15">
      <c r="A1166" s="2">
        <v>2</v>
      </c>
      <c r="B1166" s="2">
        <v>3.5</v>
      </c>
      <c r="C1166" s="7">
        <v>93.263122401086306</v>
      </c>
      <c r="D1166" s="7">
        <v>107.922837645369</v>
      </c>
      <c r="E1166" s="2">
        <f t="shared" si="42"/>
        <v>19.69709951316436</v>
      </c>
      <c r="F1166" s="2">
        <f t="shared" si="43"/>
        <v>5.4406804435027567</v>
      </c>
    </row>
    <row r="1167" spans="1:6" x14ac:dyDescent="0.15">
      <c r="A1167" s="2">
        <v>2</v>
      </c>
      <c r="B1167" s="2">
        <v>3.5</v>
      </c>
      <c r="C1167" s="7">
        <v>55.599550357894103</v>
      </c>
      <c r="D1167" s="7">
        <v>97.910511384046103</v>
      </c>
      <c r="E1167" s="2">
        <f t="shared" si="42"/>
        <v>17.450712793900603</v>
      </c>
      <c r="F1167" s="2">
        <f t="shared" si="43"/>
        <v>5.4406804435027567</v>
      </c>
    </row>
    <row r="1168" spans="1:6" x14ac:dyDescent="0.15">
      <c r="A1168" s="2">
        <v>2</v>
      </c>
      <c r="B1168" s="2">
        <v>3.5</v>
      </c>
      <c r="C1168" s="7">
        <v>72.418118202560294</v>
      </c>
      <c r="D1168" s="7">
        <v>102.969391761197</v>
      </c>
      <c r="E1168" s="2">
        <f t="shared" si="42"/>
        <v>18.598472354097105</v>
      </c>
      <c r="F1168" s="2">
        <f t="shared" si="43"/>
        <v>5.4406804435027567</v>
      </c>
    </row>
    <row r="1169" spans="1:6" x14ac:dyDescent="0.15">
      <c r="A1169" s="2">
        <v>2</v>
      </c>
      <c r="B1169" s="2">
        <v>3.5</v>
      </c>
      <c r="C1169" s="7">
        <v>56.348291899577603</v>
      </c>
      <c r="D1169" s="7">
        <v>103.616717055691</v>
      </c>
      <c r="E1169" s="2">
        <f t="shared" si="42"/>
        <v>17.508807557001141</v>
      </c>
      <c r="F1169" s="2">
        <f t="shared" si="43"/>
        <v>5.4406804435027567</v>
      </c>
    </row>
    <row r="1170" spans="1:6" x14ac:dyDescent="0.15">
      <c r="A1170" s="2">
        <v>2</v>
      </c>
      <c r="B1170" s="2">
        <v>3.5</v>
      </c>
      <c r="C1170" s="7">
        <v>73.854314999192795</v>
      </c>
      <c r="D1170" s="7">
        <v>114.39537451369399</v>
      </c>
      <c r="E1170" s="2">
        <f t="shared" si="42"/>
        <v>18.683758744021098</v>
      </c>
      <c r="F1170" s="2">
        <f t="shared" si="43"/>
        <v>5.4406804435027567</v>
      </c>
    </row>
    <row r="1171" spans="1:6" x14ac:dyDescent="0.15">
      <c r="A1171" s="2">
        <v>2</v>
      </c>
      <c r="B1171" s="2">
        <v>3.5</v>
      </c>
      <c r="C1171" s="7">
        <v>38.066389374354898</v>
      </c>
      <c r="D1171" s="7">
        <v>103.784179797646</v>
      </c>
      <c r="E1171" s="2">
        <f t="shared" si="42"/>
        <v>15.805416856097949</v>
      </c>
      <c r="F1171" s="2">
        <f t="shared" si="43"/>
        <v>5.4406804435027567</v>
      </c>
    </row>
    <row r="1172" spans="1:6" x14ac:dyDescent="0.15">
      <c r="A1172" s="2">
        <v>2</v>
      </c>
      <c r="B1172" s="2">
        <v>3.5</v>
      </c>
      <c r="C1172" s="7">
        <v>73.706566491731294</v>
      </c>
      <c r="D1172" s="7">
        <v>101.839732800696</v>
      </c>
      <c r="E1172" s="2">
        <f t="shared" si="42"/>
        <v>18.675061807232044</v>
      </c>
      <c r="F1172" s="2">
        <f t="shared" si="43"/>
        <v>5.4406804435027567</v>
      </c>
    </row>
    <row r="1173" spans="1:6" x14ac:dyDescent="0.15">
      <c r="A1173" s="2">
        <v>2</v>
      </c>
      <c r="B1173" s="2">
        <v>3.5</v>
      </c>
      <c r="C1173" s="7">
        <v>59.940104270846902</v>
      </c>
      <c r="D1173" s="7">
        <v>105.924057260211</v>
      </c>
      <c r="E1173" s="2">
        <f t="shared" si="42"/>
        <v>17.777174941020192</v>
      </c>
      <c r="F1173" s="2">
        <f t="shared" si="43"/>
        <v>5.4406804435027567</v>
      </c>
    </row>
    <row r="1174" spans="1:6" x14ac:dyDescent="0.15">
      <c r="A1174" s="2">
        <v>2</v>
      </c>
      <c r="B1174" s="2">
        <v>3.5</v>
      </c>
      <c r="C1174" s="7">
        <v>96.818309446095995</v>
      </c>
      <c r="D1174" s="7">
        <v>92.058625025126005</v>
      </c>
      <c r="E1174" s="2">
        <f t="shared" si="42"/>
        <v>19.859574951129499</v>
      </c>
      <c r="F1174" s="2">
        <f t="shared" si="43"/>
        <v>5.4406804435027567</v>
      </c>
    </row>
    <row r="1175" spans="1:6" x14ac:dyDescent="0.15">
      <c r="A1175" s="2">
        <v>2</v>
      </c>
      <c r="B1175" s="2">
        <v>3.5</v>
      </c>
      <c r="C1175" s="7">
        <v>82.685790798661401</v>
      </c>
      <c r="D1175" s="7">
        <v>113.579267624129</v>
      </c>
      <c r="E1175" s="2">
        <f t="shared" si="42"/>
        <v>19.174308843054927</v>
      </c>
      <c r="F1175" s="2">
        <f t="shared" si="43"/>
        <v>5.4406804435027567</v>
      </c>
    </row>
    <row r="1176" spans="1:6" x14ac:dyDescent="0.15">
      <c r="A1176" s="2">
        <v>2</v>
      </c>
      <c r="B1176" s="2">
        <v>3.5</v>
      </c>
      <c r="C1176" s="7">
        <v>101.055534455071</v>
      </c>
      <c r="D1176" s="7">
        <v>117.847897896367</v>
      </c>
      <c r="E1176" s="2">
        <f t="shared" si="42"/>
        <v>20.045601032791168</v>
      </c>
      <c r="F1176" s="2">
        <f t="shared" si="43"/>
        <v>5.4406804435027567</v>
      </c>
    </row>
    <row r="1177" spans="1:6" x14ac:dyDescent="0.15">
      <c r="A1177" s="2">
        <v>2</v>
      </c>
      <c r="B1177" s="2">
        <v>3.5</v>
      </c>
      <c r="C1177" s="7">
        <v>65.366146008465293</v>
      </c>
      <c r="D1177" s="7">
        <v>121.534848757399</v>
      </c>
      <c r="E1177" s="2">
        <f t="shared" si="42"/>
        <v>18.153528796944087</v>
      </c>
      <c r="F1177" s="2">
        <f t="shared" si="43"/>
        <v>5.4406804435027567</v>
      </c>
    </row>
    <row r="1178" spans="1:6" x14ac:dyDescent="0.15">
      <c r="A1178" s="2">
        <v>2</v>
      </c>
      <c r="B1178" s="2">
        <v>3.5</v>
      </c>
      <c r="C1178" s="7">
        <v>20.940391591371899</v>
      </c>
      <c r="D1178" s="7">
        <v>81.887814996418996</v>
      </c>
      <c r="E1178" s="2">
        <f t="shared" si="42"/>
        <v>13.20984798851029</v>
      </c>
      <c r="F1178" s="2">
        <f t="shared" si="43"/>
        <v>5.4406804435027567</v>
      </c>
    </row>
    <row r="1179" spans="1:6" x14ac:dyDescent="0.15">
      <c r="A1179" s="2">
        <v>2</v>
      </c>
      <c r="B1179" s="2">
        <v>3.5</v>
      </c>
      <c r="C1179" s="7">
        <v>28.540147161498702</v>
      </c>
      <c r="D1179" s="7">
        <v>86.598578371441405</v>
      </c>
      <c r="E1179" s="2">
        <f t="shared" si="42"/>
        <v>14.554562081360935</v>
      </c>
      <c r="F1179" s="2">
        <f t="shared" si="43"/>
        <v>5.4406804435027567</v>
      </c>
    </row>
    <row r="1180" spans="1:6" x14ac:dyDescent="0.15">
      <c r="A1180" s="2">
        <v>2</v>
      </c>
      <c r="B1180" s="2">
        <v>3.5</v>
      </c>
      <c r="C1180" s="7">
        <v>21.132676120169901</v>
      </c>
      <c r="D1180" s="7">
        <v>81.168410559693896</v>
      </c>
      <c r="E1180" s="2">
        <f t="shared" si="42"/>
        <v>13.249544970821717</v>
      </c>
      <c r="F1180" s="2">
        <f t="shared" si="43"/>
        <v>5.4406804435027567</v>
      </c>
    </row>
    <row r="1181" spans="1:6" x14ac:dyDescent="0.15">
      <c r="A1181" s="2">
        <v>2</v>
      </c>
      <c r="B1181" s="2">
        <v>3.5</v>
      </c>
      <c r="C1181" s="7">
        <v>27.0083320477219</v>
      </c>
      <c r="D1181" s="7">
        <v>93.646595242379405</v>
      </c>
      <c r="E1181" s="2">
        <f t="shared" si="42"/>
        <v>14.314977643119297</v>
      </c>
      <c r="F1181" s="2">
        <f t="shared" si="43"/>
        <v>5.4406804435027567</v>
      </c>
    </row>
    <row r="1182" spans="1:6" x14ac:dyDescent="0.15">
      <c r="A1182" s="2">
        <v>2</v>
      </c>
      <c r="B1182" s="2">
        <v>3.5</v>
      </c>
      <c r="C1182" s="7">
        <v>78.868078130508593</v>
      </c>
      <c r="D1182" s="7">
        <v>122.01273235701299</v>
      </c>
      <c r="E1182" s="2">
        <f t="shared" si="42"/>
        <v>18.96901258000052</v>
      </c>
      <c r="F1182" s="2">
        <f t="shared" si="43"/>
        <v>5.4406804435027567</v>
      </c>
    </row>
    <row r="1183" spans="1:6" x14ac:dyDescent="0.15">
      <c r="A1183" s="2">
        <v>2</v>
      </c>
      <c r="B1183" s="2">
        <v>3.5</v>
      </c>
      <c r="C1183" s="7">
        <v>38.129647257744203</v>
      </c>
      <c r="D1183" s="7">
        <v>97.672502075026301</v>
      </c>
      <c r="E1183" s="2">
        <f t="shared" si="42"/>
        <v>15.81262787578317</v>
      </c>
      <c r="F1183" s="2">
        <f t="shared" si="43"/>
        <v>5.4406804435027567</v>
      </c>
    </row>
    <row r="1184" spans="1:6" x14ac:dyDescent="0.15">
      <c r="A1184" s="2">
        <v>2</v>
      </c>
      <c r="B1184" s="2">
        <v>3.5</v>
      </c>
      <c r="C1184" s="7">
        <v>45.589385826089</v>
      </c>
      <c r="D1184" s="7">
        <v>108.35452199453201</v>
      </c>
      <c r="E1184" s="2">
        <f t="shared" si="42"/>
        <v>16.588637414860781</v>
      </c>
      <c r="F1184" s="2">
        <f t="shared" si="43"/>
        <v>5.4406804435027567</v>
      </c>
    </row>
    <row r="1185" spans="1:6" x14ac:dyDescent="0.15">
      <c r="A1185" s="2">
        <v>2</v>
      </c>
      <c r="B1185" s="2">
        <v>3.5</v>
      </c>
      <c r="C1185" s="7">
        <v>47.622270462463298</v>
      </c>
      <c r="D1185" s="7">
        <v>103.851899242676</v>
      </c>
      <c r="E1185" s="2">
        <f t="shared" si="42"/>
        <v>16.778100971968144</v>
      </c>
      <c r="F1185" s="2">
        <f t="shared" si="43"/>
        <v>5.4406804435027567</v>
      </c>
    </row>
    <row r="1186" spans="1:6" x14ac:dyDescent="0.15">
      <c r="A1186" s="2">
        <v>2</v>
      </c>
      <c r="B1186" s="2">
        <v>3.5</v>
      </c>
      <c r="C1186" s="7">
        <v>71.591411803372097</v>
      </c>
      <c r="D1186" s="7">
        <v>104.873146023893</v>
      </c>
      <c r="E1186" s="2">
        <f t="shared" si="42"/>
        <v>18.548609269152269</v>
      </c>
      <c r="F1186" s="2">
        <f t="shared" si="43"/>
        <v>5.4406804435027567</v>
      </c>
    </row>
    <row r="1187" spans="1:6" x14ac:dyDescent="0.15">
      <c r="A1187" s="2">
        <v>2</v>
      </c>
      <c r="B1187" s="2">
        <v>3.5</v>
      </c>
      <c r="C1187" s="7">
        <v>73.211611100972206</v>
      </c>
      <c r="D1187" s="7">
        <v>109.306086588178</v>
      </c>
      <c r="E1187" s="2">
        <f t="shared" si="42"/>
        <v>18.645799640800828</v>
      </c>
      <c r="F1187" s="2">
        <f t="shared" si="43"/>
        <v>5.4406804435027567</v>
      </c>
    </row>
    <row r="1188" spans="1:6" x14ac:dyDescent="0.15">
      <c r="A1188" s="2">
        <v>2</v>
      </c>
      <c r="B1188" s="2">
        <v>3.5</v>
      </c>
      <c r="C1188" s="7">
        <v>49.096333875351597</v>
      </c>
      <c r="D1188" s="7">
        <v>104.892133651465</v>
      </c>
      <c r="E1188" s="2">
        <f t="shared" si="42"/>
        <v>16.910490636677974</v>
      </c>
      <c r="F1188" s="2">
        <f t="shared" si="43"/>
        <v>5.4406804435027567</v>
      </c>
    </row>
    <row r="1189" spans="1:6" x14ac:dyDescent="0.15">
      <c r="A1189" s="2">
        <v>2</v>
      </c>
      <c r="B1189" s="2">
        <v>3.5</v>
      </c>
      <c r="C1189" s="7">
        <v>46.175642930012401</v>
      </c>
      <c r="D1189" s="7">
        <v>106.97868328766999</v>
      </c>
      <c r="E1189" s="2">
        <f t="shared" si="42"/>
        <v>16.644129510860257</v>
      </c>
      <c r="F1189" s="2">
        <f t="shared" si="43"/>
        <v>5.4406804435027567</v>
      </c>
    </row>
    <row r="1190" spans="1:6" x14ac:dyDescent="0.15">
      <c r="A1190" s="2">
        <v>2</v>
      </c>
      <c r="B1190" s="2">
        <v>3.5</v>
      </c>
      <c r="C1190" s="7">
        <v>71.572734641062894</v>
      </c>
      <c r="D1190" s="7">
        <v>102.98332017977199</v>
      </c>
      <c r="E1190" s="2">
        <f t="shared" si="42"/>
        <v>18.547476109939439</v>
      </c>
      <c r="F1190" s="2">
        <f t="shared" si="43"/>
        <v>5.4406804435027567</v>
      </c>
    </row>
    <row r="1191" spans="1:6" x14ac:dyDescent="0.15">
      <c r="A1191" s="2">
        <v>2</v>
      </c>
      <c r="B1191" s="2">
        <v>3.5</v>
      </c>
      <c r="C1191" s="7">
        <v>69.843568780525501</v>
      </c>
      <c r="D1191" s="7">
        <v>108.790769314063</v>
      </c>
      <c r="E1191" s="2">
        <f t="shared" si="42"/>
        <v>18.441264223082118</v>
      </c>
      <c r="F1191" s="2">
        <f t="shared" si="43"/>
        <v>5.4406804435027567</v>
      </c>
    </row>
    <row r="1192" spans="1:6" x14ac:dyDescent="0.15">
      <c r="A1192" s="2">
        <v>2</v>
      </c>
      <c r="B1192" s="2">
        <v>3.5</v>
      </c>
      <c r="C1192" s="7">
        <v>43.9496086444464</v>
      </c>
      <c r="D1192" s="7">
        <v>100.541361042429</v>
      </c>
      <c r="E1192" s="2">
        <f t="shared" si="42"/>
        <v>16.429550121899016</v>
      </c>
      <c r="F1192" s="2">
        <f t="shared" si="43"/>
        <v>5.4406804435027567</v>
      </c>
    </row>
    <row r="1193" spans="1:6" x14ac:dyDescent="0.15">
      <c r="A1193" s="2">
        <v>2</v>
      </c>
      <c r="B1193" s="2">
        <v>3.5</v>
      </c>
      <c r="C1193" s="7">
        <v>42.336439387364599</v>
      </c>
      <c r="D1193" s="7">
        <v>108.606777136948</v>
      </c>
      <c r="E1193" s="2">
        <f t="shared" si="42"/>
        <v>16.26714329842007</v>
      </c>
      <c r="F1193" s="2">
        <f t="shared" si="43"/>
        <v>5.4406804435027567</v>
      </c>
    </row>
    <row r="1194" spans="1:6" x14ac:dyDescent="0.15">
      <c r="A1194" s="2">
        <v>2</v>
      </c>
      <c r="B1194" s="2">
        <v>3.5</v>
      </c>
      <c r="C1194" s="7">
        <v>94.506991508565093</v>
      </c>
      <c r="D1194" s="7">
        <v>101.307551569783</v>
      </c>
      <c r="E1194" s="2">
        <f t="shared" si="42"/>
        <v>19.754639382581907</v>
      </c>
      <c r="F1194" s="2">
        <f t="shared" si="43"/>
        <v>5.4406804435027567</v>
      </c>
    </row>
    <row r="1195" spans="1:6" x14ac:dyDescent="0.15">
      <c r="A1195" s="2">
        <v>2</v>
      </c>
      <c r="B1195" s="2">
        <v>3.5</v>
      </c>
      <c r="C1195" s="7">
        <v>91.0859484223555</v>
      </c>
      <c r="D1195" s="7">
        <v>109.20173846181</v>
      </c>
      <c r="E1195" s="2">
        <f t="shared" si="42"/>
        <v>19.594513847302046</v>
      </c>
      <c r="F1195" s="2">
        <f t="shared" si="43"/>
        <v>5.4406804435027567</v>
      </c>
    </row>
    <row r="1196" spans="1:6" x14ac:dyDescent="0.15">
      <c r="A1196" s="2">
        <v>2</v>
      </c>
      <c r="B1196" s="2">
        <v>3.5</v>
      </c>
      <c r="C1196" s="7">
        <v>64.212927047441198</v>
      </c>
      <c r="D1196" s="7">
        <v>104.625647515075</v>
      </c>
      <c r="E1196" s="2">
        <f t="shared" si="42"/>
        <v>18.076224670131879</v>
      </c>
      <c r="F1196" s="2">
        <f t="shared" si="43"/>
        <v>5.4406804435027567</v>
      </c>
    </row>
    <row r="1197" spans="1:6" x14ac:dyDescent="0.15">
      <c r="A1197" s="2">
        <v>2</v>
      </c>
      <c r="B1197" s="2">
        <v>3.5</v>
      </c>
      <c r="C1197" s="7">
        <v>63.808306669273101</v>
      </c>
      <c r="D1197" s="7">
        <v>103.79575673869201</v>
      </c>
      <c r="E1197" s="2">
        <f t="shared" si="42"/>
        <v>18.048772195644279</v>
      </c>
      <c r="F1197" s="2">
        <f t="shared" si="43"/>
        <v>5.4406804435027567</v>
      </c>
    </row>
    <row r="1198" spans="1:6" x14ac:dyDescent="0.15">
      <c r="A1198" s="2">
        <v>2</v>
      </c>
      <c r="B1198" s="2">
        <v>3.5</v>
      </c>
      <c r="C1198" s="7">
        <v>22.639125424803801</v>
      </c>
      <c r="D1198" s="7">
        <v>71.270016403723602</v>
      </c>
      <c r="E1198" s="2">
        <f t="shared" si="42"/>
        <v>13.548596455498856</v>
      </c>
      <c r="F1198" s="2">
        <f t="shared" si="43"/>
        <v>5.4406804435027567</v>
      </c>
    </row>
    <row r="1199" spans="1:6" x14ac:dyDescent="0.15">
      <c r="A1199" s="2">
        <v>2</v>
      </c>
      <c r="B1199" s="2">
        <v>3.5</v>
      </c>
      <c r="C1199" s="7">
        <v>38.059164467970099</v>
      </c>
      <c r="D1199" s="7">
        <v>89.838078262199204</v>
      </c>
      <c r="E1199" s="2">
        <f t="shared" si="42"/>
        <v>15.804592497698899</v>
      </c>
      <c r="F1199" s="2">
        <f t="shared" si="43"/>
        <v>5.4406804435027567</v>
      </c>
    </row>
    <row r="1200" spans="1:6" x14ac:dyDescent="0.15">
      <c r="A1200" s="2">
        <v>2</v>
      </c>
      <c r="B1200" s="2">
        <v>3.5</v>
      </c>
      <c r="C1200" s="7">
        <v>34.237114364385299</v>
      </c>
      <c r="D1200" s="7">
        <v>86.133034019037893</v>
      </c>
      <c r="E1200" s="2">
        <f t="shared" si="42"/>
        <v>15.344971535391203</v>
      </c>
      <c r="F1200" s="2">
        <f t="shared" si="43"/>
        <v>5.4406804435027567</v>
      </c>
    </row>
    <row r="1201" spans="1:6" x14ac:dyDescent="0.15">
      <c r="A1201" s="2">
        <v>2</v>
      </c>
      <c r="B1201" s="2">
        <v>3.5</v>
      </c>
      <c r="C1201" s="7">
        <v>27.2429807473411</v>
      </c>
      <c r="D1201" s="7">
        <v>75.550705436243902</v>
      </c>
      <c r="E1201" s="2">
        <f t="shared" si="42"/>
        <v>14.352546234793879</v>
      </c>
      <c r="F1201" s="2">
        <f t="shared" si="43"/>
        <v>5.4406804435027567</v>
      </c>
    </row>
    <row r="1202" spans="1:6" x14ac:dyDescent="0.15">
      <c r="A1202" s="2">
        <v>2</v>
      </c>
      <c r="B1202" s="2">
        <v>3.5</v>
      </c>
      <c r="C1202" s="7">
        <v>27.559027559041301</v>
      </c>
      <c r="D1202" s="7">
        <v>78.209120268148496</v>
      </c>
      <c r="E1202" s="2">
        <f t="shared" si="42"/>
        <v>14.40263889099402</v>
      </c>
      <c r="F1202" s="2">
        <f t="shared" si="43"/>
        <v>5.4406804435027567</v>
      </c>
    </row>
    <row r="1203" spans="1:6" x14ac:dyDescent="0.15">
      <c r="A1203" s="2">
        <v>2</v>
      </c>
      <c r="B1203" s="2">
        <v>3.5</v>
      </c>
      <c r="C1203" s="7">
        <v>6.69552089086429</v>
      </c>
      <c r="D1203" s="7">
        <v>74.365296739130002</v>
      </c>
      <c r="E1203" s="2">
        <f t="shared" si="42"/>
        <v>8.2578436943289653</v>
      </c>
      <c r="F1203" s="2">
        <f t="shared" si="43"/>
        <v>5.4406804435027567</v>
      </c>
    </row>
    <row r="1204" spans="1:6" x14ac:dyDescent="0.15">
      <c r="A1204" s="2">
        <v>2</v>
      </c>
      <c r="B1204" s="2">
        <v>3.5</v>
      </c>
      <c r="C1204" s="7">
        <v>52.660991255387501</v>
      </c>
      <c r="D1204" s="7">
        <v>113.579680825645</v>
      </c>
      <c r="E1204" s="2">
        <f t="shared" si="42"/>
        <v>17.214890297167496</v>
      </c>
      <c r="F1204" s="2">
        <f t="shared" si="43"/>
        <v>5.4406804435027567</v>
      </c>
    </row>
    <row r="1205" spans="1:6" x14ac:dyDescent="0.15">
      <c r="A1205" s="2">
        <v>2</v>
      </c>
      <c r="B1205" s="2">
        <v>3.5</v>
      </c>
      <c r="C1205" s="7">
        <v>44.994444101466598</v>
      </c>
      <c r="D1205" s="7">
        <v>83.757894146470505</v>
      </c>
      <c r="E1205" s="2">
        <f t="shared" si="42"/>
        <v>16.531588905522163</v>
      </c>
      <c r="F1205" s="2">
        <f t="shared" si="43"/>
        <v>5.4406804435027567</v>
      </c>
    </row>
    <row r="1206" spans="1:6" x14ac:dyDescent="0.15">
      <c r="A1206" s="2">
        <v>2</v>
      </c>
      <c r="B1206" s="2">
        <v>3.5</v>
      </c>
      <c r="C1206" s="7">
        <v>48.063499664506303</v>
      </c>
      <c r="D1206" s="7">
        <v>102.319796346575</v>
      </c>
      <c r="E1206" s="2">
        <f t="shared" si="42"/>
        <v>16.818153900560688</v>
      </c>
      <c r="F1206" s="2">
        <f t="shared" si="43"/>
        <v>5.4406804435027567</v>
      </c>
    </row>
    <row r="1207" spans="1:6" x14ac:dyDescent="0.15">
      <c r="A1207" s="2">
        <v>2</v>
      </c>
      <c r="B1207" s="2">
        <v>3.5</v>
      </c>
      <c r="C1207" s="7">
        <v>38.024991781721702</v>
      </c>
      <c r="D1207" s="7">
        <v>91.717444340700197</v>
      </c>
      <c r="E1207" s="2">
        <f t="shared" si="42"/>
        <v>15.800691288617013</v>
      </c>
      <c r="F1207" s="2">
        <f t="shared" si="43"/>
        <v>5.4406804435027567</v>
      </c>
    </row>
    <row r="1208" spans="1:6" x14ac:dyDescent="0.15">
      <c r="A1208" s="2">
        <v>2</v>
      </c>
      <c r="B1208" s="2">
        <v>3.5</v>
      </c>
      <c r="C1208" s="7">
        <v>45.094345543537898</v>
      </c>
      <c r="D1208" s="7">
        <v>94.189038704765196</v>
      </c>
      <c r="E1208" s="2">
        <f t="shared" si="42"/>
        <v>16.541220883703026</v>
      </c>
      <c r="F1208" s="2">
        <f t="shared" si="43"/>
        <v>5.4406804435027567</v>
      </c>
    </row>
    <row r="1209" spans="1:6" x14ac:dyDescent="0.15">
      <c r="A1209" s="2">
        <v>2</v>
      </c>
      <c r="B1209" s="2">
        <v>3.5</v>
      </c>
      <c r="C1209" s="7">
        <v>41.994523452469402</v>
      </c>
      <c r="D1209" s="7">
        <v>96.166012941928201</v>
      </c>
      <c r="E1209" s="2">
        <f t="shared" si="42"/>
        <v>16.23192657315694</v>
      </c>
      <c r="F1209" s="2">
        <f t="shared" si="43"/>
        <v>5.4406804435027567</v>
      </c>
    </row>
    <row r="1210" spans="1:6" x14ac:dyDescent="0.15">
      <c r="A1210" s="2">
        <v>2</v>
      </c>
      <c r="B1210" s="2">
        <v>3.5</v>
      </c>
      <c r="C1210" s="7">
        <v>28.308587036445299</v>
      </c>
      <c r="D1210" s="7">
        <v>93.015721002478202</v>
      </c>
      <c r="E1210" s="2">
        <f t="shared" si="42"/>
        <v>14.519181930108459</v>
      </c>
      <c r="F1210" s="2">
        <f t="shared" si="43"/>
        <v>5.4406804435027567</v>
      </c>
    </row>
    <row r="1211" spans="1:6" x14ac:dyDescent="0.15">
      <c r="A1211" s="2">
        <v>2</v>
      </c>
      <c r="B1211" s="2">
        <v>3.5</v>
      </c>
      <c r="C1211" s="7">
        <v>35.506479690332597</v>
      </c>
      <c r="D1211" s="7">
        <v>88.294760385347601</v>
      </c>
      <c r="E1211" s="2">
        <f t="shared" si="42"/>
        <v>15.503076160681593</v>
      </c>
      <c r="F1211" s="2">
        <f t="shared" si="43"/>
        <v>5.4406804435027567</v>
      </c>
    </row>
    <row r="1212" spans="1:6" x14ac:dyDescent="0.15">
      <c r="A1212" s="2">
        <v>2</v>
      </c>
      <c r="B1212" s="2">
        <v>3.5</v>
      </c>
      <c r="C1212" s="7">
        <v>31.4198042641898</v>
      </c>
      <c r="D1212" s="7">
        <v>94.178576801029493</v>
      </c>
      <c r="E1212" s="2">
        <f t="shared" si="42"/>
        <v>14.972034751900441</v>
      </c>
      <c r="F1212" s="2">
        <f t="shared" si="43"/>
        <v>5.4406804435027567</v>
      </c>
    </row>
    <row r="1213" spans="1:6" x14ac:dyDescent="0.15">
      <c r="A1213" s="2">
        <v>2</v>
      </c>
      <c r="B1213" s="2">
        <v>3.5</v>
      </c>
      <c r="C1213" s="7">
        <v>41.230207372750399</v>
      </c>
      <c r="D1213" s="7">
        <v>90.786429941491207</v>
      </c>
      <c r="E1213" s="2">
        <f t="shared" si="42"/>
        <v>16.152155191480652</v>
      </c>
      <c r="F1213" s="2">
        <f t="shared" si="43"/>
        <v>5.4406804435027567</v>
      </c>
    </row>
    <row r="1214" spans="1:6" x14ac:dyDescent="0.15">
      <c r="A1214" s="2">
        <v>2</v>
      </c>
      <c r="B1214" s="2">
        <v>3.5</v>
      </c>
      <c r="C1214" s="7">
        <v>26.342930740523201</v>
      </c>
      <c r="D1214" s="7">
        <v>71.946543439687204</v>
      </c>
      <c r="E1214" s="2">
        <f t="shared" si="42"/>
        <v>14.20664090049933</v>
      </c>
      <c r="F1214" s="2">
        <f t="shared" si="43"/>
        <v>5.4406804435027567</v>
      </c>
    </row>
    <row r="1215" spans="1:6" x14ac:dyDescent="0.15">
      <c r="A1215" s="2">
        <v>2</v>
      </c>
      <c r="B1215" s="2">
        <v>3.5</v>
      </c>
      <c r="C1215" s="7">
        <v>31.391877930445599</v>
      </c>
      <c r="D1215" s="7">
        <v>88.878109017989402</v>
      </c>
      <c r="E1215" s="2">
        <f t="shared" si="42"/>
        <v>14.968172969180962</v>
      </c>
      <c r="F1215" s="2">
        <f t="shared" si="43"/>
        <v>5.4406804435027567</v>
      </c>
    </row>
    <row r="1216" spans="1:6" x14ac:dyDescent="0.15">
      <c r="A1216" s="2">
        <v>2</v>
      </c>
      <c r="B1216" s="2">
        <v>3.5</v>
      </c>
      <c r="C1216" s="7">
        <v>54.682446909406003</v>
      </c>
      <c r="D1216" s="7">
        <v>87.348152456550693</v>
      </c>
      <c r="E1216" s="2">
        <f t="shared" si="42"/>
        <v>17.378479399754518</v>
      </c>
      <c r="F1216" s="2">
        <f t="shared" si="43"/>
        <v>5.4406804435027567</v>
      </c>
    </row>
    <row r="1217" spans="1:6" x14ac:dyDescent="0.15">
      <c r="A1217" s="2">
        <v>2</v>
      </c>
      <c r="B1217" s="2">
        <v>3.5</v>
      </c>
      <c r="C1217" s="7">
        <v>86.349232770187399</v>
      </c>
      <c r="D1217" s="7">
        <v>89.082038796995107</v>
      </c>
      <c r="E1217" s="2">
        <f t="shared" si="42"/>
        <v>19.362584831292537</v>
      </c>
      <c r="F1217" s="2">
        <f t="shared" si="43"/>
        <v>5.4406804435027567</v>
      </c>
    </row>
    <row r="1218" spans="1:6" x14ac:dyDescent="0.15">
      <c r="A1218" s="2">
        <v>2</v>
      </c>
      <c r="B1218" s="2">
        <v>3.5</v>
      </c>
      <c r="C1218" s="7">
        <v>74.015201141387195</v>
      </c>
      <c r="D1218" s="7">
        <v>89.4458861737738</v>
      </c>
      <c r="E1218" s="2">
        <f t="shared" ref="E1218:E1281" si="44">10*LOG10(C1218)</f>
        <v>18.693209237018575</v>
      </c>
      <c r="F1218" s="2">
        <f t="shared" ref="F1218:F1281" si="45">10*LOG10(B1218)</f>
        <v>5.4406804435027567</v>
      </c>
    </row>
    <row r="1219" spans="1:6" x14ac:dyDescent="0.15">
      <c r="A1219" s="2">
        <v>2</v>
      </c>
      <c r="B1219" s="2">
        <v>3.5</v>
      </c>
      <c r="C1219" s="7">
        <v>31.735626667831799</v>
      </c>
      <c r="D1219" s="7">
        <v>80.419893500385498</v>
      </c>
      <c r="E1219" s="2">
        <f t="shared" si="44"/>
        <v>15.015470785344633</v>
      </c>
      <c r="F1219" s="2">
        <f t="shared" si="45"/>
        <v>5.4406804435027567</v>
      </c>
    </row>
    <row r="1220" spans="1:6" x14ac:dyDescent="0.15">
      <c r="A1220" s="2">
        <v>2</v>
      </c>
      <c r="B1220" s="2">
        <v>3.5</v>
      </c>
      <c r="C1220" s="7">
        <v>19.6308430791956</v>
      </c>
      <c r="D1220" s="7">
        <v>65.825501078490404</v>
      </c>
      <c r="E1220" s="2">
        <f t="shared" si="44"/>
        <v>12.929389514991401</v>
      </c>
      <c r="F1220" s="2">
        <f t="shared" si="45"/>
        <v>5.4406804435027567</v>
      </c>
    </row>
    <row r="1221" spans="1:6" x14ac:dyDescent="0.15">
      <c r="A1221" s="2">
        <v>2</v>
      </c>
      <c r="B1221" s="2">
        <v>3.5</v>
      </c>
      <c r="C1221" s="7">
        <v>12.640806936268</v>
      </c>
      <c r="D1221" s="7">
        <v>72.863466228294499</v>
      </c>
      <c r="E1221" s="2">
        <f t="shared" si="44"/>
        <v>11.01774798375372</v>
      </c>
      <c r="F1221" s="2">
        <f t="shared" si="45"/>
        <v>5.4406804435027567</v>
      </c>
    </row>
    <row r="1222" spans="1:6" x14ac:dyDescent="0.15">
      <c r="A1222" s="2">
        <v>2</v>
      </c>
      <c r="B1222" s="2">
        <v>3.5</v>
      </c>
      <c r="C1222" s="7">
        <v>36.692561916552002</v>
      </c>
      <c r="D1222" s="7">
        <v>101.484879708105</v>
      </c>
      <c r="E1222" s="2">
        <f t="shared" si="44"/>
        <v>15.64578035750996</v>
      </c>
      <c r="F1222" s="2">
        <f t="shared" si="45"/>
        <v>5.4406804435027567</v>
      </c>
    </row>
    <row r="1223" spans="1:6" x14ac:dyDescent="0.15">
      <c r="A1223" s="2">
        <v>2</v>
      </c>
      <c r="B1223" s="2">
        <v>3.5</v>
      </c>
      <c r="C1223" s="7">
        <v>22.572771207807001</v>
      </c>
      <c r="D1223" s="7">
        <v>74.406924153410003</v>
      </c>
      <c r="E1223" s="2">
        <f t="shared" si="44"/>
        <v>13.535848796971258</v>
      </c>
      <c r="F1223" s="2">
        <f t="shared" si="45"/>
        <v>5.4406804435027567</v>
      </c>
    </row>
    <row r="1224" spans="1:6" x14ac:dyDescent="0.15">
      <c r="A1224" s="2">
        <v>2</v>
      </c>
      <c r="B1224" s="2">
        <v>3.5</v>
      </c>
      <c r="C1224" s="7">
        <v>75.3160009559722</v>
      </c>
      <c r="D1224" s="7">
        <v>98.174724871264203</v>
      </c>
      <c r="E1224" s="2">
        <f t="shared" si="44"/>
        <v>18.768872522784868</v>
      </c>
      <c r="F1224" s="2">
        <f t="shared" si="45"/>
        <v>5.4406804435027567</v>
      </c>
    </row>
    <row r="1225" spans="1:6" x14ac:dyDescent="0.15">
      <c r="A1225" s="2">
        <v>2</v>
      </c>
      <c r="B1225" s="2">
        <v>3.5</v>
      </c>
      <c r="C1225" s="7">
        <v>52.9771648920552</v>
      </c>
      <c r="D1225" s="7">
        <v>82.892889353473294</v>
      </c>
      <c r="E1225" s="2">
        <f t="shared" si="44"/>
        <v>17.240887130272448</v>
      </c>
      <c r="F1225" s="2">
        <f t="shared" si="45"/>
        <v>5.4406804435027567</v>
      </c>
    </row>
    <row r="1226" spans="1:6" x14ac:dyDescent="0.15">
      <c r="A1226" s="2">
        <v>2</v>
      </c>
      <c r="B1226" s="2">
        <v>3.5</v>
      </c>
      <c r="C1226" s="7">
        <v>31.196443707576702</v>
      </c>
      <c r="D1226" s="7">
        <v>90.955765505020693</v>
      </c>
      <c r="E1226" s="2">
        <f t="shared" si="44"/>
        <v>14.94105088691364</v>
      </c>
      <c r="F1226" s="2">
        <f t="shared" si="45"/>
        <v>5.4406804435027567</v>
      </c>
    </row>
    <row r="1227" spans="1:6" x14ac:dyDescent="0.15">
      <c r="A1227" s="2">
        <v>2</v>
      </c>
      <c r="B1227" s="2">
        <v>3.5</v>
      </c>
      <c r="C1227" s="7">
        <v>11.254776763668</v>
      </c>
      <c r="D1227" s="7">
        <v>79.389542190312198</v>
      </c>
      <c r="E1227" s="2">
        <f t="shared" si="44"/>
        <v>10.513368852744653</v>
      </c>
      <c r="F1227" s="2">
        <f t="shared" si="45"/>
        <v>5.4406804435027567</v>
      </c>
    </row>
    <row r="1228" spans="1:6" x14ac:dyDescent="0.15">
      <c r="A1228" s="2">
        <v>2</v>
      </c>
      <c r="B1228" s="2">
        <v>3.5</v>
      </c>
      <c r="C1228" s="7">
        <v>55.267531155281397</v>
      </c>
      <c r="D1228" s="7">
        <v>108.388376698888</v>
      </c>
      <c r="E1228" s="2">
        <f t="shared" si="44"/>
        <v>17.424700647340142</v>
      </c>
      <c r="F1228" s="2">
        <f t="shared" si="45"/>
        <v>5.4406804435027567</v>
      </c>
    </row>
    <row r="1229" spans="1:6" x14ac:dyDescent="0.15">
      <c r="A1229" s="2">
        <v>2</v>
      </c>
      <c r="B1229" s="2">
        <v>3.5</v>
      </c>
      <c r="C1229" s="7">
        <v>34.015584663503901</v>
      </c>
      <c r="D1229" s="7">
        <v>92.243688414317504</v>
      </c>
      <c r="E1229" s="2">
        <f t="shared" si="44"/>
        <v>15.316779400607</v>
      </c>
      <c r="F1229" s="2">
        <f t="shared" si="45"/>
        <v>5.4406804435027567</v>
      </c>
    </row>
    <row r="1230" spans="1:6" x14ac:dyDescent="0.15">
      <c r="A1230" s="2">
        <v>2</v>
      </c>
      <c r="B1230" s="2">
        <v>3.5</v>
      </c>
      <c r="C1230" s="7">
        <v>20.973178109194599</v>
      </c>
      <c r="D1230" s="7">
        <v>86.924736618773096</v>
      </c>
      <c r="E1230" s="2">
        <f t="shared" si="44"/>
        <v>13.216642449959046</v>
      </c>
      <c r="F1230" s="2">
        <f t="shared" si="45"/>
        <v>5.4406804435027567</v>
      </c>
    </row>
    <row r="1231" spans="1:6" x14ac:dyDescent="0.15">
      <c r="A1231" s="2">
        <v>2</v>
      </c>
      <c r="B1231" s="2">
        <v>3.5</v>
      </c>
      <c r="C1231" s="7">
        <v>21.871399132200001</v>
      </c>
      <c r="D1231" s="7">
        <v>82.748381638421193</v>
      </c>
      <c r="E1231" s="2">
        <f t="shared" si="44"/>
        <v>13.398765661175648</v>
      </c>
      <c r="F1231" s="2">
        <f t="shared" si="45"/>
        <v>5.4406804435027567</v>
      </c>
    </row>
    <row r="1232" spans="1:6" x14ac:dyDescent="0.15">
      <c r="A1232" s="2">
        <v>2</v>
      </c>
      <c r="B1232" s="2">
        <v>3.5</v>
      </c>
      <c r="C1232" s="7">
        <v>60.160020777921901</v>
      </c>
      <c r="D1232" s="7">
        <v>111.360087523103</v>
      </c>
      <c r="E1232" s="2">
        <f t="shared" si="44"/>
        <v>17.793079775791853</v>
      </c>
      <c r="F1232" s="2">
        <f t="shared" si="45"/>
        <v>5.4406804435027567</v>
      </c>
    </row>
    <row r="1233" spans="1:6" x14ac:dyDescent="0.15">
      <c r="A1233" s="2">
        <v>2</v>
      </c>
      <c r="B1233" s="2">
        <v>3.5</v>
      </c>
      <c r="C1233" s="7">
        <v>40.737428735746199</v>
      </c>
      <c r="D1233" s="7">
        <v>98.643466377555001</v>
      </c>
      <c r="E1233" s="2">
        <f t="shared" si="44"/>
        <v>16.09993613738331</v>
      </c>
      <c r="F1233" s="2">
        <f t="shared" si="45"/>
        <v>5.4406804435027567</v>
      </c>
    </row>
    <row r="1234" spans="1:6" x14ac:dyDescent="0.15">
      <c r="A1234" s="2">
        <v>2</v>
      </c>
      <c r="B1234" s="2">
        <v>3.5</v>
      </c>
      <c r="C1234" s="7">
        <v>21.2066994131572</v>
      </c>
      <c r="D1234" s="7">
        <v>86.482661771868607</v>
      </c>
      <c r="E1234" s="2">
        <f t="shared" si="44"/>
        <v>13.264730806714162</v>
      </c>
      <c r="F1234" s="2">
        <f t="shared" si="45"/>
        <v>5.4406804435027567</v>
      </c>
    </row>
    <row r="1235" spans="1:6" x14ac:dyDescent="0.15">
      <c r="A1235" s="2">
        <v>2</v>
      </c>
      <c r="B1235" s="2">
        <v>3.5</v>
      </c>
      <c r="C1235" s="7">
        <v>34.438060340268898</v>
      </c>
      <c r="D1235" s="7">
        <v>96.568480494202802</v>
      </c>
      <c r="E1235" s="2">
        <f t="shared" si="44"/>
        <v>15.370386826410718</v>
      </c>
      <c r="F1235" s="2">
        <f t="shared" si="45"/>
        <v>5.4406804435027567</v>
      </c>
    </row>
    <row r="1236" spans="1:6" x14ac:dyDescent="0.15">
      <c r="A1236" s="2">
        <v>2</v>
      </c>
      <c r="B1236" s="2">
        <v>3.5</v>
      </c>
      <c r="C1236" s="7">
        <v>82.320410591784594</v>
      </c>
      <c r="D1236" s="7">
        <v>121.35200386192599</v>
      </c>
      <c r="E1236" s="2">
        <f t="shared" si="44"/>
        <v>19.15507527902356</v>
      </c>
      <c r="F1236" s="2">
        <f t="shared" si="45"/>
        <v>5.4406804435027567</v>
      </c>
    </row>
    <row r="1237" spans="1:6" x14ac:dyDescent="0.15">
      <c r="A1237" s="2">
        <v>2</v>
      </c>
      <c r="B1237" s="2">
        <v>3.5</v>
      </c>
      <c r="C1237" s="7">
        <v>61.472188833650598</v>
      </c>
      <c r="D1237" s="7">
        <v>107.283716379487</v>
      </c>
      <c r="E1237" s="2">
        <f t="shared" si="44"/>
        <v>17.886786772733242</v>
      </c>
      <c r="F1237" s="2">
        <f t="shared" si="45"/>
        <v>5.4406804435027567</v>
      </c>
    </row>
    <row r="1238" spans="1:6" x14ac:dyDescent="0.15">
      <c r="A1238" s="2">
        <v>2</v>
      </c>
      <c r="B1238" s="2">
        <v>3.5</v>
      </c>
      <c r="C1238" s="7">
        <v>41.910620372406797</v>
      </c>
      <c r="D1238" s="7">
        <v>104.30055274246401</v>
      </c>
      <c r="E1238" s="2">
        <f t="shared" si="44"/>
        <v>16.223240894265174</v>
      </c>
      <c r="F1238" s="2">
        <f t="shared" si="45"/>
        <v>5.4406804435027567</v>
      </c>
    </row>
    <row r="1239" spans="1:6" x14ac:dyDescent="0.15">
      <c r="A1239" s="2">
        <v>2</v>
      </c>
      <c r="B1239" s="2">
        <v>3.5</v>
      </c>
      <c r="C1239" s="7">
        <v>53.0213164680018</v>
      </c>
      <c r="D1239" s="7">
        <v>79.846380858120199</v>
      </c>
      <c r="E1239" s="2">
        <f t="shared" si="44"/>
        <v>17.244505066428481</v>
      </c>
      <c r="F1239" s="2">
        <f t="shared" si="45"/>
        <v>5.4406804435027567</v>
      </c>
    </row>
    <row r="1240" spans="1:6" x14ac:dyDescent="0.15">
      <c r="A1240" s="2">
        <v>2</v>
      </c>
      <c r="B1240" s="2">
        <v>3.5</v>
      </c>
      <c r="C1240" s="7">
        <v>30.568938483368999</v>
      </c>
      <c r="D1240" s="7">
        <v>72.966188297236201</v>
      </c>
      <c r="E1240" s="2">
        <f t="shared" si="44"/>
        <v>14.852803579665345</v>
      </c>
      <c r="F1240" s="2">
        <f t="shared" si="45"/>
        <v>5.4406804435027567</v>
      </c>
    </row>
    <row r="1241" spans="1:6" x14ac:dyDescent="0.15">
      <c r="A1241" s="2">
        <v>2</v>
      </c>
      <c r="B1241" s="2">
        <v>3.5</v>
      </c>
      <c r="C1241" s="7">
        <v>22.587385860253999</v>
      </c>
      <c r="D1241" s="7">
        <v>79.632260051409304</v>
      </c>
      <c r="E1241" s="2">
        <f t="shared" si="44"/>
        <v>13.538659709752041</v>
      </c>
      <c r="F1241" s="2">
        <f t="shared" si="45"/>
        <v>5.4406804435027567</v>
      </c>
    </row>
    <row r="1242" spans="1:6" x14ac:dyDescent="0.15">
      <c r="A1242" s="2">
        <v>2</v>
      </c>
      <c r="B1242" s="2">
        <v>3.5</v>
      </c>
      <c r="C1242" s="7">
        <v>51.099889862894997</v>
      </c>
      <c r="D1242" s="7">
        <v>107.668670624347</v>
      </c>
      <c r="E1242" s="2">
        <f t="shared" si="44"/>
        <v>17.08419964087971</v>
      </c>
      <c r="F1242" s="2">
        <f t="shared" si="45"/>
        <v>5.4406804435027567</v>
      </c>
    </row>
    <row r="1243" spans="1:6" x14ac:dyDescent="0.15">
      <c r="A1243" s="2">
        <v>2</v>
      </c>
      <c r="B1243" s="2">
        <v>3.5</v>
      </c>
      <c r="C1243" s="7">
        <v>10.542295765154799</v>
      </c>
      <c r="D1243" s="7">
        <v>67.171960655656207</v>
      </c>
      <c r="E1243" s="2">
        <f t="shared" si="44"/>
        <v>10.229351962246817</v>
      </c>
      <c r="F1243" s="2">
        <f t="shared" si="45"/>
        <v>5.4406804435027567</v>
      </c>
    </row>
    <row r="1244" spans="1:6" x14ac:dyDescent="0.15">
      <c r="A1244" s="2">
        <v>2</v>
      </c>
      <c r="B1244" s="2">
        <v>3.5</v>
      </c>
      <c r="C1244" s="7">
        <v>45.506153430058198</v>
      </c>
      <c r="D1244" s="7">
        <v>101.326431818358</v>
      </c>
      <c r="E1244" s="2">
        <f t="shared" si="44"/>
        <v>16.580701267676027</v>
      </c>
      <c r="F1244" s="2">
        <f t="shared" si="45"/>
        <v>5.4406804435027567</v>
      </c>
    </row>
    <row r="1245" spans="1:6" x14ac:dyDescent="0.15">
      <c r="A1245" s="2">
        <v>2</v>
      </c>
      <c r="B1245" s="2">
        <v>3.5</v>
      </c>
      <c r="C1245" s="7">
        <v>23.164412360342801</v>
      </c>
      <c r="D1245" s="7">
        <v>84.812955728532401</v>
      </c>
      <c r="E1245" s="2">
        <f t="shared" si="44"/>
        <v>13.648212874056737</v>
      </c>
      <c r="F1245" s="2">
        <f t="shared" si="45"/>
        <v>5.4406804435027567</v>
      </c>
    </row>
    <row r="1246" spans="1:6" x14ac:dyDescent="0.15">
      <c r="A1246" s="2">
        <v>2</v>
      </c>
      <c r="B1246" s="2">
        <v>3.5</v>
      </c>
      <c r="C1246" s="7">
        <v>44.281329022512402</v>
      </c>
      <c r="D1246" s="7">
        <v>103.501053526208</v>
      </c>
      <c r="E1246" s="2">
        <f t="shared" si="44"/>
        <v>16.462206469510793</v>
      </c>
      <c r="F1246" s="2">
        <f t="shared" si="45"/>
        <v>5.4406804435027567</v>
      </c>
    </row>
    <row r="1247" spans="1:6" x14ac:dyDescent="0.15">
      <c r="A1247" s="2">
        <v>2</v>
      </c>
      <c r="B1247" s="2">
        <v>3.5</v>
      </c>
      <c r="C1247" s="7">
        <v>17.2273039097823</v>
      </c>
      <c r="D1247" s="7">
        <v>57.641657064594902</v>
      </c>
      <c r="E1247" s="2">
        <f t="shared" si="44"/>
        <v>12.362173152470557</v>
      </c>
      <c r="F1247" s="2">
        <f t="shared" si="45"/>
        <v>5.4406804435027567</v>
      </c>
    </row>
    <row r="1248" spans="1:6" x14ac:dyDescent="0.15">
      <c r="A1248" s="2">
        <v>2</v>
      </c>
      <c r="B1248" s="2">
        <v>3.5</v>
      </c>
      <c r="C1248" s="7">
        <v>37.846135866162101</v>
      </c>
      <c r="D1248" s="7">
        <v>94.715530705839399</v>
      </c>
      <c r="E1248" s="2">
        <f t="shared" si="44"/>
        <v>15.780215441353818</v>
      </c>
      <c r="F1248" s="2">
        <f t="shared" si="45"/>
        <v>5.4406804435027567</v>
      </c>
    </row>
    <row r="1249" spans="1:6" x14ac:dyDescent="0.15">
      <c r="A1249" s="2">
        <v>2</v>
      </c>
      <c r="B1249" s="2">
        <v>3.5</v>
      </c>
      <c r="C1249" s="7">
        <v>16.850816003980299</v>
      </c>
      <c r="D1249" s="7">
        <v>78.951106791428103</v>
      </c>
      <c r="E1249" s="2">
        <f t="shared" si="44"/>
        <v>12.266209365097378</v>
      </c>
      <c r="F1249" s="2">
        <f t="shared" si="45"/>
        <v>5.4406804435027567</v>
      </c>
    </row>
    <row r="1250" spans="1:6" x14ac:dyDescent="0.15">
      <c r="A1250" s="2">
        <v>2</v>
      </c>
      <c r="B1250" s="2">
        <v>3.5</v>
      </c>
      <c r="C1250" s="7">
        <v>63.544693720246997</v>
      </c>
      <c r="D1250" s="7">
        <v>110.21264992479399</v>
      </c>
      <c r="E1250" s="2">
        <f t="shared" si="44"/>
        <v>18.030792907793856</v>
      </c>
      <c r="F1250" s="2">
        <f t="shared" si="45"/>
        <v>5.4406804435027567</v>
      </c>
    </row>
    <row r="1251" spans="1:6" x14ac:dyDescent="0.15">
      <c r="A1251" s="2">
        <v>2</v>
      </c>
      <c r="B1251" s="2">
        <v>3.5</v>
      </c>
      <c r="C1251" s="7">
        <v>42.506117206820903</v>
      </c>
      <c r="D1251" s="7">
        <v>90.995912516465296</v>
      </c>
      <c r="E1251" s="2">
        <f t="shared" si="44"/>
        <v>16.284514354148396</v>
      </c>
      <c r="F1251" s="2">
        <f t="shared" si="45"/>
        <v>5.4406804435027567</v>
      </c>
    </row>
    <row r="1252" spans="1:6" x14ac:dyDescent="0.15">
      <c r="A1252" s="2">
        <v>2</v>
      </c>
      <c r="B1252" s="2">
        <v>3.5</v>
      </c>
      <c r="C1252" s="7">
        <v>14.4187378088375</v>
      </c>
      <c r="D1252" s="7">
        <v>85.778124033046396</v>
      </c>
      <c r="E1252" s="2">
        <f t="shared" si="44"/>
        <v>11.589272446657347</v>
      </c>
      <c r="F1252" s="2">
        <f t="shared" si="45"/>
        <v>5.4406804435027567</v>
      </c>
    </row>
    <row r="1253" spans="1:6" x14ac:dyDescent="0.15">
      <c r="A1253" s="2">
        <v>2</v>
      </c>
      <c r="B1253" s="2">
        <v>3.5</v>
      </c>
      <c r="C1253" s="7">
        <v>15.0153255042973</v>
      </c>
      <c r="D1253" s="7">
        <v>78.561693659477399</v>
      </c>
      <c r="E1253" s="2">
        <f t="shared" si="44"/>
        <v>11.765347513327276</v>
      </c>
      <c r="F1253" s="2">
        <f t="shared" si="45"/>
        <v>5.4406804435027567</v>
      </c>
    </row>
    <row r="1254" spans="1:6" x14ac:dyDescent="0.15">
      <c r="A1254" s="2">
        <v>2</v>
      </c>
      <c r="B1254" s="2">
        <v>3.5</v>
      </c>
      <c r="C1254" s="7">
        <v>62.790003981525601</v>
      </c>
      <c r="D1254" s="7">
        <v>104.876406112455</v>
      </c>
      <c r="E1254" s="2">
        <f t="shared" si="44"/>
        <v>17.978905105970419</v>
      </c>
      <c r="F1254" s="2">
        <f t="shared" si="45"/>
        <v>5.4406804435027567</v>
      </c>
    </row>
    <row r="1255" spans="1:6" x14ac:dyDescent="0.15">
      <c r="A1255" s="2">
        <v>2</v>
      </c>
      <c r="B1255" s="2">
        <v>3.5</v>
      </c>
      <c r="C1255" s="7">
        <v>50.593107238041803</v>
      </c>
      <c r="D1255" s="7">
        <v>99.631047051928604</v>
      </c>
      <c r="E1255" s="2">
        <f t="shared" si="44"/>
        <v>17.040913529585854</v>
      </c>
      <c r="F1255" s="2">
        <f t="shared" si="45"/>
        <v>5.4406804435027567</v>
      </c>
    </row>
    <row r="1256" spans="1:6" x14ac:dyDescent="0.15">
      <c r="A1256" s="2">
        <v>2</v>
      </c>
      <c r="B1256" s="2">
        <v>3.5</v>
      </c>
      <c r="C1256" s="7">
        <v>22.170983288974799</v>
      </c>
      <c r="D1256" s="7">
        <v>83.700782989426102</v>
      </c>
      <c r="E1256" s="2">
        <f t="shared" si="44"/>
        <v>13.457849546167944</v>
      </c>
      <c r="F1256" s="2">
        <f t="shared" si="45"/>
        <v>5.4406804435027567</v>
      </c>
    </row>
    <row r="1257" spans="1:6" x14ac:dyDescent="0.15">
      <c r="A1257" s="2">
        <v>2</v>
      </c>
      <c r="B1257" s="2">
        <v>3.5</v>
      </c>
      <c r="C1257" s="7">
        <v>27.227605476795102</v>
      </c>
      <c r="D1257" s="7">
        <v>96.353588821599701</v>
      </c>
      <c r="E1257" s="2">
        <f t="shared" si="44"/>
        <v>14.350094491276465</v>
      </c>
      <c r="F1257" s="2">
        <f t="shared" si="45"/>
        <v>5.4406804435027567</v>
      </c>
    </row>
    <row r="1258" spans="1:6" x14ac:dyDescent="0.15">
      <c r="A1258" s="2">
        <v>2</v>
      </c>
      <c r="B1258" s="2">
        <v>3.5</v>
      </c>
      <c r="C1258" s="7">
        <v>64.985767672622003</v>
      </c>
      <c r="D1258" s="7">
        <v>103.85554683355799</v>
      </c>
      <c r="E1258" s="2">
        <f t="shared" si="44"/>
        <v>18.128182535961102</v>
      </c>
      <c r="F1258" s="2">
        <f t="shared" si="45"/>
        <v>5.4406804435027567</v>
      </c>
    </row>
    <row r="1259" spans="1:6" x14ac:dyDescent="0.15">
      <c r="A1259" s="2">
        <v>2</v>
      </c>
      <c r="B1259" s="2">
        <v>3.5</v>
      </c>
      <c r="C1259" s="7">
        <v>57.143066071046597</v>
      </c>
      <c r="D1259" s="7">
        <v>110.727156341338</v>
      </c>
      <c r="E1259" s="2">
        <f t="shared" si="44"/>
        <v>17.569635391970991</v>
      </c>
      <c r="F1259" s="2">
        <f t="shared" si="45"/>
        <v>5.4406804435027567</v>
      </c>
    </row>
    <row r="1260" spans="1:6" x14ac:dyDescent="0.15">
      <c r="A1260" s="2">
        <v>2</v>
      </c>
      <c r="B1260" s="2">
        <v>3.5</v>
      </c>
      <c r="C1260" s="7">
        <v>43.052642195340397</v>
      </c>
      <c r="D1260" s="7">
        <v>106.231234814168</v>
      </c>
      <c r="E1260" s="2">
        <f t="shared" si="44"/>
        <v>16.33999809811607</v>
      </c>
      <c r="F1260" s="2">
        <f t="shared" si="45"/>
        <v>5.4406804435027567</v>
      </c>
    </row>
    <row r="1261" spans="1:6" x14ac:dyDescent="0.15">
      <c r="A1261" s="2">
        <v>2</v>
      </c>
      <c r="B1261" s="2">
        <v>3.5</v>
      </c>
      <c r="C1261" s="7">
        <v>59.274530786839598</v>
      </c>
      <c r="D1261" s="7">
        <v>105.875785425815</v>
      </c>
      <c r="E1261" s="2">
        <f t="shared" si="44"/>
        <v>17.728681248182067</v>
      </c>
      <c r="F1261" s="2">
        <f t="shared" si="45"/>
        <v>5.4406804435027567</v>
      </c>
    </row>
    <row r="1262" spans="1:6" x14ac:dyDescent="0.15">
      <c r="A1262" s="2">
        <v>2</v>
      </c>
      <c r="B1262" s="2">
        <v>3.5</v>
      </c>
      <c r="C1262" s="7">
        <v>53.383237069327301</v>
      </c>
      <c r="D1262" s="7">
        <v>112.646088385539</v>
      </c>
      <c r="E1262" s="2">
        <f t="shared" si="44"/>
        <v>17.274049051337968</v>
      </c>
      <c r="F1262" s="2">
        <f t="shared" si="45"/>
        <v>5.4406804435027567</v>
      </c>
    </row>
    <row r="1263" spans="1:6" x14ac:dyDescent="0.15">
      <c r="A1263" s="2">
        <v>2</v>
      </c>
      <c r="B1263" s="2">
        <v>3.5</v>
      </c>
      <c r="C1263" s="7">
        <v>33.954381160610197</v>
      </c>
      <c r="D1263" s="7">
        <v>96.664823692246003</v>
      </c>
      <c r="E1263" s="2">
        <f t="shared" si="44"/>
        <v>15.308958195920058</v>
      </c>
      <c r="F1263" s="2">
        <f t="shared" si="45"/>
        <v>5.4406804435027567</v>
      </c>
    </row>
    <row r="1264" spans="1:6" x14ac:dyDescent="0.15">
      <c r="A1264" s="2">
        <v>2</v>
      </c>
      <c r="B1264" s="2">
        <v>3.5</v>
      </c>
      <c r="C1264" s="7">
        <v>53.761138380804397</v>
      </c>
      <c r="D1264" s="7">
        <v>101.867492055432</v>
      </c>
      <c r="E1264" s="2">
        <f t="shared" si="44"/>
        <v>17.304684562374966</v>
      </c>
      <c r="F1264" s="2">
        <f t="shared" si="45"/>
        <v>5.4406804435027567</v>
      </c>
    </row>
    <row r="1265" spans="1:6" x14ac:dyDescent="0.15">
      <c r="A1265" s="2">
        <v>2</v>
      </c>
      <c r="B1265" s="2">
        <v>3.5</v>
      </c>
      <c r="C1265" s="7">
        <v>78.718479685522396</v>
      </c>
      <c r="D1265" s="7">
        <v>117.061430017097</v>
      </c>
      <c r="E1265" s="2">
        <f t="shared" si="44"/>
        <v>18.960766978398972</v>
      </c>
      <c r="F1265" s="2">
        <f t="shared" si="45"/>
        <v>5.4406804435027567</v>
      </c>
    </row>
    <row r="1266" spans="1:6" x14ac:dyDescent="0.15">
      <c r="A1266" s="2">
        <v>2</v>
      </c>
      <c r="B1266" s="2">
        <v>3.5</v>
      </c>
      <c r="C1266" s="7">
        <v>69.840246276770799</v>
      </c>
      <c r="D1266" s="7">
        <v>106.627734911787</v>
      </c>
      <c r="E1266" s="2">
        <f t="shared" si="44"/>
        <v>18.441057621473128</v>
      </c>
      <c r="F1266" s="2">
        <f t="shared" si="45"/>
        <v>5.4406804435027567</v>
      </c>
    </row>
    <row r="1267" spans="1:6" x14ac:dyDescent="0.15">
      <c r="A1267" s="2">
        <v>2</v>
      </c>
      <c r="B1267" s="2">
        <v>3.5</v>
      </c>
      <c r="C1267" s="7">
        <v>23.770832968156601</v>
      </c>
      <c r="D1267" s="7">
        <v>79.369223771248599</v>
      </c>
      <c r="E1267" s="2">
        <f t="shared" si="44"/>
        <v>13.760444003708276</v>
      </c>
      <c r="F1267" s="2">
        <f t="shared" si="45"/>
        <v>5.4406804435027567</v>
      </c>
    </row>
    <row r="1268" spans="1:6" x14ac:dyDescent="0.15">
      <c r="A1268" s="2">
        <v>2</v>
      </c>
      <c r="B1268" s="2">
        <v>3.5</v>
      </c>
      <c r="C1268" s="7">
        <v>48.9919636267011</v>
      </c>
      <c r="D1268" s="7">
        <v>99.638029437075701</v>
      </c>
      <c r="E1268" s="2">
        <f t="shared" si="44"/>
        <v>16.901248465833028</v>
      </c>
      <c r="F1268" s="2">
        <f t="shared" si="45"/>
        <v>5.4406804435027567</v>
      </c>
    </row>
    <row r="1269" spans="1:6" x14ac:dyDescent="0.15">
      <c r="A1269" s="2">
        <v>2</v>
      </c>
      <c r="B1269" s="2">
        <v>3.5</v>
      </c>
      <c r="C1269" s="7">
        <v>77.299175286674298</v>
      </c>
      <c r="D1269" s="7">
        <v>103.78305530834599</v>
      </c>
      <c r="E1269" s="2">
        <f t="shared" si="44"/>
        <v>18.88174860407883</v>
      </c>
      <c r="F1269" s="2">
        <f t="shared" si="45"/>
        <v>5.4406804435027567</v>
      </c>
    </row>
    <row r="1270" spans="1:6" x14ac:dyDescent="0.15">
      <c r="A1270" s="2">
        <v>2</v>
      </c>
      <c r="B1270" s="2">
        <v>3.5</v>
      </c>
      <c r="C1270" s="7">
        <v>67.054548689854002</v>
      </c>
      <c r="D1270" s="7">
        <v>106.444639805129</v>
      </c>
      <c r="E1270" s="2">
        <f t="shared" si="44"/>
        <v>18.264282438415815</v>
      </c>
      <c r="F1270" s="2">
        <f t="shared" si="45"/>
        <v>5.4406804435027567</v>
      </c>
    </row>
    <row r="1271" spans="1:6" x14ac:dyDescent="0.15">
      <c r="A1271" s="2">
        <v>2</v>
      </c>
      <c r="B1271" s="2">
        <v>3.5</v>
      </c>
      <c r="C1271" s="7">
        <v>65.130407644970305</v>
      </c>
      <c r="D1271" s="7">
        <v>107.001409543927</v>
      </c>
      <c r="E1271" s="2">
        <f t="shared" si="44"/>
        <v>18.137837963900679</v>
      </c>
      <c r="F1271" s="2">
        <f t="shared" si="45"/>
        <v>5.4406804435027567</v>
      </c>
    </row>
    <row r="1272" spans="1:6" x14ac:dyDescent="0.15">
      <c r="A1272" s="2">
        <v>2</v>
      </c>
      <c r="B1272" s="2">
        <v>3.5</v>
      </c>
      <c r="C1272" s="7">
        <v>95.978801013557202</v>
      </c>
      <c r="D1272" s="7">
        <v>111.734198411774</v>
      </c>
      <c r="E1272" s="2">
        <f t="shared" si="44"/>
        <v>19.821753203364693</v>
      </c>
      <c r="F1272" s="2">
        <f t="shared" si="45"/>
        <v>5.4406804435027567</v>
      </c>
    </row>
    <row r="1273" spans="1:6" x14ac:dyDescent="0.15">
      <c r="A1273" s="2">
        <v>2</v>
      </c>
      <c r="B1273" s="2">
        <v>3.5</v>
      </c>
      <c r="C1273" s="7">
        <v>84.515856500422501</v>
      </c>
      <c r="D1273" s="7">
        <v>106.196314711821</v>
      </c>
      <c r="E1273" s="2">
        <f t="shared" si="44"/>
        <v>19.269381970514431</v>
      </c>
      <c r="F1273" s="2">
        <f t="shared" si="45"/>
        <v>5.4406804435027567</v>
      </c>
    </row>
    <row r="1274" spans="1:6" x14ac:dyDescent="0.15">
      <c r="A1274" s="2">
        <v>2</v>
      </c>
      <c r="B1274" s="2">
        <v>3.5</v>
      </c>
      <c r="C1274" s="7">
        <v>62.808996170930797</v>
      </c>
      <c r="D1274" s="7">
        <v>109.43664309095099</v>
      </c>
      <c r="E1274" s="2">
        <f t="shared" si="44"/>
        <v>17.980218524566236</v>
      </c>
      <c r="F1274" s="2">
        <f t="shared" si="45"/>
        <v>5.4406804435027567</v>
      </c>
    </row>
    <row r="1275" spans="1:6" x14ac:dyDescent="0.15">
      <c r="A1275" s="2">
        <v>2</v>
      </c>
      <c r="B1275" s="2">
        <v>3.5</v>
      </c>
      <c r="C1275" s="7">
        <v>43.036960859242797</v>
      </c>
      <c r="D1275" s="7">
        <v>105.219894586569</v>
      </c>
      <c r="E1275" s="2">
        <f t="shared" si="44"/>
        <v>16.338415951708203</v>
      </c>
      <c r="F1275" s="2">
        <f t="shared" si="45"/>
        <v>5.4406804435027567</v>
      </c>
    </row>
    <row r="1276" spans="1:6" x14ac:dyDescent="0.15">
      <c r="A1276" s="2">
        <v>2</v>
      </c>
      <c r="B1276" s="2">
        <v>3.5</v>
      </c>
      <c r="C1276" s="7">
        <v>38.223291328717401</v>
      </c>
      <c r="D1276" s="7">
        <v>102.949929514277</v>
      </c>
      <c r="E1276" s="2">
        <f t="shared" si="44"/>
        <v>15.823280805305256</v>
      </c>
      <c r="F1276" s="2">
        <f t="shared" si="45"/>
        <v>5.4406804435027567</v>
      </c>
    </row>
    <row r="1277" spans="1:6" x14ac:dyDescent="0.15">
      <c r="A1277" s="2">
        <v>2</v>
      </c>
      <c r="B1277" s="2">
        <v>3.5</v>
      </c>
      <c r="C1277" s="7">
        <v>46.416160978693597</v>
      </c>
      <c r="D1277" s="7">
        <v>95.678659873635993</v>
      </c>
      <c r="E1277" s="2">
        <f t="shared" si="44"/>
        <v>16.666692176641451</v>
      </c>
      <c r="F1277" s="2">
        <f t="shared" si="45"/>
        <v>5.4406804435027567</v>
      </c>
    </row>
    <row r="1278" spans="1:6" x14ac:dyDescent="0.15">
      <c r="A1278" s="2">
        <v>2</v>
      </c>
      <c r="B1278" s="2">
        <v>3.5</v>
      </c>
      <c r="C1278" s="7">
        <v>38.198821971364502</v>
      </c>
      <c r="D1278" s="7">
        <v>89.059688287919599</v>
      </c>
      <c r="E1278" s="2">
        <f t="shared" si="44"/>
        <v>15.820499697382864</v>
      </c>
      <c r="F1278" s="2">
        <f t="shared" si="45"/>
        <v>5.4406804435027567</v>
      </c>
    </row>
    <row r="1279" spans="1:6" x14ac:dyDescent="0.15">
      <c r="A1279" s="2">
        <v>2</v>
      </c>
      <c r="B1279" s="2">
        <v>3.5</v>
      </c>
      <c r="C1279" s="7">
        <v>31.689272632864299</v>
      </c>
      <c r="D1279" s="7">
        <v>91.112555314846901</v>
      </c>
      <c r="E1279" s="2">
        <f t="shared" si="44"/>
        <v>15.009122708987679</v>
      </c>
      <c r="F1279" s="2">
        <f t="shared" si="45"/>
        <v>5.4406804435027567</v>
      </c>
    </row>
    <row r="1280" spans="1:6" x14ac:dyDescent="0.15">
      <c r="A1280" s="2">
        <v>2</v>
      </c>
      <c r="B1280" s="2">
        <v>3.5</v>
      </c>
      <c r="C1280" s="7">
        <v>33.384315179437202</v>
      </c>
      <c r="D1280" s="7">
        <v>84.715666112781904</v>
      </c>
      <c r="E1280" s="2">
        <f t="shared" si="44"/>
        <v>15.235424718727227</v>
      </c>
      <c r="F1280" s="2">
        <f t="shared" si="45"/>
        <v>5.4406804435027567</v>
      </c>
    </row>
    <row r="1281" spans="1:6" x14ac:dyDescent="0.15">
      <c r="A1281" s="2">
        <v>2</v>
      </c>
      <c r="B1281" s="2">
        <v>3.5</v>
      </c>
      <c r="C1281" s="7">
        <v>28.013434277146398</v>
      </c>
      <c r="D1281" s="7">
        <v>88.808754542237594</v>
      </c>
      <c r="E1281" s="2">
        <f t="shared" si="44"/>
        <v>14.473663539569708</v>
      </c>
      <c r="F1281" s="2">
        <f t="shared" si="45"/>
        <v>5.4406804435027567</v>
      </c>
    </row>
    <row r="1282" spans="1:6" x14ac:dyDescent="0.15">
      <c r="A1282" s="2">
        <v>2</v>
      </c>
      <c r="B1282" s="2">
        <v>3.5</v>
      </c>
      <c r="C1282" s="7">
        <v>21.671698133741199</v>
      </c>
      <c r="D1282" s="7">
        <v>83.607374603842601</v>
      </c>
      <c r="E1282" s="2">
        <f t="shared" ref="E1282:E1345" si="46">10*LOG10(C1282)</f>
        <v>13.35892942755847</v>
      </c>
      <c r="F1282" s="2">
        <f t="shared" ref="F1282:F1345" si="47">10*LOG10(B1282)</f>
        <v>5.4406804435027567</v>
      </c>
    </row>
    <row r="1283" spans="1:6" x14ac:dyDescent="0.15">
      <c r="A1283" s="2">
        <v>2</v>
      </c>
      <c r="B1283" s="2">
        <v>3.5</v>
      </c>
      <c r="C1283" s="7">
        <v>68.536859017611803</v>
      </c>
      <c r="D1283" s="7">
        <v>124.15150900761201</v>
      </c>
      <c r="E1283" s="2">
        <f t="shared" si="46"/>
        <v>18.359241972257934</v>
      </c>
      <c r="F1283" s="2">
        <f t="shared" si="47"/>
        <v>5.4406804435027567</v>
      </c>
    </row>
    <row r="1284" spans="1:6" x14ac:dyDescent="0.15">
      <c r="A1284" s="2">
        <v>2</v>
      </c>
      <c r="B1284" s="2">
        <v>3.5</v>
      </c>
      <c r="C1284" s="7">
        <v>49.159536206111603</v>
      </c>
      <c r="D1284" s="7">
        <v>108.341755661644</v>
      </c>
      <c r="E1284" s="2">
        <f t="shared" si="46"/>
        <v>16.916077768979676</v>
      </c>
      <c r="F1284" s="2">
        <f t="shared" si="47"/>
        <v>5.4406804435027567</v>
      </c>
    </row>
    <row r="1285" spans="1:6" x14ac:dyDescent="0.15">
      <c r="A1285" s="2">
        <v>2</v>
      </c>
      <c r="B1285" s="2">
        <v>3.5</v>
      </c>
      <c r="C1285" s="7">
        <v>24.3495379832965</v>
      </c>
      <c r="D1285" s="7">
        <v>91.015657978753595</v>
      </c>
      <c r="E1285" s="2">
        <f t="shared" si="46"/>
        <v>13.864907251724814</v>
      </c>
      <c r="F1285" s="2">
        <f t="shared" si="47"/>
        <v>5.4406804435027567</v>
      </c>
    </row>
    <row r="1286" spans="1:6" x14ac:dyDescent="0.15">
      <c r="A1286" s="2">
        <v>2</v>
      </c>
      <c r="B1286" s="2">
        <v>3.5</v>
      </c>
      <c r="C1286" s="7">
        <v>62.4212867858393</v>
      </c>
      <c r="D1286" s="7">
        <v>110.99068763525101</v>
      </c>
      <c r="E1286" s="2">
        <f t="shared" si="46"/>
        <v>17.953327172006567</v>
      </c>
      <c r="F1286" s="2">
        <f t="shared" si="47"/>
        <v>5.4406804435027567</v>
      </c>
    </row>
    <row r="1287" spans="1:6" x14ac:dyDescent="0.15">
      <c r="A1287" s="2">
        <v>2</v>
      </c>
      <c r="B1287" s="2">
        <v>3.5</v>
      </c>
      <c r="C1287" s="7">
        <v>56.731384612047002</v>
      </c>
      <c r="D1287" s="7">
        <v>102.24749341476399</v>
      </c>
      <c r="E1287" s="2">
        <f t="shared" si="46"/>
        <v>17.538233832832525</v>
      </c>
      <c r="F1287" s="2">
        <f t="shared" si="47"/>
        <v>5.4406804435027567</v>
      </c>
    </row>
    <row r="1288" spans="1:6" x14ac:dyDescent="0.15">
      <c r="A1288" s="2">
        <v>2</v>
      </c>
      <c r="B1288" s="2">
        <v>3.5</v>
      </c>
      <c r="C1288" s="7">
        <v>39.3331920901419</v>
      </c>
      <c r="D1288" s="7">
        <v>84.988161978635304</v>
      </c>
      <c r="E1288" s="2">
        <f t="shared" si="46"/>
        <v>15.947591930631887</v>
      </c>
      <c r="F1288" s="2">
        <f t="shared" si="47"/>
        <v>5.4406804435027567</v>
      </c>
    </row>
    <row r="1289" spans="1:6" x14ac:dyDescent="0.15">
      <c r="A1289" s="2">
        <v>2</v>
      </c>
      <c r="B1289" s="2">
        <v>3.5</v>
      </c>
      <c r="C1289" s="7">
        <v>21.5624673912797</v>
      </c>
      <c r="D1289" s="7">
        <v>94.173766436439095</v>
      </c>
      <c r="E1289" s="2">
        <f t="shared" si="46"/>
        <v>13.336984556383118</v>
      </c>
      <c r="F1289" s="2">
        <f t="shared" si="47"/>
        <v>5.4406804435027567</v>
      </c>
    </row>
    <row r="1290" spans="1:6" x14ac:dyDescent="0.15">
      <c r="A1290" s="2">
        <v>2</v>
      </c>
      <c r="B1290" s="2">
        <v>3.5</v>
      </c>
      <c r="C1290" s="7">
        <v>56.361511690159602</v>
      </c>
      <c r="D1290" s="7">
        <v>119.86267867877901</v>
      </c>
      <c r="E1290" s="2">
        <f t="shared" si="46"/>
        <v>17.509826329449524</v>
      </c>
      <c r="F1290" s="2">
        <f t="shared" si="47"/>
        <v>5.4406804435027567</v>
      </c>
    </row>
    <row r="1291" spans="1:6" x14ac:dyDescent="0.15">
      <c r="A1291" s="2">
        <v>2</v>
      </c>
      <c r="B1291" s="2">
        <v>3.5</v>
      </c>
      <c r="C1291" s="7">
        <v>31.694479014490799</v>
      </c>
      <c r="D1291" s="7">
        <v>87.179935034114393</v>
      </c>
      <c r="E1291" s="2">
        <f t="shared" si="46"/>
        <v>15.009836173482093</v>
      </c>
      <c r="F1291" s="2">
        <f t="shared" si="47"/>
        <v>5.4406804435027567</v>
      </c>
    </row>
    <row r="1292" spans="1:6" x14ac:dyDescent="0.15">
      <c r="A1292" s="2">
        <v>2</v>
      </c>
      <c r="B1292" s="2">
        <v>3.5</v>
      </c>
      <c r="C1292" s="7">
        <v>13.6451456569727</v>
      </c>
      <c r="D1292" s="7">
        <v>77.621888732770898</v>
      </c>
      <c r="E1292" s="2">
        <f t="shared" si="46"/>
        <v>11.34978175966477</v>
      </c>
      <c r="F1292" s="2">
        <f t="shared" si="47"/>
        <v>5.4406804435027567</v>
      </c>
    </row>
    <row r="1293" spans="1:6" x14ac:dyDescent="0.15">
      <c r="A1293" s="2">
        <v>2</v>
      </c>
      <c r="B1293" s="2">
        <v>3.5</v>
      </c>
      <c r="C1293" s="7">
        <v>18.309287260841199</v>
      </c>
      <c r="D1293" s="7">
        <v>84.344754261261002</v>
      </c>
      <c r="E1293" s="2">
        <f t="shared" si="46"/>
        <v>12.626714385284334</v>
      </c>
      <c r="F1293" s="2">
        <f t="shared" si="47"/>
        <v>5.4406804435027567</v>
      </c>
    </row>
    <row r="1294" spans="1:6" x14ac:dyDescent="0.15">
      <c r="A1294" s="2">
        <v>2</v>
      </c>
      <c r="B1294" s="2">
        <v>3.5</v>
      </c>
      <c r="C1294" s="7">
        <v>32.883582529888699</v>
      </c>
      <c r="D1294" s="7">
        <v>98.729733672369406</v>
      </c>
      <c r="E1294" s="2">
        <f t="shared" si="46"/>
        <v>15.169791260275591</v>
      </c>
      <c r="F1294" s="2">
        <f t="shared" si="47"/>
        <v>5.4406804435027567</v>
      </c>
    </row>
    <row r="1295" spans="1:6" x14ac:dyDescent="0.15">
      <c r="A1295" s="2">
        <v>2</v>
      </c>
      <c r="B1295" s="2">
        <v>3.5</v>
      </c>
      <c r="C1295" s="7">
        <v>24.5990345338999</v>
      </c>
      <c r="D1295" s="7">
        <v>77.350765038317505</v>
      </c>
      <c r="E1295" s="2">
        <f t="shared" si="46"/>
        <v>13.909180621916747</v>
      </c>
      <c r="F1295" s="2">
        <f t="shared" si="47"/>
        <v>5.4406804435027567</v>
      </c>
    </row>
    <row r="1296" spans="1:6" x14ac:dyDescent="0.15">
      <c r="A1296" s="2">
        <v>2</v>
      </c>
      <c r="B1296" s="2">
        <v>3.5</v>
      </c>
      <c r="C1296" s="7">
        <v>16.404648731380998</v>
      </c>
      <c r="D1296" s="7">
        <v>76.053751358284202</v>
      </c>
      <c r="E1296" s="2">
        <f t="shared" si="46"/>
        <v>12.149669353830729</v>
      </c>
      <c r="F1296" s="2">
        <f t="shared" si="47"/>
        <v>5.4406804435027567</v>
      </c>
    </row>
    <row r="1297" spans="1:6" x14ac:dyDescent="0.15">
      <c r="A1297" s="2">
        <v>2</v>
      </c>
      <c r="B1297" s="2">
        <v>3.5</v>
      </c>
      <c r="C1297" s="7">
        <v>31.229993595900702</v>
      </c>
      <c r="D1297" s="7">
        <v>94.996704200365201</v>
      </c>
      <c r="E1297" s="2">
        <f t="shared" si="46"/>
        <v>14.945718951727132</v>
      </c>
      <c r="F1297" s="2">
        <f t="shared" si="47"/>
        <v>5.4406804435027567</v>
      </c>
    </row>
    <row r="1298" spans="1:6" x14ac:dyDescent="0.15">
      <c r="A1298" s="2">
        <v>2</v>
      </c>
      <c r="B1298" s="2">
        <v>3.5</v>
      </c>
      <c r="C1298" s="7">
        <v>37.212665854517901</v>
      </c>
      <c r="D1298" s="7">
        <v>93.334753881080303</v>
      </c>
      <c r="E1298" s="2">
        <f t="shared" si="46"/>
        <v>15.706907832823635</v>
      </c>
      <c r="F1298" s="2">
        <f t="shared" si="47"/>
        <v>5.4406804435027567</v>
      </c>
    </row>
    <row r="1299" spans="1:6" x14ac:dyDescent="0.15">
      <c r="A1299" s="2">
        <v>2</v>
      </c>
      <c r="B1299" s="2">
        <v>3.5</v>
      </c>
      <c r="C1299" s="7">
        <v>9.1087869664407002</v>
      </c>
      <c r="D1299" s="7">
        <v>66.797032720516896</v>
      </c>
      <c r="E1299" s="2">
        <f t="shared" si="46"/>
        <v>9.5946054504566778</v>
      </c>
      <c r="F1299" s="2">
        <f t="shared" si="47"/>
        <v>5.4406804435027567</v>
      </c>
    </row>
    <row r="1300" spans="1:6" x14ac:dyDescent="0.15">
      <c r="A1300" s="2">
        <v>2</v>
      </c>
      <c r="B1300" s="2">
        <v>3.5</v>
      </c>
      <c r="C1300" s="7">
        <v>26.0656862560724</v>
      </c>
      <c r="D1300" s="7">
        <v>79.950120555654195</v>
      </c>
      <c r="E1300" s="2">
        <f t="shared" si="46"/>
        <v>14.160691634967623</v>
      </c>
      <c r="F1300" s="2">
        <f t="shared" si="47"/>
        <v>5.4406804435027567</v>
      </c>
    </row>
    <row r="1301" spans="1:6" x14ac:dyDescent="0.15">
      <c r="A1301" s="2">
        <v>2</v>
      </c>
      <c r="B1301" s="2">
        <v>3.5</v>
      </c>
      <c r="C1301" s="7">
        <v>51.341073654531201</v>
      </c>
      <c r="D1301" s="7">
        <v>111.69117727251199</v>
      </c>
      <c r="E1301" s="2">
        <f t="shared" si="46"/>
        <v>17.104649464811754</v>
      </c>
      <c r="F1301" s="2">
        <f t="shared" si="47"/>
        <v>5.4406804435027567</v>
      </c>
    </row>
    <row r="1302" spans="1:6" x14ac:dyDescent="0.15">
      <c r="A1302" s="2">
        <v>2</v>
      </c>
      <c r="B1302" s="2">
        <v>3.5</v>
      </c>
      <c r="C1302" s="7">
        <v>37.207794882255499</v>
      </c>
      <c r="D1302" s="7">
        <v>86.066077636802802</v>
      </c>
      <c r="E1302" s="2">
        <f t="shared" si="46"/>
        <v>15.706339323476302</v>
      </c>
      <c r="F1302" s="2">
        <f t="shared" si="47"/>
        <v>5.4406804435027567</v>
      </c>
    </row>
    <row r="1303" spans="1:6" x14ac:dyDescent="0.15">
      <c r="A1303" s="2">
        <v>2</v>
      </c>
      <c r="B1303" s="2">
        <v>3.5</v>
      </c>
      <c r="C1303" s="7">
        <v>31.598259445735302</v>
      </c>
      <c r="D1303" s="7">
        <v>77.826530276028095</v>
      </c>
      <c r="E1303" s="2">
        <f t="shared" si="46"/>
        <v>14.996631606585451</v>
      </c>
      <c r="F1303" s="2">
        <f t="shared" si="47"/>
        <v>5.4406804435027567</v>
      </c>
    </row>
    <row r="1304" spans="1:6" x14ac:dyDescent="0.15">
      <c r="A1304" s="2">
        <v>2</v>
      </c>
      <c r="B1304" s="2">
        <v>3.5</v>
      </c>
      <c r="C1304" s="7">
        <v>44.121423367792701</v>
      </c>
      <c r="D1304" s="7">
        <v>92.220084794021702</v>
      </c>
      <c r="E1304" s="2">
        <f t="shared" si="46"/>
        <v>16.446495144392085</v>
      </c>
      <c r="F1304" s="2">
        <f t="shared" si="47"/>
        <v>5.4406804435027567</v>
      </c>
    </row>
    <row r="1305" spans="1:6" x14ac:dyDescent="0.15">
      <c r="A1305" s="2">
        <v>2</v>
      </c>
      <c r="B1305" s="2">
        <v>3.5</v>
      </c>
      <c r="C1305" s="7">
        <v>64.559275088866997</v>
      </c>
      <c r="D1305" s="7">
        <v>113.86528090161799</v>
      </c>
      <c r="E1305" s="2">
        <f t="shared" si="46"/>
        <v>18.099586452166093</v>
      </c>
      <c r="F1305" s="2">
        <f t="shared" si="47"/>
        <v>5.4406804435027567</v>
      </c>
    </row>
    <row r="1306" spans="1:6" x14ac:dyDescent="0.15">
      <c r="A1306" s="2">
        <v>2</v>
      </c>
      <c r="B1306" s="2">
        <v>3.5</v>
      </c>
      <c r="C1306" s="7">
        <v>59.204560635140297</v>
      </c>
      <c r="D1306" s="7">
        <v>95.902952375412895</v>
      </c>
      <c r="E1306" s="2">
        <f t="shared" si="46"/>
        <v>17.723551625064768</v>
      </c>
      <c r="F1306" s="2">
        <f t="shared" si="47"/>
        <v>5.4406804435027567</v>
      </c>
    </row>
    <row r="1307" spans="1:6" x14ac:dyDescent="0.15">
      <c r="A1307" s="2">
        <v>2</v>
      </c>
      <c r="B1307" s="2">
        <v>3.5</v>
      </c>
      <c r="C1307" s="7">
        <v>39.8785656712977</v>
      </c>
      <c r="D1307" s="7">
        <v>91.7178264602572</v>
      </c>
      <c r="E1307" s="2">
        <f t="shared" si="46"/>
        <v>16.007395294730451</v>
      </c>
      <c r="F1307" s="2">
        <f t="shared" si="47"/>
        <v>5.4406804435027567</v>
      </c>
    </row>
    <row r="1308" spans="1:6" x14ac:dyDescent="0.15">
      <c r="A1308" s="2">
        <v>2</v>
      </c>
      <c r="B1308" s="2">
        <v>3.5</v>
      </c>
      <c r="C1308" s="7">
        <v>37.967749472414098</v>
      </c>
      <c r="D1308" s="7">
        <v>100.68994893643701</v>
      </c>
      <c r="E1308" s="2">
        <f t="shared" si="46"/>
        <v>15.794148552204224</v>
      </c>
      <c r="F1308" s="2">
        <f t="shared" si="47"/>
        <v>5.4406804435027567</v>
      </c>
    </row>
    <row r="1309" spans="1:6" x14ac:dyDescent="0.15">
      <c r="A1309" s="2">
        <v>2</v>
      </c>
      <c r="B1309" s="2">
        <v>3.5</v>
      </c>
      <c r="C1309" s="7">
        <v>46.813993634382399</v>
      </c>
      <c r="D1309" s="7">
        <v>111.555494023592</v>
      </c>
      <c r="E1309" s="2">
        <f t="shared" si="46"/>
        <v>16.703756917446768</v>
      </c>
      <c r="F1309" s="2">
        <f t="shared" si="47"/>
        <v>5.4406804435027567</v>
      </c>
    </row>
    <row r="1310" spans="1:6" x14ac:dyDescent="0.15">
      <c r="A1310" s="2">
        <v>2</v>
      </c>
      <c r="B1310" s="2">
        <v>3.5</v>
      </c>
      <c r="C1310" s="7">
        <v>44.540094297161097</v>
      </c>
      <c r="D1310" s="7">
        <v>92.705752130340997</v>
      </c>
      <c r="E1310" s="2">
        <f t="shared" si="46"/>
        <v>16.487511321567837</v>
      </c>
      <c r="F1310" s="2">
        <f t="shared" si="47"/>
        <v>5.4406804435027567</v>
      </c>
    </row>
    <row r="1311" spans="1:6" x14ac:dyDescent="0.15">
      <c r="A1311" s="2">
        <v>2</v>
      </c>
      <c r="B1311" s="2">
        <v>3.5</v>
      </c>
      <c r="C1311" s="7">
        <v>44.2579936282701</v>
      </c>
      <c r="D1311" s="7">
        <v>103.96470953591</v>
      </c>
      <c r="E1311" s="2">
        <f t="shared" si="46"/>
        <v>16.459917219292088</v>
      </c>
      <c r="F1311" s="2">
        <f t="shared" si="47"/>
        <v>5.4406804435027567</v>
      </c>
    </row>
    <row r="1312" spans="1:6" x14ac:dyDescent="0.15">
      <c r="A1312" s="2">
        <v>2</v>
      </c>
      <c r="B1312" s="2">
        <v>3.5</v>
      </c>
      <c r="C1312" s="7">
        <v>53.0318568786725</v>
      </c>
      <c r="D1312" s="7">
        <v>111.781543714595</v>
      </c>
      <c r="E1312" s="2">
        <f t="shared" si="46"/>
        <v>17.245368339456888</v>
      </c>
      <c r="F1312" s="2">
        <f t="shared" si="47"/>
        <v>5.4406804435027567</v>
      </c>
    </row>
    <row r="1313" spans="1:6" x14ac:dyDescent="0.15">
      <c r="A1313" s="2">
        <v>2</v>
      </c>
      <c r="B1313" s="2">
        <v>3.5</v>
      </c>
      <c r="C1313" s="7">
        <v>58.579262542302502</v>
      </c>
      <c r="D1313" s="7">
        <v>113.71124112798699</v>
      </c>
      <c r="E1313" s="2">
        <f t="shared" si="46"/>
        <v>17.67743900021841</v>
      </c>
      <c r="F1313" s="2">
        <f t="shared" si="47"/>
        <v>5.4406804435027567</v>
      </c>
    </row>
    <row r="1314" spans="1:6" x14ac:dyDescent="0.15">
      <c r="A1314" s="2">
        <v>2</v>
      </c>
      <c r="B1314" s="2">
        <v>3.5</v>
      </c>
      <c r="C1314" s="7">
        <v>21.524871660476901</v>
      </c>
      <c r="D1314" s="7">
        <v>79.606599610560394</v>
      </c>
      <c r="E1314" s="2">
        <f t="shared" si="46"/>
        <v>13.329405707034924</v>
      </c>
      <c r="F1314" s="2">
        <f t="shared" si="47"/>
        <v>5.4406804435027567</v>
      </c>
    </row>
    <row r="1315" spans="1:6" x14ac:dyDescent="0.15">
      <c r="A1315" s="3">
        <v>2</v>
      </c>
      <c r="B1315" s="3">
        <v>3.5</v>
      </c>
      <c r="C1315" s="8">
        <v>11.6870911693201</v>
      </c>
      <c r="D1315" s="8">
        <v>81.508787917593693</v>
      </c>
      <c r="E1315" s="2">
        <f t="shared" si="46"/>
        <v>10.67706431922174</v>
      </c>
      <c r="F1315" s="2">
        <f t="shared" si="47"/>
        <v>5.4406804435027567</v>
      </c>
    </row>
    <row r="1316" spans="1:6" x14ac:dyDescent="0.15">
      <c r="A1316" s="2">
        <v>2</v>
      </c>
      <c r="B1316" s="2">
        <v>3.5</v>
      </c>
      <c r="C1316" s="7">
        <v>15.287841574270701</v>
      </c>
      <c r="D1316" s="7">
        <v>77.330648101198904</v>
      </c>
      <c r="E1316" s="2">
        <f t="shared" si="46"/>
        <v>11.843461735382878</v>
      </c>
      <c r="F1316" s="2">
        <f t="shared" si="47"/>
        <v>5.4406804435027567</v>
      </c>
    </row>
    <row r="1317" spans="1:6" x14ac:dyDescent="0.15">
      <c r="A1317" s="2">
        <v>2</v>
      </c>
      <c r="B1317" s="2">
        <v>3.5</v>
      </c>
      <c r="C1317" s="7">
        <v>86.452901050224995</v>
      </c>
      <c r="D1317" s="7">
        <v>101.42033795975701</v>
      </c>
      <c r="E1317" s="2">
        <f t="shared" si="46"/>
        <v>19.367795712243449</v>
      </c>
      <c r="F1317" s="2">
        <f t="shared" si="47"/>
        <v>5.4406804435027567</v>
      </c>
    </row>
    <row r="1318" spans="1:6" x14ac:dyDescent="0.15">
      <c r="A1318" s="2">
        <v>2</v>
      </c>
      <c r="B1318" s="2">
        <v>3.5</v>
      </c>
      <c r="C1318" s="7">
        <v>70.477585089161494</v>
      </c>
      <c r="D1318" s="7">
        <v>103.307966948914</v>
      </c>
      <c r="E1318" s="2">
        <f t="shared" si="46"/>
        <v>18.480510145807866</v>
      </c>
      <c r="F1318" s="2">
        <f t="shared" si="47"/>
        <v>5.4406804435027567</v>
      </c>
    </row>
    <row r="1319" spans="1:6" x14ac:dyDescent="0.15">
      <c r="A1319" s="2">
        <v>2</v>
      </c>
      <c r="B1319" s="2">
        <v>3.5</v>
      </c>
      <c r="C1319" s="7">
        <v>89.518992398261503</v>
      </c>
      <c r="D1319" s="7">
        <v>105.34229081121499</v>
      </c>
      <c r="E1319" s="2">
        <f t="shared" si="46"/>
        <v>19.519151852457437</v>
      </c>
      <c r="F1319" s="2">
        <f t="shared" si="47"/>
        <v>5.4406804435027567</v>
      </c>
    </row>
    <row r="1320" spans="1:6" x14ac:dyDescent="0.15">
      <c r="A1320" s="2">
        <v>2</v>
      </c>
      <c r="B1320" s="2">
        <v>3.5</v>
      </c>
      <c r="C1320" s="7">
        <v>100.490944865694</v>
      </c>
      <c r="D1320" s="7">
        <v>104.851374692905</v>
      </c>
      <c r="E1320" s="2">
        <f t="shared" si="46"/>
        <v>20.021269296964313</v>
      </c>
      <c r="F1320" s="2">
        <f t="shared" si="47"/>
        <v>5.4406804435027567</v>
      </c>
    </row>
    <row r="1321" spans="1:6" x14ac:dyDescent="0.15">
      <c r="A1321" s="2">
        <v>2</v>
      </c>
      <c r="B1321" s="2">
        <v>3.5</v>
      </c>
      <c r="C1321" s="7">
        <v>73.758389353347496</v>
      </c>
      <c r="D1321" s="7">
        <v>105.983744095034</v>
      </c>
      <c r="E1321" s="2">
        <f t="shared" si="46"/>
        <v>18.678114245505785</v>
      </c>
      <c r="F1321" s="2">
        <f t="shared" si="47"/>
        <v>5.4406804435027567</v>
      </c>
    </row>
    <row r="1322" spans="1:6" x14ac:dyDescent="0.15">
      <c r="A1322" s="2">
        <v>2</v>
      </c>
      <c r="B1322" s="2">
        <v>3.5</v>
      </c>
      <c r="C1322" s="7">
        <v>55.601708606840504</v>
      </c>
      <c r="D1322" s="7">
        <v>96.607102445336906</v>
      </c>
      <c r="E1322" s="2">
        <f t="shared" si="46"/>
        <v>17.450881373935911</v>
      </c>
      <c r="F1322" s="2">
        <f t="shared" si="47"/>
        <v>5.4406804435027567</v>
      </c>
    </row>
    <row r="1323" spans="1:6" x14ac:dyDescent="0.15">
      <c r="A1323" s="2">
        <v>2</v>
      </c>
      <c r="B1323" s="2">
        <v>3.5</v>
      </c>
      <c r="C1323" s="7">
        <v>33.105135553264198</v>
      </c>
      <c r="D1323" s="7">
        <v>88.661114327324398</v>
      </c>
      <c r="E1323" s="2">
        <f t="shared" si="46"/>
        <v>15.198953704959685</v>
      </c>
      <c r="F1323" s="2">
        <f t="shared" si="47"/>
        <v>5.4406804435027567</v>
      </c>
    </row>
    <row r="1324" spans="1:6" x14ac:dyDescent="0.15">
      <c r="A1324" s="2">
        <v>2</v>
      </c>
      <c r="B1324" s="2">
        <v>3.5</v>
      </c>
      <c r="C1324" s="7">
        <v>70.783119456548405</v>
      </c>
      <c r="D1324" s="7">
        <v>99.227118966032606</v>
      </c>
      <c r="E1324" s="2">
        <f t="shared" si="46"/>
        <v>18.499296983539466</v>
      </c>
      <c r="F1324" s="2">
        <f t="shared" si="47"/>
        <v>5.4406804435027567</v>
      </c>
    </row>
    <row r="1325" spans="1:6" x14ac:dyDescent="0.15">
      <c r="A1325" s="2">
        <v>2</v>
      </c>
      <c r="B1325" s="2">
        <v>3.5</v>
      </c>
      <c r="C1325" s="7">
        <v>26.136181817549399</v>
      </c>
      <c r="D1325" s="7">
        <v>89.494922743892801</v>
      </c>
      <c r="E1325" s="2">
        <f t="shared" si="46"/>
        <v>14.172421426674028</v>
      </c>
      <c r="F1325" s="2">
        <f t="shared" si="47"/>
        <v>5.4406804435027567</v>
      </c>
    </row>
    <row r="1326" spans="1:6" x14ac:dyDescent="0.15">
      <c r="A1326" s="2">
        <v>2</v>
      </c>
      <c r="B1326" s="2">
        <v>3.5</v>
      </c>
      <c r="C1326" s="7">
        <v>6.16279157525224</v>
      </c>
      <c r="D1326" s="7">
        <v>78.383548646535601</v>
      </c>
      <c r="E1326" s="2">
        <f t="shared" si="46"/>
        <v>7.8977748020049932</v>
      </c>
      <c r="F1326" s="2">
        <f t="shared" si="47"/>
        <v>5.4406804435027567</v>
      </c>
    </row>
    <row r="1327" spans="1:6" x14ac:dyDescent="0.15">
      <c r="A1327" s="2">
        <v>2</v>
      </c>
      <c r="B1327" s="2">
        <v>3.5</v>
      </c>
      <c r="C1327" s="7">
        <v>40.347242780641203</v>
      </c>
      <c r="D1327" s="7">
        <v>91.675557935928794</v>
      </c>
      <c r="E1327" s="2">
        <f t="shared" si="46"/>
        <v>16.058138615843088</v>
      </c>
      <c r="F1327" s="2">
        <f t="shared" si="47"/>
        <v>5.4406804435027567</v>
      </c>
    </row>
    <row r="1328" spans="1:6" x14ac:dyDescent="0.15">
      <c r="A1328" s="2">
        <v>2</v>
      </c>
      <c r="B1328" s="2">
        <v>3.5</v>
      </c>
      <c r="C1328" s="7">
        <v>27.748333283280299</v>
      </c>
      <c r="D1328" s="7">
        <v>94.961752613259804</v>
      </c>
      <c r="E1328" s="2">
        <f t="shared" si="46"/>
        <v>14.432369021393113</v>
      </c>
      <c r="F1328" s="2">
        <f t="shared" si="47"/>
        <v>5.4406804435027567</v>
      </c>
    </row>
    <row r="1329" spans="1:6" x14ac:dyDescent="0.15">
      <c r="A1329" s="2">
        <v>2</v>
      </c>
      <c r="B1329" s="2">
        <v>3.5</v>
      </c>
      <c r="C1329" s="7">
        <v>7.8370912971586604</v>
      </c>
      <c r="D1329" s="7">
        <v>66.064123427201295</v>
      </c>
      <c r="E1329" s="2">
        <f t="shared" si="46"/>
        <v>8.9415490605352517</v>
      </c>
      <c r="F1329" s="2">
        <f t="shared" si="47"/>
        <v>5.4406804435027567</v>
      </c>
    </row>
    <row r="1330" spans="1:6" x14ac:dyDescent="0.15">
      <c r="A1330" s="2">
        <v>2</v>
      </c>
      <c r="B1330" s="2">
        <v>3.5</v>
      </c>
      <c r="C1330" s="7">
        <v>21.902967835432701</v>
      </c>
      <c r="D1330" s="7">
        <v>80.217984714293195</v>
      </c>
      <c r="E1330" s="2">
        <f t="shared" si="46"/>
        <v>13.405029653983011</v>
      </c>
      <c r="F1330" s="2">
        <f t="shared" si="47"/>
        <v>5.4406804435027567</v>
      </c>
    </row>
    <row r="1331" spans="1:6" x14ac:dyDescent="0.15">
      <c r="A1331" s="2">
        <v>2</v>
      </c>
      <c r="B1331" s="2">
        <v>3.5</v>
      </c>
      <c r="C1331" s="7">
        <v>18.852586029508</v>
      </c>
      <c r="D1331" s="7">
        <v>79.804071481093004</v>
      </c>
      <c r="E1331" s="2">
        <f t="shared" si="46"/>
        <v>12.753709312693202</v>
      </c>
      <c r="F1331" s="2">
        <f t="shared" si="47"/>
        <v>5.4406804435027567</v>
      </c>
    </row>
    <row r="1332" spans="1:6" x14ac:dyDescent="0.15">
      <c r="A1332" s="2">
        <v>2</v>
      </c>
      <c r="B1332" s="2">
        <v>3.5</v>
      </c>
      <c r="C1332" s="7">
        <v>46.103687488095801</v>
      </c>
      <c r="D1332" s="7">
        <v>108.616677523802</v>
      </c>
      <c r="E1332" s="2">
        <f t="shared" si="46"/>
        <v>16.637356627364198</v>
      </c>
      <c r="F1332" s="2">
        <f t="shared" si="47"/>
        <v>5.4406804435027567</v>
      </c>
    </row>
    <row r="1333" spans="1:6" x14ac:dyDescent="0.15">
      <c r="A1333" s="2">
        <v>2</v>
      </c>
      <c r="B1333" s="2">
        <v>3.5</v>
      </c>
      <c r="C1333" s="7">
        <v>82.475524248106495</v>
      </c>
      <c r="D1333" s="7">
        <v>106.65634758594901</v>
      </c>
      <c r="E1333" s="2">
        <f t="shared" si="46"/>
        <v>19.163250847792025</v>
      </c>
      <c r="F1333" s="2">
        <f t="shared" si="47"/>
        <v>5.4406804435027567</v>
      </c>
    </row>
    <row r="1334" spans="1:6" x14ac:dyDescent="0.15">
      <c r="A1334" s="2">
        <v>2</v>
      </c>
      <c r="B1334" s="2">
        <v>3.5</v>
      </c>
      <c r="C1334" s="7">
        <v>75.0159189772411</v>
      </c>
      <c r="D1334" s="7">
        <v>92.776248224291706</v>
      </c>
      <c r="E1334" s="2">
        <f t="shared" si="46"/>
        <v>18.751534339299528</v>
      </c>
      <c r="F1334" s="2">
        <f t="shared" si="47"/>
        <v>5.4406804435027567</v>
      </c>
    </row>
    <row r="1335" spans="1:6" x14ac:dyDescent="0.15">
      <c r="A1335" s="2">
        <v>2</v>
      </c>
      <c r="B1335" s="2">
        <v>3.5</v>
      </c>
      <c r="C1335" s="7">
        <v>47.852294615828001</v>
      </c>
      <c r="D1335" s="7">
        <v>91.506836300987402</v>
      </c>
      <c r="E1335" s="2">
        <f t="shared" si="46"/>
        <v>16.799027679247487</v>
      </c>
      <c r="F1335" s="2">
        <f t="shared" si="47"/>
        <v>5.4406804435027567</v>
      </c>
    </row>
    <row r="1336" spans="1:6" x14ac:dyDescent="0.15">
      <c r="A1336" s="2">
        <v>2</v>
      </c>
      <c r="B1336" s="2">
        <v>3.5</v>
      </c>
      <c r="C1336" s="7">
        <v>49.122989526289999</v>
      </c>
      <c r="D1336" s="7">
        <v>89.061084506559993</v>
      </c>
      <c r="E1336" s="2">
        <f t="shared" si="46"/>
        <v>16.912847892256078</v>
      </c>
      <c r="F1336" s="2">
        <f t="shared" si="47"/>
        <v>5.4406804435027567</v>
      </c>
    </row>
    <row r="1337" spans="1:6" x14ac:dyDescent="0.15">
      <c r="A1337" s="2">
        <v>2</v>
      </c>
      <c r="B1337" s="2">
        <v>3.5</v>
      </c>
      <c r="C1337" s="7">
        <v>74.298452204605198</v>
      </c>
      <c r="D1337" s="7">
        <v>114.37800968545</v>
      </c>
      <c r="E1337" s="2">
        <f t="shared" si="46"/>
        <v>18.709797665734865</v>
      </c>
      <c r="F1337" s="2">
        <f t="shared" si="47"/>
        <v>5.4406804435027567</v>
      </c>
    </row>
    <row r="1338" spans="1:6" x14ac:dyDescent="0.15">
      <c r="A1338" s="2">
        <v>2</v>
      </c>
      <c r="B1338" s="2">
        <v>3.5</v>
      </c>
      <c r="C1338" s="7">
        <v>78.977844994656607</v>
      </c>
      <c r="D1338" s="7">
        <v>120.405074050293</v>
      </c>
      <c r="E1338" s="2">
        <f t="shared" si="46"/>
        <v>18.975052793157236</v>
      </c>
      <c r="F1338" s="2">
        <f t="shared" si="47"/>
        <v>5.4406804435027567</v>
      </c>
    </row>
    <row r="1339" spans="1:6" x14ac:dyDescent="0.15">
      <c r="A1339" s="2">
        <v>2</v>
      </c>
      <c r="B1339" s="2">
        <v>3.5</v>
      </c>
      <c r="C1339" s="7">
        <v>56.844612761457</v>
      </c>
      <c r="D1339" s="7">
        <v>110.699042397841</v>
      </c>
      <c r="E1339" s="2">
        <f t="shared" si="46"/>
        <v>17.546893123160284</v>
      </c>
      <c r="F1339" s="2">
        <f t="shared" si="47"/>
        <v>5.4406804435027567</v>
      </c>
    </row>
    <row r="1340" spans="1:6" x14ac:dyDescent="0.15">
      <c r="A1340" s="2">
        <v>2</v>
      </c>
      <c r="B1340" s="2">
        <v>3.5</v>
      </c>
      <c r="C1340" s="7">
        <v>53.004245113009603</v>
      </c>
      <c r="D1340" s="7">
        <v>120.351849943625</v>
      </c>
      <c r="E1340" s="2">
        <f t="shared" si="46"/>
        <v>17.243106536635246</v>
      </c>
      <c r="F1340" s="2">
        <f t="shared" si="47"/>
        <v>5.4406804435027567</v>
      </c>
    </row>
    <row r="1341" spans="1:6" x14ac:dyDescent="0.15">
      <c r="A1341" s="2">
        <v>2</v>
      </c>
      <c r="B1341" s="2">
        <v>3.5</v>
      </c>
      <c r="C1341" s="7">
        <v>48.869110898398802</v>
      </c>
      <c r="D1341" s="7">
        <v>108.644944957706</v>
      </c>
      <c r="E1341" s="2">
        <f t="shared" si="46"/>
        <v>16.890344377506644</v>
      </c>
      <c r="F1341" s="2">
        <f t="shared" si="47"/>
        <v>5.4406804435027567</v>
      </c>
    </row>
    <row r="1342" spans="1:6" x14ac:dyDescent="0.15">
      <c r="A1342" s="2">
        <v>2</v>
      </c>
      <c r="B1342" s="2">
        <v>3.5</v>
      </c>
      <c r="C1342" s="7">
        <v>60.337301895262101</v>
      </c>
      <c r="D1342" s="7">
        <v>108.176192372743</v>
      </c>
      <c r="E1342" s="2">
        <f t="shared" si="46"/>
        <v>17.80585885915238</v>
      </c>
      <c r="F1342" s="2">
        <f t="shared" si="47"/>
        <v>5.4406804435027567</v>
      </c>
    </row>
    <row r="1343" spans="1:6" x14ac:dyDescent="0.15">
      <c r="A1343" s="2">
        <v>2</v>
      </c>
      <c r="B1343" s="2">
        <v>3.5</v>
      </c>
      <c r="C1343" s="7">
        <v>47.281119318391802</v>
      </c>
      <c r="D1343" s="7">
        <v>123.56790405677999</v>
      </c>
      <c r="E1343" s="2">
        <f t="shared" si="46"/>
        <v>16.746877493462733</v>
      </c>
      <c r="F1343" s="2">
        <f t="shared" si="47"/>
        <v>5.4406804435027567</v>
      </c>
    </row>
    <row r="1344" spans="1:6" x14ac:dyDescent="0.15">
      <c r="A1344" s="2">
        <v>2</v>
      </c>
      <c r="B1344" s="2">
        <v>3.5</v>
      </c>
      <c r="C1344" s="7">
        <v>41.295762494473898</v>
      </c>
      <c r="D1344" s="7">
        <v>121.415496081147</v>
      </c>
      <c r="E1344" s="2">
        <f t="shared" si="46"/>
        <v>16.15905489436426</v>
      </c>
      <c r="F1344" s="2">
        <f t="shared" si="47"/>
        <v>5.4406804435027567</v>
      </c>
    </row>
    <row r="1345" spans="1:6" x14ac:dyDescent="0.15">
      <c r="A1345" s="2">
        <v>2</v>
      </c>
      <c r="B1345" s="2">
        <v>3.5</v>
      </c>
      <c r="C1345" s="7">
        <v>33.574543928399102</v>
      </c>
      <c r="D1345" s="7">
        <v>96.707266259592103</v>
      </c>
      <c r="E1345" s="2">
        <f t="shared" si="46"/>
        <v>15.260101219893043</v>
      </c>
      <c r="F1345" s="2">
        <f t="shared" si="47"/>
        <v>5.4406804435027567</v>
      </c>
    </row>
    <row r="1346" spans="1:6" x14ac:dyDescent="0.15">
      <c r="A1346" s="2">
        <v>2</v>
      </c>
      <c r="B1346" s="2">
        <v>3.5</v>
      </c>
      <c r="C1346" s="7">
        <v>51.725525613569197</v>
      </c>
      <c r="D1346" s="7">
        <v>101.585086998374</v>
      </c>
      <c r="E1346" s="2">
        <f t="shared" ref="E1346:E1409" si="48">10*LOG10(C1346)</f>
        <v>17.13704912482536</v>
      </c>
      <c r="F1346" s="2">
        <f t="shared" ref="F1346:F1409" si="49">10*LOG10(B1346)</f>
        <v>5.4406804435027567</v>
      </c>
    </row>
    <row r="1347" spans="1:6" x14ac:dyDescent="0.15">
      <c r="A1347" s="2">
        <v>2</v>
      </c>
      <c r="B1347" s="2">
        <v>3.5</v>
      </c>
      <c r="C1347" s="7">
        <v>49.984997749324798</v>
      </c>
      <c r="D1347" s="7">
        <v>110.471689976371</v>
      </c>
      <c r="E1347" s="2">
        <f t="shared" si="48"/>
        <v>16.988396768893033</v>
      </c>
      <c r="F1347" s="2">
        <f t="shared" si="49"/>
        <v>5.4406804435027567</v>
      </c>
    </row>
    <row r="1348" spans="1:6" x14ac:dyDescent="0.15">
      <c r="A1348" s="2">
        <v>2</v>
      </c>
      <c r="B1348" s="2">
        <v>3.5</v>
      </c>
      <c r="C1348" s="7">
        <v>43.407854634846899</v>
      </c>
      <c r="D1348" s="7">
        <v>121.648244526384</v>
      </c>
      <c r="E1348" s="2">
        <f t="shared" si="48"/>
        <v>16.375683220452956</v>
      </c>
      <c r="F1348" s="2">
        <f t="shared" si="49"/>
        <v>5.4406804435027567</v>
      </c>
    </row>
    <row r="1349" spans="1:6" x14ac:dyDescent="0.15">
      <c r="A1349" s="2">
        <v>2</v>
      </c>
      <c r="B1349" s="2">
        <v>3.5</v>
      </c>
      <c r="C1349" s="7">
        <v>28.061004971312101</v>
      </c>
      <c r="D1349" s="7">
        <v>86.9989931437172</v>
      </c>
      <c r="E1349" s="2">
        <f t="shared" si="48"/>
        <v>14.481032207080109</v>
      </c>
      <c r="F1349" s="2">
        <f t="shared" si="49"/>
        <v>5.4406804435027567</v>
      </c>
    </row>
    <row r="1350" spans="1:6" x14ac:dyDescent="0.15">
      <c r="A1350" s="2">
        <v>2</v>
      </c>
      <c r="B1350" s="2">
        <v>3.5</v>
      </c>
      <c r="C1350" s="7">
        <v>30.945435850865</v>
      </c>
      <c r="D1350" s="7">
        <v>89.381681196739194</v>
      </c>
      <c r="E1350" s="2">
        <f t="shared" si="48"/>
        <v>14.905966038907682</v>
      </c>
      <c r="F1350" s="2">
        <f t="shared" si="49"/>
        <v>5.4406804435027567</v>
      </c>
    </row>
    <row r="1351" spans="1:6" x14ac:dyDescent="0.15">
      <c r="A1351" s="2">
        <v>2</v>
      </c>
      <c r="B1351" s="2">
        <v>3.5</v>
      </c>
      <c r="C1351" s="7">
        <v>47.608612666197303</v>
      </c>
      <c r="D1351" s="7">
        <v>81.648516937817803</v>
      </c>
      <c r="E1351" s="2">
        <f t="shared" si="48"/>
        <v>16.776855261459307</v>
      </c>
      <c r="F1351" s="2">
        <f t="shared" si="49"/>
        <v>5.4406804435027567</v>
      </c>
    </row>
    <row r="1352" spans="1:6" x14ac:dyDescent="0.15">
      <c r="A1352" s="2">
        <v>2</v>
      </c>
      <c r="B1352" s="2">
        <v>3.5</v>
      </c>
      <c r="C1352" s="7">
        <v>50.353748619144497</v>
      </c>
      <c r="D1352" s="7">
        <v>90.315803956293806</v>
      </c>
      <c r="E1352" s="2">
        <f t="shared" si="48"/>
        <v>17.020318074419457</v>
      </c>
      <c r="F1352" s="2">
        <f t="shared" si="49"/>
        <v>5.4406804435027567</v>
      </c>
    </row>
    <row r="1353" spans="1:6" x14ac:dyDescent="0.15">
      <c r="A1353" s="2">
        <v>2</v>
      </c>
      <c r="B1353" s="2">
        <v>3.5</v>
      </c>
      <c r="C1353" s="7">
        <v>59.679979892757999</v>
      </c>
      <c r="D1353" s="7">
        <v>92.147861299040898</v>
      </c>
      <c r="E1353" s="2">
        <f t="shared" si="48"/>
        <v>17.758286681431358</v>
      </c>
      <c r="F1353" s="2">
        <f t="shared" si="49"/>
        <v>5.4406804435027567</v>
      </c>
    </row>
    <row r="1354" spans="1:6" x14ac:dyDescent="0.15">
      <c r="A1354" s="2">
        <v>2</v>
      </c>
      <c r="B1354" s="2">
        <v>3.5</v>
      </c>
      <c r="C1354" s="7">
        <v>61.975317667600599</v>
      </c>
      <c r="D1354" s="7">
        <v>98.920548260595396</v>
      </c>
      <c r="E1354" s="2">
        <f t="shared" si="48"/>
        <v>17.922187615137993</v>
      </c>
      <c r="F1354" s="2">
        <f t="shared" si="49"/>
        <v>5.4406804435027567</v>
      </c>
    </row>
    <row r="1355" spans="1:6" x14ac:dyDescent="0.15">
      <c r="A1355" s="2">
        <v>2</v>
      </c>
      <c r="B1355" s="2">
        <v>3.5</v>
      </c>
      <c r="C1355" s="7">
        <v>48.845265891384003</v>
      </c>
      <c r="D1355" s="7">
        <v>102.789665806899</v>
      </c>
      <c r="E1355" s="2">
        <f t="shared" si="48"/>
        <v>16.88822478047021</v>
      </c>
      <c r="F1355" s="2">
        <f t="shared" si="49"/>
        <v>5.4406804435027567</v>
      </c>
    </row>
    <row r="1356" spans="1:6" x14ac:dyDescent="0.15">
      <c r="A1356" s="2">
        <v>2</v>
      </c>
      <c r="B1356" s="2">
        <v>3.5</v>
      </c>
      <c r="C1356" s="7">
        <v>52.951864934107803</v>
      </c>
      <c r="D1356" s="7">
        <v>111.185517329196</v>
      </c>
      <c r="E1356" s="2">
        <f t="shared" si="48"/>
        <v>17.238812603137458</v>
      </c>
      <c r="F1356" s="2">
        <f t="shared" si="49"/>
        <v>5.4406804435027567</v>
      </c>
    </row>
    <row r="1357" spans="1:6" x14ac:dyDescent="0.15">
      <c r="A1357" s="2">
        <v>2</v>
      </c>
      <c r="B1357" s="2">
        <v>3.5</v>
      </c>
      <c r="C1357" s="7">
        <v>55.1853241360418</v>
      </c>
      <c r="D1357" s="7">
        <v>103.45601952009901</v>
      </c>
      <c r="E1357" s="2">
        <f t="shared" si="48"/>
        <v>17.418235977626065</v>
      </c>
      <c r="F1357" s="2">
        <f t="shared" si="49"/>
        <v>5.4406804435027567</v>
      </c>
    </row>
    <row r="1358" spans="1:6" x14ac:dyDescent="0.15">
      <c r="A1358" s="2">
        <v>2</v>
      </c>
      <c r="B1358" s="2">
        <v>3.5</v>
      </c>
      <c r="C1358" s="7">
        <v>68.709460775063604</v>
      </c>
      <c r="D1358" s="7">
        <v>119.193288703962</v>
      </c>
      <c r="E1358" s="2">
        <f t="shared" si="48"/>
        <v>18.370165402548761</v>
      </c>
      <c r="F1358" s="2">
        <f t="shared" si="49"/>
        <v>5.4406804435027567</v>
      </c>
    </row>
    <row r="1359" spans="1:6" x14ac:dyDescent="0.15">
      <c r="A1359" s="2">
        <v>2</v>
      </c>
      <c r="B1359" s="2">
        <v>3.5</v>
      </c>
      <c r="C1359" s="7">
        <v>94.557711943553301</v>
      </c>
      <c r="D1359" s="7">
        <v>116.984230673216</v>
      </c>
      <c r="E1359" s="2">
        <f t="shared" si="48"/>
        <v>19.756969548409938</v>
      </c>
      <c r="F1359" s="2">
        <f t="shared" si="49"/>
        <v>5.4406804435027567</v>
      </c>
    </row>
    <row r="1360" spans="1:6" x14ac:dyDescent="0.15">
      <c r="A1360" s="2">
        <v>2</v>
      </c>
      <c r="B1360" s="2">
        <v>3.5</v>
      </c>
      <c r="C1360" s="7">
        <v>70.029857118232101</v>
      </c>
      <c r="D1360" s="7">
        <v>120.947728484401</v>
      </c>
      <c r="E1360" s="2">
        <f t="shared" si="48"/>
        <v>18.452832402587916</v>
      </c>
      <c r="F1360" s="2">
        <f t="shared" si="49"/>
        <v>5.4406804435027567</v>
      </c>
    </row>
    <row r="1361" spans="1:6" x14ac:dyDescent="0.15">
      <c r="A1361" s="2">
        <v>2</v>
      </c>
      <c r="B1361" s="2">
        <v>3.5</v>
      </c>
      <c r="C1361" s="7">
        <v>77.642557557051205</v>
      </c>
      <c r="D1361" s="7">
        <v>118.160780643968</v>
      </c>
      <c r="E1361" s="2">
        <f t="shared" si="48"/>
        <v>18.900998326748574</v>
      </c>
      <c r="F1361" s="2">
        <f t="shared" si="49"/>
        <v>5.4406804435027567</v>
      </c>
    </row>
    <row r="1362" spans="1:6" x14ac:dyDescent="0.15">
      <c r="A1362" s="2">
        <v>2</v>
      </c>
      <c r="B1362" s="2">
        <v>3.5</v>
      </c>
      <c r="C1362" s="7">
        <v>60.298971666190099</v>
      </c>
      <c r="D1362" s="7">
        <v>108.14620755362201</v>
      </c>
      <c r="E1362" s="2">
        <f t="shared" si="48"/>
        <v>17.803099057801628</v>
      </c>
      <c r="F1362" s="2">
        <f t="shared" si="49"/>
        <v>5.4406804435027567</v>
      </c>
    </row>
    <row r="1363" spans="1:6" x14ac:dyDescent="0.15">
      <c r="A1363" s="2">
        <v>2</v>
      </c>
      <c r="B1363" s="2">
        <v>3.5</v>
      </c>
      <c r="C1363" s="7">
        <v>55.134688209873801</v>
      </c>
      <c r="D1363" s="7">
        <v>113.82853370716199</v>
      </c>
      <c r="E1363" s="2">
        <f t="shared" si="48"/>
        <v>17.414249229547</v>
      </c>
      <c r="F1363" s="2">
        <f t="shared" si="49"/>
        <v>5.4406804435027567</v>
      </c>
    </row>
    <row r="1364" spans="1:6" x14ac:dyDescent="0.15">
      <c r="A1364" s="2">
        <v>2</v>
      </c>
      <c r="B1364" s="2">
        <v>3.5</v>
      </c>
      <c r="C1364" s="7">
        <v>61.614920985099097</v>
      </c>
      <c r="D1364" s="7">
        <v>114.78785404872799</v>
      </c>
      <c r="E1364" s="2">
        <f t="shared" si="48"/>
        <v>17.896858958787512</v>
      </c>
      <c r="F1364" s="2">
        <f t="shared" si="49"/>
        <v>5.4406804435027567</v>
      </c>
    </row>
    <row r="1365" spans="1:6" x14ac:dyDescent="0.15">
      <c r="A1365" s="2">
        <v>2</v>
      </c>
      <c r="B1365" s="2">
        <v>3.5</v>
      </c>
      <c r="C1365" s="7">
        <v>70.154707440057095</v>
      </c>
      <c r="D1365" s="7">
        <v>120.549157807556</v>
      </c>
      <c r="E1365" s="2">
        <f t="shared" si="48"/>
        <v>18.460568178682728</v>
      </c>
      <c r="F1365" s="2">
        <f t="shared" si="49"/>
        <v>5.4406804435027567</v>
      </c>
    </row>
    <row r="1366" spans="1:6" x14ac:dyDescent="0.15">
      <c r="A1366" s="2">
        <v>2</v>
      </c>
      <c r="B1366" s="2">
        <v>3.5</v>
      </c>
      <c r="C1366" s="7">
        <v>53.600561974665901</v>
      </c>
      <c r="D1366" s="7">
        <v>121.94665739413399</v>
      </c>
      <c r="E1366" s="2">
        <f t="shared" si="48"/>
        <v>17.291693430736828</v>
      </c>
      <c r="F1366" s="2">
        <f t="shared" si="49"/>
        <v>5.4406804435027567</v>
      </c>
    </row>
    <row r="1367" spans="1:6" x14ac:dyDescent="0.15">
      <c r="A1367" s="2">
        <v>2</v>
      </c>
      <c r="B1367" s="2">
        <v>3.5</v>
      </c>
      <c r="C1367" s="7">
        <v>77.887242138876601</v>
      </c>
      <c r="D1367" s="7">
        <v>122.098074922691</v>
      </c>
      <c r="E1367" s="2">
        <f t="shared" si="48"/>
        <v>18.914663264474001</v>
      </c>
      <c r="F1367" s="2">
        <f t="shared" si="49"/>
        <v>5.4406804435027567</v>
      </c>
    </row>
    <row r="1368" spans="1:6" x14ac:dyDescent="0.15">
      <c r="A1368" s="2">
        <v>2</v>
      </c>
      <c r="B1368" s="2">
        <v>3.5</v>
      </c>
      <c r="C1368" s="7">
        <v>58.598606160897702</v>
      </c>
      <c r="D1368" s="7">
        <v>121.850419474532</v>
      </c>
      <c r="E1368" s="2">
        <f t="shared" si="48"/>
        <v>17.678872859186015</v>
      </c>
      <c r="F1368" s="2">
        <f t="shared" si="49"/>
        <v>5.4406804435027567</v>
      </c>
    </row>
    <row r="1369" spans="1:6" x14ac:dyDescent="0.15">
      <c r="A1369" s="2">
        <v>2</v>
      </c>
      <c r="B1369" s="2">
        <v>3.5</v>
      </c>
      <c r="C1369" s="7">
        <v>64.679749535693205</v>
      </c>
      <c r="D1369" s="7">
        <v>122.996444048317</v>
      </c>
      <c r="E1369" s="2">
        <f t="shared" si="48"/>
        <v>18.107683294861111</v>
      </c>
      <c r="F1369" s="2">
        <f t="shared" si="49"/>
        <v>5.4406804435027567</v>
      </c>
    </row>
    <row r="1370" spans="1:6" x14ac:dyDescent="0.15">
      <c r="A1370" s="2">
        <v>2</v>
      </c>
      <c r="B1370" s="2">
        <v>3.5</v>
      </c>
      <c r="C1370" s="7">
        <v>76.037550881127203</v>
      </c>
      <c r="D1370" s="7">
        <v>117.10537880785201</v>
      </c>
      <c r="E1370" s="2">
        <f t="shared" si="48"/>
        <v>18.810281200826566</v>
      </c>
      <c r="F1370" s="2">
        <f t="shared" si="49"/>
        <v>5.4406804435027567</v>
      </c>
    </row>
    <row r="1371" spans="1:6" x14ac:dyDescent="0.15">
      <c r="A1371" s="2">
        <v>2</v>
      </c>
      <c r="B1371" s="2">
        <v>3.5</v>
      </c>
      <c r="C1371" s="7">
        <v>81.540803552577302</v>
      </c>
      <c r="D1371" s="7">
        <v>118.20063647135299</v>
      </c>
      <c r="E1371" s="2">
        <f t="shared" si="48"/>
        <v>19.113749869386879</v>
      </c>
      <c r="F1371" s="2">
        <f t="shared" si="49"/>
        <v>5.4406804435027567</v>
      </c>
    </row>
    <row r="1372" spans="1:6" x14ac:dyDescent="0.15">
      <c r="A1372" s="2">
        <v>2</v>
      </c>
      <c r="B1372" s="2">
        <v>3.5</v>
      </c>
      <c r="C1372" s="7">
        <v>65.644360763130294</v>
      </c>
      <c r="D1372" s="7">
        <v>119.821326832057</v>
      </c>
      <c r="E1372" s="2">
        <f t="shared" si="48"/>
        <v>18.171974235763397</v>
      </c>
      <c r="F1372" s="2">
        <f t="shared" si="49"/>
        <v>5.4406804435027567</v>
      </c>
    </row>
    <row r="1373" spans="1:6" x14ac:dyDescent="0.15">
      <c r="A1373" s="4">
        <v>2</v>
      </c>
      <c r="B1373" s="4">
        <v>3.5</v>
      </c>
      <c r="C1373" s="9">
        <v>55.787722663682899</v>
      </c>
      <c r="D1373" s="9">
        <v>111.37012803304999</v>
      </c>
      <c r="E1373" s="2">
        <f t="shared" si="48"/>
        <v>17.465386332371732</v>
      </c>
      <c r="F1373" s="2">
        <f t="shared" si="49"/>
        <v>5.4406804435027567</v>
      </c>
    </row>
    <row r="1374" spans="1:6" x14ac:dyDescent="0.15">
      <c r="A1374" s="2">
        <v>2</v>
      </c>
      <c r="B1374" s="2">
        <v>3.5</v>
      </c>
      <c r="C1374" s="7">
        <v>22.327113561766101</v>
      </c>
      <c r="D1374" s="7">
        <v>82.403041786190897</v>
      </c>
      <c r="E1374" s="2">
        <f t="shared" si="48"/>
        <v>13.488325813238371</v>
      </c>
      <c r="F1374" s="2">
        <f t="shared" si="49"/>
        <v>5.4406804435027567</v>
      </c>
    </row>
    <row r="1375" spans="1:6" x14ac:dyDescent="0.15">
      <c r="A1375" s="2">
        <v>2</v>
      </c>
      <c r="B1375" s="2">
        <v>3.5</v>
      </c>
      <c r="C1375" s="7">
        <v>26.115744293433401</v>
      </c>
      <c r="D1375" s="7">
        <v>82.185298092859696</v>
      </c>
      <c r="E1375" s="2">
        <f t="shared" si="48"/>
        <v>14.169024076543383</v>
      </c>
      <c r="F1375" s="2">
        <f t="shared" si="49"/>
        <v>5.4406804435027567</v>
      </c>
    </row>
    <row r="1376" spans="1:6" x14ac:dyDescent="0.15">
      <c r="A1376" s="2">
        <v>2</v>
      </c>
      <c r="B1376" s="2">
        <v>3.5</v>
      </c>
      <c r="C1376" s="7">
        <v>18.9274932307477</v>
      </c>
      <c r="D1376" s="7">
        <v>79.570418332144499</v>
      </c>
      <c r="E1376" s="2">
        <f t="shared" si="48"/>
        <v>12.770930995346909</v>
      </c>
      <c r="F1376" s="2">
        <f t="shared" si="49"/>
        <v>5.4406804435027567</v>
      </c>
    </row>
    <row r="1377" spans="1:6" x14ac:dyDescent="0.15">
      <c r="A1377" s="2">
        <v>2</v>
      </c>
      <c r="B1377" s="2">
        <v>3.5</v>
      </c>
      <c r="C1377" s="7">
        <v>31.973270086120401</v>
      </c>
      <c r="D1377" s="7">
        <v>73.688928800538704</v>
      </c>
      <c r="E1377" s="2">
        <f t="shared" si="48"/>
        <v>15.047870562820115</v>
      </c>
      <c r="F1377" s="2">
        <f t="shared" si="49"/>
        <v>5.4406804435027567</v>
      </c>
    </row>
    <row r="1378" spans="1:6" x14ac:dyDescent="0.15">
      <c r="A1378" s="2">
        <v>2</v>
      </c>
      <c r="B1378" s="2">
        <v>3.5</v>
      </c>
      <c r="C1378" s="7">
        <v>38.110497241573697</v>
      </c>
      <c r="D1378" s="7">
        <v>83.853278523567397</v>
      </c>
      <c r="E1378" s="2">
        <f t="shared" si="48"/>
        <v>15.810446152078228</v>
      </c>
      <c r="F1378" s="2">
        <f t="shared" si="49"/>
        <v>5.4406804435027567</v>
      </c>
    </row>
    <row r="1379" spans="1:6" x14ac:dyDescent="0.15">
      <c r="A1379" s="2">
        <v>2</v>
      </c>
      <c r="B1379" s="2">
        <v>3.5</v>
      </c>
      <c r="C1379" s="7">
        <v>63.980309470961501</v>
      </c>
      <c r="D1379" s="7">
        <v>101.624182506222</v>
      </c>
      <c r="E1379" s="2">
        <f t="shared" si="48"/>
        <v>18.060463364233904</v>
      </c>
      <c r="F1379" s="2">
        <f t="shared" si="49"/>
        <v>5.4406804435027567</v>
      </c>
    </row>
    <row r="1380" spans="1:6" x14ac:dyDescent="0.15">
      <c r="A1380" s="2">
        <v>2</v>
      </c>
      <c r="B1380" s="2">
        <v>3.5</v>
      </c>
      <c r="C1380" s="7">
        <v>70.359594228505898</v>
      </c>
      <c r="D1380" s="7">
        <v>110.407345504978</v>
      </c>
      <c r="E1380" s="2">
        <f t="shared" si="48"/>
        <v>18.473233261687529</v>
      </c>
      <c r="F1380" s="2">
        <f t="shared" si="49"/>
        <v>5.4406804435027567</v>
      </c>
    </row>
    <row r="1381" spans="1:6" x14ac:dyDescent="0.15">
      <c r="A1381" s="2">
        <v>2</v>
      </c>
      <c r="B1381" s="2">
        <v>3.5</v>
      </c>
      <c r="C1381" s="7">
        <v>10.6869125569549</v>
      </c>
      <c r="D1381" s="7">
        <v>63.885398387087399</v>
      </c>
      <c r="E1381" s="2">
        <f t="shared" si="48"/>
        <v>10.288522558967291</v>
      </c>
      <c r="F1381" s="2">
        <f t="shared" si="49"/>
        <v>5.4406804435027567</v>
      </c>
    </row>
    <row r="1382" spans="1:6" x14ac:dyDescent="0.15">
      <c r="A1382" s="2">
        <v>2</v>
      </c>
      <c r="B1382" s="2">
        <v>3.5</v>
      </c>
      <c r="C1382" s="7">
        <v>27.485450696686801</v>
      </c>
      <c r="D1382" s="7">
        <v>81.449872877301004</v>
      </c>
      <c r="E1382" s="2">
        <f t="shared" si="48"/>
        <v>14.391028627672499</v>
      </c>
      <c r="F1382" s="2">
        <f t="shared" si="49"/>
        <v>5.4406804435027567</v>
      </c>
    </row>
    <row r="1383" spans="1:6" x14ac:dyDescent="0.15">
      <c r="A1383" s="2">
        <v>2</v>
      </c>
      <c r="B1383" s="2">
        <v>3.5</v>
      </c>
      <c r="C1383" s="7">
        <v>19.991248085099599</v>
      </c>
      <c r="D1383" s="7">
        <v>80.534144503202995</v>
      </c>
      <c r="E1383" s="2">
        <f t="shared" si="48"/>
        <v>13.008399086529469</v>
      </c>
      <c r="F1383" s="2">
        <f t="shared" si="49"/>
        <v>5.4406804435027567</v>
      </c>
    </row>
    <row r="1384" spans="1:6" x14ac:dyDescent="0.15">
      <c r="A1384" s="2">
        <v>2</v>
      </c>
      <c r="B1384" s="2">
        <v>3.5</v>
      </c>
      <c r="C1384" s="7">
        <v>17.463390277950001</v>
      </c>
      <c r="D1384" s="7">
        <v>77.389222887413993</v>
      </c>
      <c r="E1384" s="2">
        <f t="shared" si="48"/>
        <v>12.421285598778812</v>
      </c>
      <c r="F1384" s="2">
        <f t="shared" si="49"/>
        <v>5.4406804435027567</v>
      </c>
    </row>
    <row r="1385" spans="1:6" x14ac:dyDescent="0.15">
      <c r="A1385" s="2">
        <v>2</v>
      </c>
      <c r="B1385" s="2">
        <v>3.5</v>
      </c>
      <c r="C1385" s="7">
        <v>42.773122401807399</v>
      </c>
      <c r="D1385" s="7">
        <v>85.565183770207298</v>
      </c>
      <c r="E1385" s="2">
        <f t="shared" si="48"/>
        <v>16.31170954544374</v>
      </c>
      <c r="F1385" s="2">
        <f t="shared" si="49"/>
        <v>5.4406804435027567</v>
      </c>
    </row>
    <row r="1386" spans="1:6" x14ac:dyDescent="0.15">
      <c r="A1386" s="2">
        <v>2</v>
      </c>
      <c r="B1386" s="2">
        <v>3.5</v>
      </c>
      <c r="C1386" s="7">
        <v>48.157683706756501</v>
      </c>
      <c r="D1386" s="7">
        <v>86.342772904918604</v>
      </c>
      <c r="E1386" s="2">
        <f t="shared" si="48"/>
        <v>16.826655900112723</v>
      </c>
      <c r="F1386" s="2">
        <f t="shared" si="49"/>
        <v>5.4406804435027567</v>
      </c>
    </row>
    <row r="1387" spans="1:6" x14ac:dyDescent="0.15">
      <c r="A1387" s="2">
        <v>2</v>
      </c>
      <c r="B1387" s="2">
        <v>3.5</v>
      </c>
      <c r="C1387" s="7">
        <v>23.120599040682301</v>
      </c>
      <c r="D1387" s="7">
        <v>65.551013985633006</v>
      </c>
      <c r="E1387" s="2">
        <f t="shared" si="48"/>
        <v>13.639990822005863</v>
      </c>
      <c r="F1387" s="2">
        <f t="shared" si="49"/>
        <v>5.4406804435027567</v>
      </c>
    </row>
    <row r="1388" spans="1:6" x14ac:dyDescent="0.15">
      <c r="A1388" s="2">
        <v>2</v>
      </c>
      <c r="B1388" s="2">
        <v>3.5</v>
      </c>
      <c r="C1388" s="7">
        <v>30.3953631332149</v>
      </c>
      <c r="D1388" s="7">
        <v>85.290372818172798</v>
      </c>
      <c r="E1388" s="2">
        <f t="shared" si="48"/>
        <v>14.828073362649363</v>
      </c>
      <c r="F1388" s="2">
        <f t="shared" si="49"/>
        <v>5.4406804435027567</v>
      </c>
    </row>
    <row r="1389" spans="1:6" x14ac:dyDescent="0.15">
      <c r="A1389" s="2">
        <v>2</v>
      </c>
      <c r="B1389" s="2">
        <v>3.5</v>
      </c>
      <c r="C1389" s="7">
        <v>24.059137557277499</v>
      </c>
      <c r="D1389" s="7">
        <v>81.401184592224496</v>
      </c>
      <c r="E1389" s="2">
        <f t="shared" si="48"/>
        <v>13.812800552220912</v>
      </c>
      <c r="F1389" s="2">
        <f t="shared" si="49"/>
        <v>5.4406804435027567</v>
      </c>
    </row>
    <row r="1390" spans="1:6" x14ac:dyDescent="0.15">
      <c r="A1390" s="2">
        <v>2</v>
      </c>
      <c r="B1390" s="2">
        <v>3.5</v>
      </c>
      <c r="C1390" s="7">
        <v>46.542411841244302</v>
      </c>
      <c r="D1390" s="7">
        <v>90.769669676191697</v>
      </c>
      <c r="E1390" s="2">
        <f t="shared" si="48"/>
        <v>16.678488847995204</v>
      </c>
      <c r="F1390" s="2">
        <f t="shared" si="49"/>
        <v>5.4406804435027567</v>
      </c>
    </row>
    <row r="1391" spans="1:6" x14ac:dyDescent="0.15">
      <c r="A1391" s="2">
        <v>2</v>
      </c>
      <c r="B1391" s="2">
        <v>3.5</v>
      </c>
      <c r="C1391" s="7">
        <v>49.1449855020835</v>
      </c>
      <c r="D1391" s="7">
        <v>83.985953260490803</v>
      </c>
      <c r="E1391" s="2">
        <f t="shared" si="48"/>
        <v>16.914792112856528</v>
      </c>
      <c r="F1391" s="2">
        <f t="shared" si="49"/>
        <v>5.4406804435027567</v>
      </c>
    </row>
    <row r="1392" spans="1:6" x14ac:dyDescent="0.15">
      <c r="A1392" s="2">
        <v>2</v>
      </c>
      <c r="B1392" s="2">
        <v>3.5</v>
      </c>
      <c r="C1392" s="7">
        <v>44.840160570631298</v>
      </c>
      <c r="D1392" s="7">
        <v>97.377514579290704</v>
      </c>
      <c r="E1392" s="2">
        <f t="shared" si="48"/>
        <v>16.51667159115047</v>
      </c>
      <c r="F1392" s="2">
        <f t="shared" si="49"/>
        <v>5.4406804435027567</v>
      </c>
    </row>
    <row r="1393" spans="1:6" x14ac:dyDescent="0.15">
      <c r="A1393" s="2">
        <v>2</v>
      </c>
      <c r="B1393" s="2">
        <v>3.5</v>
      </c>
      <c r="C1393" s="7">
        <v>44.803571286226699</v>
      </c>
      <c r="D1393" s="7">
        <v>96.652532553604999</v>
      </c>
      <c r="E1393" s="2">
        <f t="shared" si="48"/>
        <v>16.513126329286198</v>
      </c>
      <c r="F1393" s="2">
        <f t="shared" si="49"/>
        <v>5.4406804435027567</v>
      </c>
    </row>
    <row r="1394" spans="1:6" x14ac:dyDescent="0.15">
      <c r="A1394" s="2">
        <v>2</v>
      </c>
      <c r="B1394" s="2">
        <v>3.5</v>
      </c>
      <c r="C1394" s="7">
        <v>69.170297093477899</v>
      </c>
      <c r="D1394" s="7">
        <v>96.216295764845299</v>
      </c>
      <c r="E1394" s="2">
        <f t="shared" si="48"/>
        <v>18.399196410217627</v>
      </c>
      <c r="F1394" s="2">
        <f t="shared" si="49"/>
        <v>5.4406804435027567</v>
      </c>
    </row>
    <row r="1395" spans="1:6" x14ac:dyDescent="0.15">
      <c r="A1395" s="2">
        <v>2</v>
      </c>
      <c r="B1395" s="2">
        <v>3.5</v>
      </c>
      <c r="C1395" s="7">
        <v>72.263562740844705</v>
      </c>
      <c r="D1395" s="7">
        <v>80.713086439694706</v>
      </c>
      <c r="E1395" s="2">
        <f t="shared" si="48"/>
        <v>18.589193693624587</v>
      </c>
      <c r="F1395" s="2">
        <f t="shared" si="49"/>
        <v>5.4406804435027567</v>
      </c>
    </row>
    <row r="1396" spans="1:6" x14ac:dyDescent="0.15">
      <c r="A1396" s="2">
        <v>2</v>
      </c>
      <c r="B1396" s="2">
        <v>3.5</v>
      </c>
      <c r="C1396" s="7">
        <v>15.5048379546514</v>
      </c>
      <c r="D1396" s="7">
        <v>69.946417230352395</v>
      </c>
      <c r="E1396" s="2">
        <f t="shared" si="48"/>
        <v>11.904672316653498</v>
      </c>
      <c r="F1396" s="2">
        <f t="shared" si="49"/>
        <v>5.4406804435027567</v>
      </c>
    </row>
    <row r="1397" spans="1:6" x14ac:dyDescent="0.15">
      <c r="A1397" s="2">
        <v>2</v>
      </c>
      <c r="B1397" s="2">
        <v>3.5</v>
      </c>
      <c r="C1397" s="7">
        <v>36.9195070389625</v>
      </c>
      <c r="D1397" s="7">
        <v>91.826935478384897</v>
      </c>
      <c r="E1397" s="2">
        <f t="shared" si="48"/>
        <v>15.672558935540998</v>
      </c>
      <c r="F1397" s="2">
        <f t="shared" si="49"/>
        <v>5.4406804435027567</v>
      </c>
    </row>
    <row r="1398" spans="1:6" x14ac:dyDescent="0.15">
      <c r="A1398" s="2">
        <v>2</v>
      </c>
      <c r="B1398" s="2">
        <v>3.5</v>
      </c>
      <c r="C1398" s="7">
        <v>47.005983661657403</v>
      </c>
      <c r="D1398" s="7">
        <v>99.883507691991298</v>
      </c>
      <c r="E1398" s="2">
        <f t="shared" si="48"/>
        <v>16.721531452938553</v>
      </c>
      <c r="F1398" s="2">
        <f t="shared" si="49"/>
        <v>5.4406804435027567</v>
      </c>
    </row>
    <row r="1399" spans="1:6" x14ac:dyDescent="0.15">
      <c r="A1399" s="2">
        <v>2</v>
      </c>
      <c r="B1399" s="2">
        <v>3.5</v>
      </c>
      <c r="C1399" s="7">
        <v>25.869866640553099</v>
      </c>
      <c r="D1399" s="7">
        <v>82.910789564457104</v>
      </c>
      <c r="E1399" s="2">
        <f t="shared" si="48"/>
        <v>14.127941899294857</v>
      </c>
      <c r="F1399" s="2">
        <f t="shared" si="49"/>
        <v>5.4406804435027567</v>
      </c>
    </row>
    <row r="1400" spans="1:6" x14ac:dyDescent="0.15">
      <c r="A1400" s="2">
        <v>2</v>
      </c>
      <c r="B1400" s="2">
        <v>3.5</v>
      </c>
      <c r="C1400" s="7">
        <v>33.417098916572598</v>
      </c>
      <c r="D1400" s="7">
        <v>94.353756789471703</v>
      </c>
      <c r="E1400" s="2">
        <f t="shared" si="48"/>
        <v>15.239687442045229</v>
      </c>
      <c r="F1400" s="2">
        <f t="shared" si="49"/>
        <v>5.4406804435027567</v>
      </c>
    </row>
    <row r="1401" spans="1:6" x14ac:dyDescent="0.15">
      <c r="A1401" s="2">
        <v>2</v>
      </c>
      <c r="B1401" s="2">
        <v>3.5</v>
      </c>
      <c r="C1401" s="7">
        <v>13.080233178349699</v>
      </c>
      <c r="D1401" s="7">
        <v>76.422707883984899</v>
      </c>
      <c r="E1401" s="2">
        <f t="shared" si="48"/>
        <v>11.166154861264692</v>
      </c>
      <c r="F1401" s="2">
        <f t="shared" si="49"/>
        <v>5.4406804435027567</v>
      </c>
    </row>
    <row r="1402" spans="1:6" x14ac:dyDescent="0.15">
      <c r="A1402" s="2">
        <v>2</v>
      </c>
      <c r="B1402" s="2">
        <v>3.5</v>
      </c>
      <c r="C1402" s="7">
        <v>77.379196170547004</v>
      </c>
      <c r="D1402" s="7">
        <v>109.44602043419999</v>
      </c>
      <c r="E1402" s="2">
        <f t="shared" si="48"/>
        <v>18.886242138769674</v>
      </c>
      <c r="F1402" s="2">
        <f t="shared" si="49"/>
        <v>5.4406804435027567</v>
      </c>
    </row>
    <row r="1403" spans="1:6" x14ac:dyDescent="0.15">
      <c r="A1403" s="2">
        <v>2</v>
      </c>
      <c r="B1403" s="2">
        <v>3.5</v>
      </c>
      <c r="C1403" s="7">
        <v>93.251058975220204</v>
      </c>
      <c r="D1403" s="7">
        <v>99.697762320234304</v>
      </c>
      <c r="E1403" s="2">
        <f t="shared" si="48"/>
        <v>19.696537724322877</v>
      </c>
      <c r="F1403" s="2">
        <f t="shared" si="49"/>
        <v>5.4406804435027567</v>
      </c>
    </row>
    <row r="1404" spans="1:6" x14ac:dyDescent="0.15">
      <c r="A1404" s="2">
        <v>2</v>
      </c>
      <c r="B1404" s="2">
        <v>3.5</v>
      </c>
      <c r="C1404" s="7">
        <v>55.579312698161402</v>
      </c>
      <c r="D1404" s="7">
        <v>99.454688849892094</v>
      </c>
      <c r="E1404" s="2">
        <f t="shared" si="48"/>
        <v>17.449131719260329</v>
      </c>
      <c r="F1404" s="2">
        <f t="shared" si="49"/>
        <v>5.4406804435027567</v>
      </c>
    </row>
    <row r="1405" spans="1:6" x14ac:dyDescent="0.15">
      <c r="A1405" s="2">
        <v>2</v>
      </c>
      <c r="B1405" s="2">
        <v>3.5</v>
      </c>
      <c r="C1405" s="7">
        <v>72.421888956309303</v>
      </c>
      <c r="D1405" s="7">
        <v>101.808789544211</v>
      </c>
      <c r="E1405" s="2">
        <f t="shared" si="48"/>
        <v>18.598698481888491</v>
      </c>
      <c r="F1405" s="2">
        <f t="shared" si="49"/>
        <v>5.4406804435027567</v>
      </c>
    </row>
    <row r="1406" spans="1:6" x14ac:dyDescent="0.15">
      <c r="A1406" s="2">
        <v>2</v>
      </c>
      <c r="B1406" s="2">
        <v>3.5</v>
      </c>
      <c r="C1406" s="7">
        <v>56.3283232486109</v>
      </c>
      <c r="D1406" s="7">
        <v>96.364372619805593</v>
      </c>
      <c r="E1406" s="2">
        <f t="shared" si="48"/>
        <v>17.507268235819851</v>
      </c>
      <c r="F1406" s="2">
        <f t="shared" si="49"/>
        <v>5.4406804435027567</v>
      </c>
    </row>
    <row r="1407" spans="1:6" x14ac:dyDescent="0.15">
      <c r="A1407" s="2">
        <v>2</v>
      </c>
      <c r="B1407" s="2">
        <v>3.5</v>
      </c>
      <c r="C1407" s="7">
        <v>73.804742395052102</v>
      </c>
      <c r="D1407" s="7">
        <v>113.996730887342</v>
      </c>
      <c r="E1407" s="2">
        <f t="shared" si="48"/>
        <v>18.680842687313078</v>
      </c>
      <c r="F1407" s="2">
        <f t="shared" si="49"/>
        <v>5.4406804435027567</v>
      </c>
    </row>
    <row r="1408" spans="1:6" x14ac:dyDescent="0.15">
      <c r="A1408" s="2">
        <v>2</v>
      </c>
      <c r="B1408" s="2">
        <v>3.5</v>
      </c>
      <c r="C1408" s="7">
        <v>38.0368242628114</v>
      </c>
      <c r="D1408" s="7">
        <v>100.01791678572</v>
      </c>
      <c r="E1408" s="2">
        <f t="shared" si="48"/>
        <v>15.802042500447907</v>
      </c>
      <c r="F1408" s="2">
        <f t="shared" si="49"/>
        <v>5.4406804435027567</v>
      </c>
    </row>
    <row r="1409" spans="1:6" x14ac:dyDescent="0.15">
      <c r="A1409" s="2">
        <v>2</v>
      </c>
      <c r="B1409" s="2">
        <v>3.5</v>
      </c>
      <c r="C1409" s="7">
        <v>73.690610663774507</v>
      </c>
      <c r="D1409" s="7">
        <v>92.077225247897204</v>
      </c>
      <c r="E1409" s="2">
        <f t="shared" si="48"/>
        <v>18.674121554752773</v>
      </c>
      <c r="F1409" s="2">
        <f t="shared" si="49"/>
        <v>5.4406804435027567</v>
      </c>
    </row>
    <row r="1410" spans="1:6" x14ac:dyDescent="0.15">
      <c r="A1410" s="2">
        <v>2</v>
      </c>
      <c r="B1410" s="2">
        <v>3.5</v>
      </c>
      <c r="C1410" s="7">
        <v>59.9213325953287</v>
      </c>
      <c r="D1410" s="7">
        <v>103.927594651289</v>
      </c>
      <c r="E1410" s="2">
        <f t="shared" ref="E1410:E1473" si="50">10*LOG10(C1410)</f>
        <v>17.77581463108675</v>
      </c>
      <c r="F1410" s="2">
        <f t="shared" ref="F1410:F1473" si="51">10*LOG10(B1410)</f>
        <v>5.4406804435027567</v>
      </c>
    </row>
    <row r="1411" spans="1:6" x14ac:dyDescent="0.15">
      <c r="A1411" s="2">
        <v>2</v>
      </c>
      <c r="B1411" s="2">
        <v>3.5</v>
      </c>
      <c r="C1411" s="7">
        <v>45.564702347321401</v>
      </c>
      <c r="D1411" s="7">
        <v>122.226293301548</v>
      </c>
      <c r="E1411" s="2">
        <f t="shared" si="50"/>
        <v>16.586285375780633</v>
      </c>
      <c r="F1411" s="2">
        <f t="shared" si="51"/>
        <v>5.4406804435027567</v>
      </c>
    </row>
    <row r="1412" spans="1:6" x14ac:dyDescent="0.15">
      <c r="A1412" s="2">
        <v>2</v>
      </c>
      <c r="B1412" s="2">
        <v>3.5</v>
      </c>
      <c r="C1412" s="7">
        <v>96.805165151452499</v>
      </c>
      <c r="D1412" s="7">
        <v>90.115131929363898</v>
      </c>
      <c r="E1412" s="2">
        <f t="shared" si="50"/>
        <v>19.858985302105506</v>
      </c>
      <c r="F1412" s="2">
        <f t="shared" si="51"/>
        <v>5.4406804435027567</v>
      </c>
    </row>
    <row r="1413" spans="1:6" x14ac:dyDescent="0.15">
      <c r="A1413" s="2">
        <v>2</v>
      </c>
      <c r="B1413" s="2">
        <v>3.5</v>
      </c>
      <c r="C1413" s="7">
        <v>82.672183955669198</v>
      </c>
      <c r="D1413" s="7">
        <v>107.595154730376</v>
      </c>
      <c r="E1413" s="2">
        <f t="shared" si="50"/>
        <v>19.173594105607307</v>
      </c>
      <c r="F1413" s="2">
        <f t="shared" si="51"/>
        <v>5.4406804435027567</v>
      </c>
    </row>
    <row r="1414" spans="1:6" x14ac:dyDescent="0.15">
      <c r="A1414" s="2">
        <v>2</v>
      </c>
      <c r="B1414" s="2">
        <v>3.5</v>
      </c>
      <c r="C1414" s="7">
        <v>101.004009821393</v>
      </c>
      <c r="D1414" s="7">
        <v>112.839346125012</v>
      </c>
      <c r="E1414" s="2">
        <f t="shared" si="50"/>
        <v>20.043386154533025</v>
      </c>
      <c r="F1414" s="2">
        <f t="shared" si="51"/>
        <v>5.4406804435027567</v>
      </c>
    </row>
    <row r="1415" spans="1:6" x14ac:dyDescent="0.15">
      <c r="A1415" s="2">
        <v>2</v>
      </c>
      <c r="B1415" s="2">
        <v>3.5</v>
      </c>
      <c r="C1415" s="7">
        <v>65.472207844244906</v>
      </c>
      <c r="D1415" s="7">
        <v>121.96453467120899</v>
      </c>
      <c r="E1415" s="2">
        <f t="shared" si="50"/>
        <v>18.160569863841182</v>
      </c>
      <c r="F1415" s="2">
        <f t="shared" si="51"/>
        <v>5.4406804435027567</v>
      </c>
    </row>
    <row r="1416" spans="1:6" x14ac:dyDescent="0.15">
      <c r="A1416" s="2">
        <v>2</v>
      </c>
      <c r="B1416" s="2">
        <v>3.5</v>
      </c>
      <c r="C1416" s="7">
        <v>20.886598574205401</v>
      </c>
      <c r="D1416" s="7">
        <v>78.528099924769805</v>
      </c>
      <c r="E1416" s="2">
        <f t="shared" si="50"/>
        <v>13.198677199836178</v>
      </c>
      <c r="F1416" s="2">
        <f t="shared" si="51"/>
        <v>5.4406804435027567</v>
      </c>
    </row>
    <row r="1417" spans="1:6" x14ac:dyDescent="0.15">
      <c r="A1417" s="2">
        <v>2</v>
      </c>
      <c r="B1417" s="2">
        <v>3.5</v>
      </c>
      <c r="C1417" s="7">
        <v>28.5007017457465</v>
      </c>
      <c r="D1417" s="7">
        <v>82.035630772045096</v>
      </c>
      <c r="E1417" s="2">
        <f t="shared" si="50"/>
        <v>14.548555533612614</v>
      </c>
      <c r="F1417" s="2">
        <f t="shared" si="51"/>
        <v>5.4406804435027567</v>
      </c>
    </row>
    <row r="1418" spans="1:6" x14ac:dyDescent="0.15">
      <c r="A1418" s="2">
        <v>2</v>
      </c>
      <c r="B1418" s="2">
        <v>3.5</v>
      </c>
      <c r="C1418" s="7">
        <v>21.079373804741</v>
      </c>
      <c r="D1418" s="7">
        <v>79.511205644440196</v>
      </c>
      <c r="E1418" s="2">
        <f t="shared" si="50"/>
        <v>13.238577053457778</v>
      </c>
      <c r="F1418" s="2">
        <f t="shared" si="51"/>
        <v>5.4406804435027567</v>
      </c>
    </row>
    <row r="1419" spans="1:6" x14ac:dyDescent="0.15">
      <c r="A1419" s="2">
        <v>2</v>
      </c>
      <c r="B1419" s="2">
        <v>3.5</v>
      </c>
      <c r="C1419" s="7">
        <v>26.966646065093101</v>
      </c>
      <c r="D1419" s="7">
        <v>82.484732078151893</v>
      </c>
      <c r="E1419" s="2">
        <f t="shared" si="50"/>
        <v>14.308269351069558</v>
      </c>
      <c r="F1419" s="2">
        <f t="shared" si="51"/>
        <v>5.4406804435027567</v>
      </c>
    </row>
    <row r="1420" spans="1:6" x14ac:dyDescent="0.15">
      <c r="A1420" s="2">
        <v>2</v>
      </c>
      <c r="B1420" s="2">
        <v>3.5</v>
      </c>
      <c r="C1420" s="7">
        <v>78.803273434547094</v>
      </c>
      <c r="D1420" s="7">
        <v>119.803131728003</v>
      </c>
      <c r="E1420" s="2">
        <f t="shared" si="50"/>
        <v>18.96544258162568</v>
      </c>
      <c r="F1420" s="2">
        <f t="shared" si="51"/>
        <v>5.4406804435027567</v>
      </c>
    </row>
    <row r="1421" spans="1:6" x14ac:dyDescent="0.15">
      <c r="A1421" s="2">
        <v>2</v>
      </c>
      <c r="B1421" s="2">
        <v>3.5</v>
      </c>
      <c r="C1421" s="7">
        <v>38.100131233369801</v>
      </c>
      <c r="D1421" s="7">
        <v>88.140141839346498</v>
      </c>
      <c r="E1421" s="2">
        <f t="shared" si="50"/>
        <v>15.809264715766743</v>
      </c>
      <c r="F1421" s="2">
        <f t="shared" si="51"/>
        <v>5.4406804435027567</v>
      </c>
    </row>
    <row r="1422" spans="1:6" x14ac:dyDescent="0.15">
      <c r="A1422" s="2">
        <v>2</v>
      </c>
      <c r="B1422" s="2">
        <v>3.5</v>
      </c>
      <c r="C1422" s="7">
        <v>47.680708887347699</v>
      </c>
      <c r="D1422" s="7">
        <v>104.220054597534</v>
      </c>
      <c r="E1422" s="2">
        <f t="shared" si="50"/>
        <v>16.78342703602457</v>
      </c>
      <c r="F1422" s="2">
        <f t="shared" si="51"/>
        <v>5.4406804435027567</v>
      </c>
    </row>
    <row r="1423" spans="1:6" x14ac:dyDescent="0.15">
      <c r="A1423" s="2">
        <v>2</v>
      </c>
      <c r="B1423" s="2">
        <v>3.5</v>
      </c>
      <c r="C1423" s="7">
        <v>71.6118007035153</v>
      </c>
      <c r="D1423" s="7">
        <v>96.078662113518305</v>
      </c>
      <c r="E1423" s="2">
        <f t="shared" si="50"/>
        <v>18.549845943487863</v>
      </c>
      <c r="F1423" s="2">
        <f t="shared" si="51"/>
        <v>5.4406804435027567</v>
      </c>
    </row>
    <row r="1424" spans="1:6" x14ac:dyDescent="0.15">
      <c r="A1424" s="2">
        <v>2</v>
      </c>
      <c r="B1424" s="2">
        <v>3.5</v>
      </c>
      <c r="C1424" s="7">
        <v>73.196243072988395</v>
      </c>
      <c r="D1424" s="7">
        <v>106.250995938504</v>
      </c>
      <c r="E1424" s="2">
        <f t="shared" si="50"/>
        <v>18.644887906957955</v>
      </c>
      <c r="F1424" s="2">
        <f t="shared" si="51"/>
        <v>5.4406804435027567</v>
      </c>
    </row>
    <row r="1425" spans="1:6" x14ac:dyDescent="0.15">
      <c r="A1425" s="2">
        <v>2</v>
      </c>
      <c r="B1425" s="2">
        <v>3.5</v>
      </c>
      <c r="C1425" s="7">
        <v>49.073414391093699</v>
      </c>
      <c r="D1425" s="7">
        <v>96.526338387138097</v>
      </c>
      <c r="E1425" s="2">
        <f t="shared" si="50"/>
        <v>16.908462760290821</v>
      </c>
      <c r="F1425" s="2">
        <f t="shared" si="51"/>
        <v>5.4406804435027567</v>
      </c>
    </row>
    <row r="1426" spans="1:6" x14ac:dyDescent="0.15">
      <c r="A1426" s="2">
        <v>2</v>
      </c>
      <c r="B1426" s="2">
        <v>3.5</v>
      </c>
      <c r="C1426" s="7">
        <v>46.151273005194597</v>
      </c>
      <c r="D1426" s="7">
        <v>104.672743820579</v>
      </c>
      <c r="E1426" s="2">
        <f t="shared" si="50"/>
        <v>16.641836848095263</v>
      </c>
      <c r="F1426" s="2">
        <f t="shared" si="51"/>
        <v>5.4406804435027567</v>
      </c>
    </row>
    <row r="1427" spans="1:6" x14ac:dyDescent="0.15">
      <c r="A1427" s="2">
        <v>2</v>
      </c>
      <c r="B1427" s="2">
        <v>3.5</v>
      </c>
      <c r="C1427" s="7">
        <v>71.572886626151998</v>
      </c>
      <c r="D1427" s="7">
        <v>97.643936729651301</v>
      </c>
      <c r="E1427" s="2">
        <f t="shared" si="50"/>
        <v>18.547485332196459</v>
      </c>
      <c r="F1427" s="2">
        <f t="shared" si="51"/>
        <v>5.4406804435027567</v>
      </c>
    </row>
    <row r="1428" spans="1:6" x14ac:dyDescent="0.15">
      <c r="A1428" s="2">
        <v>2</v>
      </c>
      <c r="B1428" s="2">
        <v>3.5</v>
      </c>
      <c r="C1428" s="7">
        <v>69.827459498395001</v>
      </c>
      <c r="D1428" s="7">
        <v>101.63610905996001</v>
      </c>
      <c r="E1428" s="2">
        <f t="shared" si="50"/>
        <v>18.440262415842074</v>
      </c>
      <c r="F1428" s="2">
        <f t="shared" si="51"/>
        <v>5.4406804435027567</v>
      </c>
    </row>
    <row r="1429" spans="1:6" x14ac:dyDescent="0.15">
      <c r="A1429" s="2">
        <v>2</v>
      </c>
      <c r="B1429" s="2">
        <v>3.5</v>
      </c>
      <c r="C1429" s="7">
        <v>43.924003688188499</v>
      </c>
      <c r="D1429" s="7">
        <v>101.88412990226701</v>
      </c>
      <c r="E1429" s="2">
        <f t="shared" si="50"/>
        <v>16.427019193391196</v>
      </c>
      <c r="F1429" s="2">
        <f t="shared" si="51"/>
        <v>5.4406804435027567</v>
      </c>
    </row>
    <row r="1430" spans="1:6" x14ac:dyDescent="0.15">
      <c r="A1430" s="2">
        <v>2</v>
      </c>
      <c r="B1430" s="2">
        <v>3.5</v>
      </c>
      <c r="C1430" s="7">
        <v>42.309858189315698</v>
      </c>
      <c r="D1430" s="7">
        <v>107.77997335825501</v>
      </c>
      <c r="E1430" s="2">
        <f t="shared" si="50"/>
        <v>16.264415697013991</v>
      </c>
      <c r="F1430" s="2">
        <f t="shared" si="51"/>
        <v>5.4406804435027567</v>
      </c>
    </row>
    <row r="1431" spans="1:6" x14ac:dyDescent="0.15">
      <c r="A1431" s="2">
        <v>2</v>
      </c>
      <c r="B1431" s="2">
        <v>3.5</v>
      </c>
      <c r="C1431" s="7">
        <v>94.5060844602082</v>
      </c>
      <c r="D1431" s="7">
        <v>93.193686843730305</v>
      </c>
      <c r="E1431" s="2">
        <f t="shared" si="50"/>
        <v>19.754597700164517</v>
      </c>
      <c r="F1431" s="2">
        <f t="shared" si="51"/>
        <v>5.4406804435027567</v>
      </c>
    </row>
    <row r="1432" spans="1:6" x14ac:dyDescent="0.15">
      <c r="A1432" s="2">
        <v>2</v>
      </c>
      <c r="B1432" s="2">
        <v>3.5</v>
      </c>
      <c r="C1432" s="7">
        <v>91.0735966128493</v>
      </c>
      <c r="D1432" s="7">
        <v>98.496924605256496</v>
      </c>
      <c r="E1432" s="2">
        <f t="shared" si="50"/>
        <v>19.593924877592308</v>
      </c>
      <c r="F1432" s="2">
        <f t="shared" si="51"/>
        <v>5.4406804435027567</v>
      </c>
    </row>
    <row r="1433" spans="1:6" x14ac:dyDescent="0.15">
      <c r="A1433" s="2">
        <v>2</v>
      </c>
      <c r="B1433" s="2">
        <v>3.5</v>
      </c>
      <c r="C1433" s="7">
        <v>64.195404819971301</v>
      </c>
      <c r="D1433" s="7">
        <v>98.068190492360998</v>
      </c>
      <c r="E1433" s="2">
        <f t="shared" si="50"/>
        <v>18.075039418888849</v>
      </c>
      <c r="F1433" s="2">
        <f t="shared" si="51"/>
        <v>5.4406804435027567</v>
      </c>
    </row>
    <row r="1434" spans="1:6" x14ac:dyDescent="0.15">
      <c r="A1434" s="2">
        <v>2</v>
      </c>
      <c r="B1434" s="2">
        <v>3.5</v>
      </c>
      <c r="C1434" s="7">
        <v>63.790673299472203</v>
      </c>
      <c r="D1434" s="7">
        <v>98.482601710192199</v>
      </c>
      <c r="E1434" s="2">
        <f t="shared" si="50"/>
        <v>18.04757186077444</v>
      </c>
      <c r="F1434" s="2">
        <f t="shared" si="51"/>
        <v>5.4406804435027567</v>
      </c>
    </row>
    <row r="1435" spans="1:6" x14ac:dyDescent="0.15">
      <c r="A1435" s="2">
        <v>2</v>
      </c>
      <c r="B1435" s="2">
        <v>3.5</v>
      </c>
      <c r="C1435" s="7">
        <v>22.589378034819799</v>
      </c>
      <c r="D1435" s="7">
        <v>70.098910985180197</v>
      </c>
      <c r="E1435" s="2">
        <f t="shared" si="50"/>
        <v>13.539042734274773</v>
      </c>
      <c r="F1435" s="2">
        <f t="shared" si="51"/>
        <v>5.4406804435027567</v>
      </c>
    </row>
    <row r="1436" spans="1:6" x14ac:dyDescent="0.15">
      <c r="A1436" s="2">
        <v>2</v>
      </c>
      <c r="B1436" s="2">
        <v>3.5</v>
      </c>
      <c r="C1436" s="7">
        <v>38.0295937396128</v>
      </c>
      <c r="D1436" s="7">
        <v>89.212717531354301</v>
      </c>
      <c r="E1436" s="2">
        <f t="shared" si="50"/>
        <v>15.801216859799025</v>
      </c>
      <c r="F1436" s="2">
        <f t="shared" si="51"/>
        <v>5.4406804435027567</v>
      </c>
    </row>
    <row r="1437" spans="1:6" x14ac:dyDescent="0.15">
      <c r="A1437" s="2">
        <v>2</v>
      </c>
      <c r="B1437" s="2">
        <v>3.5</v>
      </c>
      <c r="C1437" s="7">
        <v>34.204239503312998</v>
      </c>
      <c r="D1437" s="7">
        <v>84.586187889827102</v>
      </c>
      <c r="E1437" s="2">
        <f t="shared" si="50"/>
        <v>15.340799387691533</v>
      </c>
      <c r="F1437" s="2">
        <f t="shared" si="51"/>
        <v>5.4406804435027567</v>
      </c>
    </row>
    <row r="1438" spans="1:6" x14ac:dyDescent="0.15">
      <c r="A1438" s="2">
        <v>2</v>
      </c>
      <c r="B1438" s="2">
        <v>3.5</v>
      </c>
      <c r="C1438" s="7">
        <v>27.201654361453802</v>
      </c>
      <c r="D1438" s="7">
        <v>72.979017114721501</v>
      </c>
      <c r="E1438" s="2">
        <f t="shared" si="50"/>
        <v>14.345953179386697</v>
      </c>
      <c r="F1438" s="2">
        <f t="shared" si="51"/>
        <v>5.4406804435027567</v>
      </c>
    </row>
    <row r="1439" spans="1:6" x14ac:dyDescent="0.15">
      <c r="A1439" s="2">
        <v>2</v>
      </c>
      <c r="B1439" s="2">
        <v>3.5</v>
      </c>
      <c r="C1439" s="7">
        <v>27.518175811633999</v>
      </c>
      <c r="D1439" s="7">
        <v>72.853200657508907</v>
      </c>
      <c r="E1439" s="2">
        <f t="shared" si="50"/>
        <v>14.396196410024462</v>
      </c>
      <c r="F1439" s="2">
        <f t="shared" si="51"/>
        <v>5.4406804435027567</v>
      </c>
    </row>
    <row r="1440" spans="1:6" x14ac:dyDescent="0.15">
      <c r="A1440" s="2">
        <v>2</v>
      </c>
      <c r="B1440" s="2">
        <v>3.5</v>
      </c>
      <c r="C1440" s="7">
        <v>6.5253352404301896</v>
      </c>
      <c r="D1440" s="7">
        <v>67.574744262732295</v>
      </c>
      <c r="E1440" s="2">
        <f t="shared" si="50"/>
        <v>8.1460282855115249</v>
      </c>
      <c r="F1440" s="2">
        <f t="shared" si="51"/>
        <v>5.4406804435027567</v>
      </c>
    </row>
    <row r="1441" spans="1:6" x14ac:dyDescent="0.15">
      <c r="A1441" s="2">
        <v>2</v>
      </c>
      <c r="B1441" s="2">
        <v>3.5</v>
      </c>
      <c r="C1441" s="7">
        <v>52.639623858838497</v>
      </c>
      <c r="D1441" s="7">
        <v>114.786050451983</v>
      </c>
      <c r="E1441" s="2">
        <f t="shared" si="50"/>
        <v>17.213127773267484</v>
      </c>
      <c r="F1441" s="2">
        <f t="shared" si="51"/>
        <v>5.4406804435027567</v>
      </c>
    </row>
    <row r="1442" spans="1:6" x14ac:dyDescent="0.15">
      <c r="A1442" s="2">
        <v>2</v>
      </c>
      <c r="B1442" s="2">
        <v>3.5</v>
      </c>
      <c r="C1442" s="7">
        <v>44.969434063594797</v>
      </c>
      <c r="D1442" s="7">
        <v>84.243841716652895</v>
      </c>
      <c r="E1442" s="2">
        <f t="shared" si="50"/>
        <v>16.529174220441604</v>
      </c>
      <c r="F1442" s="2">
        <f t="shared" si="51"/>
        <v>5.4406804435027567</v>
      </c>
    </row>
    <row r="1443" spans="1:6" x14ac:dyDescent="0.15">
      <c r="A1443" s="2">
        <v>2</v>
      </c>
      <c r="B1443" s="2">
        <v>3.5</v>
      </c>
      <c r="C1443" s="7">
        <v>48.040087427064499</v>
      </c>
      <c r="D1443" s="7">
        <v>98.437346928577796</v>
      </c>
      <c r="E1443" s="2">
        <f t="shared" si="50"/>
        <v>16.81603789094256</v>
      </c>
      <c r="F1443" s="2">
        <f t="shared" si="51"/>
        <v>5.4406804435027567</v>
      </c>
    </row>
    <row r="1444" spans="1:6" x14ac:dyDescent="0.15">
      <c r="A1444" s="2">
        <v>2</v>
      </c>
      <c r="B1444" s="2">
        <v>3.5</v>
      </c>
      <c r="C1444" s="7">
        <v>37.995394457749804</v>
      </c>
      <c r="D1444" s="7">
        <v>88.206430063615002</v>
      </c>
      <c r="E1444" s="2">
        <f t="shared" si="50"/>
        <v>15.797309575956655</v>
      </c>
      <c r="F1444" s="2">
        <f t="shared" si="51"/>
        <v>5.4406804435027567</v>
      </c>
    </row>
    <row r="1445" spans="1:6" x14ac:dyDescent="0.15">
      <c r="A1445" s="2">
        <v>2</v>
      </c>
      <c r="B1445" s="2">
        <v>3.5</v>
      </c>
      <c r="C1445" s="7">
        <v>45.069390943299901</v>
      </c>
      <c r="D1445" s="7">
        <v>93.886055232634305</v>
      </c>
      <c r="E1445" s="2">
        <f t="shared" si="50"/>
        <v>16.538816891614751</v>
      </c>
      <c r="F1445" s="2">
        <f t="shared" si="51"/>
        <v>5.4406804435027567</v>
      </c>
    </row>
    <row r="1446" spans="1:6" x14ac:dyDescent="0.15">
      <c r="A1446" s="2">
        <v>2</v>
      </c>
      <c r="B1446" s="2">
        <v>3.5</v>
      </c>
      <c r="C1446" s="7">
        <v>41.967725694871802</v>
      </c>
      <c r="D1446" s="7">
        <v>93.416054683694796</v>
      </c>
      <c r="E1446" s="2">
        <f t="shared" si="50"/>
        <v>16.229154346646723</v>
      </c>
      <c r="F1446" s="2">
        <f t="shared" si="51"/>
        <v>5.4406804435027567</v>
      </c>
    </row>
    <row r="1447" spans="1:6" x14ac:dyDescent="0.15">
      <c r="A1447" s="2">
        <v>2</v>
      </c>
      <c r="B1447" s="2">
        <v>3.5</v>
      </c>
      <c r="C1447" s="7">
        <v>28.268818510860999</v>
      </c>
      <c r="D1447" s="7">
        <v>90.480558133844497</v>
      </c>
      <c r="E1447" s="2">
        <f t="shared" si="50"/>
        <v>14.513076576251368</v>
      </c>
      <c r="F1447" s="2">
        <f t="shared" si="51"/>
        <v>5.4406804435027567</v>
      </c>
    </row>
    <row r="1448" spans="1:6" x14ac:dyDescent="0.15">
      <c r="A1448" s="2">
        <v>2</v>
      </c>
      <c r="B1448" s="2">
        <v>3.5</v>
      </c>
      <c r="C1448" s="7">
        <v>35.474781183257498</v>
      </c>
      <c r="D1448" s="7">
        <v>87.775818614805402</v>
      </c>
      <c r="E1448" s="2">
        <f t="shared" si="50"/>
        <v>15.499197253078936</v>
      </c>
      <c r="F1448" s="2">
        <f t="shared" si="51"/>
        <v>5.4406804435027567</v>
      </c>
    </row>
    <row r="1449" spans="1:6" x14ac:dyDescent="0.15">
      <c r="A1449" s="2">
        <v>2</v>
      </c>
      <c r="B1449" s="2">
        <v>3.5</v>
      </c>
      <c r="C1449" s="7">
        <v>31.3839783966278</v>
      </c>
      <c r="D1449" s="7">
        <v>94.190346503075403</v>
      </c>
      <c r="E1449" s="2">
        <f t="shared" si="50"/>
        <v>14.967079961720604</v>
      </c>
      <c r="F1449" s="2">
        <f t="shared" si="51"/>
        <v>5.4406804435027567</v>
      </c>
    </row>
    <row r="1450" spans="1:6" x14ac:dyDescent="0.15">
      <c r="A1450" s="2">
        <v>2</v>
      </c>
      <c r="B1450" s="2">
        <v>3.5</v>
      </c>
      <c r="C1450" s="7">
        <v>41.2029125184131</v>
      </c>
      <c r="D1450" s="7">
        <v>91.534856051247502</v>
      </c>
      <c r="E1450" s="2">
        <f t="shared" si="50"/>
        <v>16.149279161779987</v>
      </c>
      <c r="F1450" s="2">
        <f t="shared" si="51"/>
        <v>5.4406804435027567</v>
      </c>
    </row>
    <row r="1451" spans="1:6" x14ac:dyDescent="0.15">
      <c r="A1451" s="2">
        <v>2</v>
      </c>
      <c r="B1451" s="2">
        <v>3.5</v>
      </c>
      <c r="C1451" s="7">
        <v>26.300190113381301</v>
      </c>
      <c r="D1451" s="7">
        <v>71.228039018643003</v>
      </c>
      <c r="E1451" s="2">
        <f t="shared" si="50"/>
        <v>14.199588878393403</v>
      </c>
      <c r="F1451" s="2">
        <f t="shared" si="51"/>
        <v>5.4406804435027567</v>
      </c>
    </row>
    <row r="1452" spans="1:6" x14ac:dyDescent="0.15">
      <c r="A1452" s="2">
        <v>2</v>
      </c>
      <c r="B1452" s="2">
        <v>3.5</v>
      </c>
      <c r="C1452" s="7">
        <v>31.3560201556256</v>
      </c>
      <c r="D1452" s="7">
        <v>86.433942470512406</v>
      </c>
      <c r="E1452" s="2">
        <f t="shared" si="50"/>
        <v>14.963209349391986</v>
      </c>
      <c r="F1452" s="2">
        <f t="shared" si="51"/>
        <v>5.4406804435027567</v>
      </c>
    </row>
    <row r="1453" spans="1:6" x14ac:dyDescent="0.15">
      <c r="A1453" s="2">
        <v>2</v>
      </c>
      <c r="B1453" s="2">
        <v>3.5</v>
      </c>
      <c r="C1453" s="7">
        <v>54.661869708234498</v>
      </c>
      <c r="D1453" s="7">
        <v>80.102714918819601</v>
      </c>
      <c r="E1453" s="2">
        <f t="shared" si="50"/>
        <v>17.376844826453642</v>
      </c>
      <c r="F1453" s="2">
        <f t="shared" si="51"/>
        <v>5.4406804435027567</v>
      </c>
    </row>
    <row r="1454" spans="1:6" x14ac:dyDescent="0.15">
      <c r="A1454" s="2">
        <v>2</v>
      </c>
      <c r="B1454" s="2">
        <v>3.5</v>
      </c>
      <c r="C1454" s="7">
        <v>86.336203298500493</v>
      </c>
      <c r="D1454" s="7">
        <v>90.158807299313693</v>
      </c>
      <c r="E1454" s="2">
        <f t="shared" si="50"/>
        <v>19.361929463035047</v>
      </c>
      <c r="F1454" s="2">
        <f t="shared" si="51"/>
        <v>5.4406804435027567</v>
      </c>
    </row>
    <row r="1455" spans="1:6" x14ac:dyDescent="0.15">
      <c r="A1455" s="2">
        <v>2</v>
      </c>
      <c r="B1455" s="2">
        <v>3.5</v>
      </c>
      <c r="C1455" s="7">
        <v>74</v>
      </c>
      <c r="D1455" s="7">
        <v>90.856275647409703</v>
      </c>
      <c r="E1455" s="2">
        <f t="shared" si="50"/>
        <v>18.692317197309762</v>
      </c>
      <c r="F1455" s="2">
        <f t="shared" si="51"/>
        <v>5.4406804435027567</v>
      </c>
    </row>
    <row r="1456" spans="1:6" x14ac:dyDescent="0.15">
      <c r="A1456" s="2">
        <v>2</v>
      </c>
      <c r="B1456" s="2">
        <v>3.5</v>
      </c>
      <c r="C1456" s="7">
        <v>31.700157728314199</v>
      </c>
      <c r="D1456" s="7">
        <v>71.920596113224505</v>
      </c>
      <c r="E1456" s="2">
        <f t="shared" si="50"/>
        <v>15.010614231125805</v>
      </c>
      <c r="F1456" s="2">
        <f t="shared" si="51"/>
        <v>5.4406804435027567</v>
      </c>
    </row>
    <row r="1457" spans="1:6" x14ac:dyDescent="0.15">
      <c r="A1457" s="2">
        <v>2</v>
      </c>
      <c r="B1457" s="2">
        <v>3.5</v>
      </c>
      <c r="C1457" s="7">
        <v>19.5734514074549</v>
      </c>
      <c r="D1457" s="7">
        <v>69.213419965273403</v>
      </c>
      <c r="E1457" s="2">
        <f t="shared" si="50"/>
        <v>12.916674120172747</v>
      </c>
      <c r="F1457" s="2">
        <f t="shared" si="51"/>
        <v>5.4406804435027567</v>
      </c>
    </row>
    <row r="1458" spans="1:6" x14ac:dyDescent="0.15">
      <c r="A1458" s="2">
        <v>2</v>
      </c>
      <c r="B1458" s="2">
        <v>3.5</v>
      </c>
      <c r="C1458" s="7">
        <v>12.5514939349864</v>
      </c>
      <c r="D1458" s="7">
        <v>65.357626552206497</v>
      </c>
      <c r="E1458" s="2">
        <f t="shared" si="50"/>
        <v>10.986954205666493</v>
      </c>
      <c r="F1458" s="2">
        <f t="shared" si="51"/>
        <v>5.4406804435027567</v>
      </c>
    </row>
    <row r="1459" spans="1:6" x14ac:dyDescent="0.15">
      <c r="A1459" s="2">
        <v>2</v>
      </c>
      <c r="B1459" s="2">
        <v>3.5</v>
      </c>
      <c r="C1459" s="7">
        <v>36.661888931150301</v>
      </c>
      <c r="D1459" s="7">
        <v>92.314965728612293</v>
      </c>
      <c r="E1459" s="2">
        <f t="shared" si="50"/>
        <v>15.642148373649157</v>
      </c>
      <c r="F1459" s="2">
        <f t="shared" si="51"/>
        <v>5.4406804435027567</v>
      </c>
    </row>
    <row r="1460" spans="1:6" x14ac:dyDescent="0.15">
      <c r="A1460" s="2">
        <v>2</v>
      </c>
      <c r="B1460" s="2">
        <v>3.5</v>
      </c>
      <c r="C1460" s="7">
        <v>22.522877258467702</v>
      </c>
      <c r="D1460" s="7">
        <v>73.838575038496202</v>
      </c>
      <c r="E1460" s="2">
        <f t="shared" si="50"/>
        <v>13.526238700894533</v>
      </c>
      <c r="F1460" s="2">
        <f t="shared" si="51"/>
        <v>5.4406804435027567</v>
      </c>
    </row>
    <row r="1461" spans="1:6" x14ac:dyDescent="0.15">
      <c r="A1461" s="2">
        <v>2</v>
      </c>
      <c r="B1461" s="2">
        <v>3.5</v>
      </c>
      <c r="C1461" s="7">
        <v>75.301062409503899</v>
      </c>
      <c r="D1461" s="7">
        <v>92.317258127041498</v>
      </c>
      <c r="E1461" s="2">
        <f t="shared" si="50"/>
        <v>18.768011036287238</v>
      </c>
      <c r="F1461" s="2">
        <f t="shared" si="51"/>
        <v>5.4406804435027567</v>
      </c>
    </row>
    <row r="1462" spans="1:6" x14ac:dyDescent="0.15">
      <c r="A1462" s="2">
        <v>2</v>
      </c>
      <c r="B1462" s="2">
        <v>3.5</v>
      </c>
      <c r="C1462" s="7">
        <v>52.955925069816303</v>
      </c>
      <c r="D1462" s="7">
        <v>76.325712831819004</v>
      </c>
      <c r="E1462" s="2">
        <f t="shared" si="50"/>
        <v>17.239145589886551</v>
      </c>
      <c r="F1462" s="2">
        <f t="shared" si="51"/>
        <v>5.4406804435027567</v>
      </c>
    </row>
    <row r="1463" spans="1:6" x14ac:dyDescent="0.15">
      <c r="A1463" s="2">
        <v>2</v>
      </c>
      <c r="B1463" s="2">
        <v>3.5</v>
      </c>
      <c r="C1463" s="7">
        <v>31.160361037703002</v>
      </c>
      <c r="D1463" s="7">
        <v>89.067087875011893</v>
      </c>
      <c r="E1463" s="2">
        <f t="shared" si="50"/>
        <v>14.936024809573244</v>
      </c>
      <c r="F1463" s="2">
        <f t="shared" si="51"/>
        <v>5.4406804435027567</v>
      </c>
    </row>
    <row r="1464" spans="1:6" x14ac:dyDescent="0.15">
      <c r="A1464" s="2">
        <v>2</v>
      </c>
      <c r="B1464" s="2">
        <v>3.5</v>
      </c>
      <c r="C1464" s="7">
        <v>11.1543713404208</v>
      </c>
      <c r="D1464" s="7">
        <v>71.323836020278605</v>
      </c>
      <c r="E1464" s="2">
        <f t="shared" si="50"/>
        <v>10.47445098503327</v>
      </c>
      <c r="F1464" s="2">
        <f t="shared" si="51"/>
        <v>5.4406804435027567</v>
      </c>
    </row>
    <row r="1465" spans="1:6" x14ac:dyDescent="0.15">
      <c r="A1465" s="2">
        <v>2</v>
      </c>
      <c r="B1465" s="2">
        <v>3.5</v>
      </c>
      <c r="C1465" s="7">
        <v>55.247171873318599</v>
      </c>
      <c r="D1465" s="7">
        <v>100.606409556354</v>
      </c>
      <c r="E1465" s="2">
        <f t="shared" si="50"/>
        <v>17.423100512033315</v>
      </c>
      <c r="F1465" s="2">
        <f t="shared" si="51"/>
        <v>5.4406804435027567</v>
      </c>
    </row>
    <row r="1466" spans="1:6" x14ac:dyDescent="0.15">
      <c r="A1466" s="2">
        <v>2</v>
      </c>
      <c r="B1466" s="2">
        <v>3.5</v>
      </c>
      <c r="C1466" s="7">
        <v>33.982495494003999</v>
      </c>
      <c r="D1466" s="7">
        <v>92.438693465022197</v>
      </c>
      <c r="E1466" s="2">
        <f t="shared" si="50"/>
        <v>15.312552679845009</v>
      </c>
      <c r="F1466" s="2">
        <f t="shared" si="51"/>
        <v>5.4406804435027567</v>
      </c>
    </row>
    <row r="1467" spans="1:6" x14ac:dyDescent="0.15">
      <c r="A1467" s="2">
        <v>2</v>
      </c>
      <c r="B1467" s="2">
        <v>3.5</v>
      </c>
      <c r="C1467" s="7">
        <v>20.919469400536901</v>
      </c>
      <c r="D1467" s="7">
        <v>82.837119602246602</v>
      </c>
      <c r="E1467" s="2">
        <f t="shared" si="50"/>
        <v>13.205506649303569</v>
      </c>
      <c r="F1467" s="2">
        <f t="shared" si="51"/>
        <v>5.4406804435027567</v>
      </c>
    </row>
    <row r="1468" spans="1:6" x14ac:dyDescent="0.15">
      <c r="A1468" s="2">
        <v>2</v>
      </c>
      <c r="B1468" s="2">
        <v>3.5</v>
      </c>
      <c r="C1468" s="7">
        <v>21.819901466322001</v>
      </c>
      <c r="D1468" s="7">
        <v>83.839895219424307</v>
      </c>
      <c r="E1468" s="2">
        <f t="shared" si="50"/>
        <v>13.388527850823294</v>
      </c>
      <c r="F1468" s="2">
        <f t="shared" si="51"/>
        <v>5.4406804435027567</v>
      </c>
    </row>
    <row r="1469" spans="1:6" x14ac:dyDescent="0.15">
      <c r="A1469" s="2">
        <v>2</v>
      </c>
      <c r="B1469" s="2">
        <v>3.5</v>
      </c>
      <c r="C1469" s="7">
        <v>60.141317744126603</v>
      </c>
      <c r="D1469" s="7">
        <v>106.605036930911</v>
      </c>
      <c r="E1469" s="2">
        <f t="shared" si="50"/>
        <v>17.791729396064184</v>
      </c>
      <c r="F1469" s="2">
        <f t="shared" si="51"/>
        <v>5.4406804435027567</v>
      </c>
    </row>
    <row r="1470" spans="1:6" x14ac:dyDescent="0.15">
      <c r="A1470" s="2">
        <v>2</v>
      </c>
      <c r="B1470" s="2">
        <v>3.5</v>
      </c>
      <c r="C1470" s="7">
        <v>40.709803487612199</v>
      </c>
      <c r="D1470" s="7">
        <v>99.821801959610895</v>
      </c>
      <c r="E1470" s="2">
        <f t="shared" si="50"/>
        <v>16.09699005979212</v>
      </c>
      <c r="F1470" s="2">
        <f t="shared" si="51"/>
        <v>5.4406804435027567</v>
      </c>
    </row>
    <row r="1471" spans="1:6" x14ac:dyDescent="0.15">
      <c r="A1471" s="2">
        <v>2</v>
      </c>
      <c r="B1471" s="2">
        <v>3.5</v>
      </c>
      <c r="C1471" s="7">
        <v>21.153583620748499</v>
      </c>
      <c r="D1471" s="7">
        <v>76.403316524640502</v>
      </c>
      <c r="E1471" s="2">
        <f t="shared" si="50"/>
        <v>13.253839516107682</v>
      </c>
      <c r="F1471" s="2">
        <f t="shared" si="51"/>
        <v>5.4406804435027567</v>
      </c>
    </row>
    <row r="1472" spans="1:6" x14ac:dyDescent="0.15">
      <c r="A1472" s="2">
        <v>2</v>
      </c>
      <c r="B1472" s="2">
        <v>3.5</v>
      </c>
      <c r="C1472" s="7">
        <v>34.405377486666197</v>
      </c>
      <c r="D1472" s="7">
        <v>94.497041216245293</v>
      </c>
      <c r="E1472" s="2">
        <f t="shared" si="50"/>
        <v>15.366263271722895</v>
      </c>
      <c r="F1472" s="2">
        <f t="shared" si="51"/>
        <v>5.4406804435027567</v>
      </c>
    </row>
    <row r="1473" spans="1:6" x14ac:dyDescent="0.15">
      <c r="A1473" s="2">
        <v>2</v>
      </c>
      <c r="B1473" s="2">
        <v>3.5</v>
      </c>
      <c r="C1473" s="7">
        <v>82.306743344637297</v>
      </c>
      <c r="D1473" s="7">
        <v>122.198221828461</v>
      </c>
      <c r="E1473" s="2">
        <f t="shared" si="50"/>
        <v>19.15435418169659</v>
      </c>
      <c r="F1473" s="2">
        <f t="shared" si="51"/>
        <v>5.4406804435027567</v>
      </c>
    </row>
    <row r="1474" spans="1:6" x14ac:dyDescent="0.15">
      <c r="A1474" s="2">
        <v>2</v>
      </c>
      <c r="B1474" s="2">
        <v>3.5</v>
      </c>
      <c r="C1474" s="7">
        <v>61.4538851497609</v>
      </c>
      <c r="D1474" s="7">
        <v>99.525770136367797</v>
      </c>
      <c r="E1474" s="2">
        <f t="shared" ref="E1474:E1537" si="52">10*LOG10(C1474)</f>
        <v>17.885493444359049</v>
      </c>
      <c r="F1474" s="2">
        <f t="shared" ref="F1474:F1537" si="53">10*LOG10(B1474)</f>
        <v>5.4406804435027567</v>
      </c>
    </row>
    <row r="1475" spans="1:6" x14ac:dyDescent="0.15">
      <c r="A1475" s="2">
        <v>2</v>
      </c>
      <c r="B1475" s="2">
        <v>3.5</v>
      </c>
      <c r="C1475" s="7">
        <v>41.883768932606799</v>
      </c>
      <c r="D1475" s="7">
        <v>99.197265301744494</v>
      </c>
      <c r="E1475" s="2">
        <f t="shared" si="52"/>
        <v>16.220457549787781</v>
      </c>
      <c r="F1475" s="2">
        <f t="shared" si="53"/>
        <v>5.4406804435027567</v>
      </c>
    </row>
    <row r="1476" spans="1:6" x14ac:dyDescent="0.15">
      <c r="A1476" s="2">
        <v>2</v>
      </c>
      <c r="B1476" s="2">
        <v>3.5</v>
      </c>
      <c r="C1476" s="7">
        <v>53.000094339538698</v>
      </c>
      <c r="D1476" s="7">
        <v>82.887097706697801</v>
      </c>
      <c r="E1476" s="2">
        <f t="shared" si="52"/>
        <v>17.242766426404987</v>
      </c>
      <c r="F1476" s="2">
        <f t="shared" si="53"/>
        <v>5.4406804435027567</v>
      </c>
    </row>
    <row r="1477" spans="1:6" x14ac:dyDescent="0.15">
      <c r="A1477" s="2">
        <v>2</v>
      </c>
      <c r="B1477" s="2">
        <v>3.5</v>
      </c>
      <c r="C1477" s="7">
        <v>30.5321142405828</v>
      </c>
      <c r="D1477" s="7">
        <v>73.071205196371906</v>
      </c>
      <c r="E1477" s="2">
        <f t="shared" si="52"/>
        <v>14.847568786919354</v>
      </c>
      <c r="F1477" s="2">
        <f t="shared" si="53"/>
        <v>5.4406804435027567</v>
      </c>
    </row>
    <row r="1478" spans="1:6" x14ac:dyDescent="0.15">
      <c r="A1478" s="2">
        <v>2</v>
      </c>
      <c r="B1478" s="2">
        <v>3.5</v>
      </c>
      <c r="C1478" s="7">
        <v>22.5375242651006</v>
      </c>
      <c r="D1478" s="7">
        <v>65.149694963902306</v>
      </c>
      <c r="E1478" s="2">
        <f t="shared" si="52"/>
        <v>13.529062073153113</v>
      </c>
      <c r="F1478" s="2">
        <f t="shared" si="53"/>
        <v>5.4406804435027567</v>
      </c>
    </row>
    <row r="1479" spans="1:6" x14ac:dyDescent="0.15">
      <c r="A1479" s="2">
        <v>2</v>
      </c>
      <c r="B1479" s="2">
        <v>3.5</v>
      </c>
      <c r="C1479" s="7">
        <v>51.136817460612498</v>
      </c>
      <c r="D1479" s="7">
        <v>105.569362738701</v>
      </c>
      <c r="E1479" s="2">
        <f t="shared" si="52"/>
        <v>17.087336958783609</v>
      </c>
      <c r="F1479" s="2">
        <f t="shared" si="53"/>
        <v>5.4406804435027567</v>
      </c>
    </row>
    <row r="1480" spans="1:6" x14ac:dyDescent="0.15">
      <c r="A1480" s="2">
        <v>2</v>
      </c>
      <c r="B1480" s="2">
        <v>3.5</v>
      </c>
      <c r="C1480" s="7">
        <v>10.435037134577</v>
      </c>
      <c r="D1480" s="7">
        <v>66.218173060825805</v>
      </c>
      <c r="E1480" s="2">
        <f t="shared" si="52"/>
        <v>10.18493998903455</v>
      </c>
      <c r="F1480" s="2">
        <f t="shared" si="53"/>
        <v>5.4406804435027567</v>
      </c>
    </row>
    <row r="1481" spans="1:6" x14ac:dyDescent="0.15">
      <c r="A1481" s="2">
        <v>2</v>
      </c>
      <c r="B1481" s="2">
        <v>3.5</v>
      </c>
      <c r="C1481" s="7">
        <v>45.481424779793301</v>
      </c>
      <c r="D1481" s="7">
        <v>93.226498734550006</v>
      </c>
      <c r="E1481" s="2">
        <f t="shared" si="52"/>
        <v>16.578340612116076</v>
      </c>
      <c r="F1481" s="2">
        <f t="shared" si="53"/>
        <v>5.4406804435027567</v>
      </c>
    </row>
    <row r="1482" spans="1:6" x14ac:dyDescent="0.15">
      <c r="A1482" s="2">
        <v>2</v>
      </c>
      <c r="B1482" s="2">
        <v>3.5</v>
      </c>
      <c r="C1482" s="7">
        <v>23.115795465438801</v>
      </c>
      <c r="D1482" s="7">
        <v>88.505989614359606</v>
      </c>
      <c r="E1482" s="2">
        <f t="shared" si="52"/>
        <v>13.639088430609887</v>
      </c>
      <c r="F1482" s="2">
        <f t="shared" si="53"/>
        <v>5.4406804435027567</v>
      </c>
    </row>
    <row r="1483" spans="1:6" x14ac:dyDescent="0.15">
      <c r="A1483" s="2">
        <v>2</v>
      </c>
      <c r="B1483" s="2">
        <v>3.5</v>
      </c>
      <c r="C1483" s="7">
        <v>44.255915988712701</v>
      </c>
      <c r="D1483" s="7">
        <v>99.997994731047996</v>
      </c>
      <c r="E1483" s="2">
        <f t="shared" si="52"/>
        <v>16.459713340060169</v>
      </c>
      <c r="F1483" s="2">
        <f t="shared" si="53"/>
        <v>5.4406804435027567</v>
      </c>
    </row>
    <row r="1484" spans="1:6" x14ac:dyDescent="0.15">
      <c r="A1484" s="2">
        <v>2</v>
      </c>
      <c r="B1484" s="2">
        <v>3.5</v>
      </c>
      <c r="C1484" s="7">
        <v>17.161876354291799</v>
      </c>
      <c r="D1484" s="7">
        <v>61.2865127769278</v>
      </c>
      <c r="E1484" s="2">
        <f t="shared" si="52"/>
        <v>12.345647686972042</v>
      </c>
      <c r="F1484" s="2">
        <f t="shared" si="53"/>
        <v>5.4406804435027567</v>
      </c>
    </row>
    <row r="1485" spans="1:6" x14ac:dyDescent="0.15">
      <c r="A1485" s="2">
        <v>2</v>
      </c>
      <c r="B1485" s="2">
        <v>3.5</v>
      </c>
      <c r="C1485" s="7">
        <v>37.8163985593552</v>
      </c>
      <c r="D1485" s="7">
        <v>91.954938746528299</v>
      </c>
      <c r="E1485" s="2">
        <f t="shared" si="52"/>
        <v>15.776801664901328</v>
      </c>
      <c r="F1485" s="2">
        <f t="shared" si="53"/>
        <v>5.4406804435027567</v>
      </c>
    </row>
    <row r="1486" spans="1:6" x14ac:dyDescent="0.15">
      <c r="A1486" s="2">
        <v>2</v>
      </c>
      <c r="B1486" s="2">
        <v>3.5</v>
      </c>
      <c r="C1486" s="7">
        <v>16.783920876839201</v>
      </c>
      <c r="D1486" s="7">
        <v>78.485563104929497</v>
      </c>
      <c r="E1486" s="2">
        <f t="shared" si="52"/>
        <v>12.248934234928857</v>
      </c>
      <c r="F1486" s="2">
        <f t="shared" si="53"/>
        <v>5.4406804435027567</v>
      </c>
    </row>
    <row r="1487" spans="1:6" x14ac:dyDescent="0.15">
      <c r="A1487" s="2">
        <v>2</v>
      </c>
      <c r="B1487" s="2">
        <v>3.5</v>
      </c>
      <c r="C1487" s="7">
        <v>63.526987178678603</v>
      </c>
      <c r="D1487" s="7">
        <v>106.62292385398</v>
      </c>
      <c r="E1487" s="2">
        <f t="shared" si="52"/>
        <v>18.029582590389992</v>
      </c>
      <c r="F1487" s="2">
        <f t="shared" si="53"/>
        <v>5.4406804435027567</v>
      </c>
    </row>
    <row r="1488" spans="1:6" x14ac:dyDescent="0.15">
      <c r="A1488" s="2">
        <v>2</v>
      </c>
      <c r="B1488" s="2">
        <v>3.5</v>
      </c>
      <c r="C1488" s="7">
        <v>42.479642183050501</v>
      </c>
      <c r="D1488" s="7">
        <v>87.477207678991505</v>
      </c>
      <c r="E1488" s="2">
        <f t="shared" si="52"/>
        <v>16.281808499147221</v>
      </c>
      <c r="F1488" s="2">
        <f t="shared" si="53"/>
        <v>5.4406804435027567</v>
      </c>
    </row>
    <row r="1489" spans="1:6" x14ac:dyDescent="0.15">
      <c r="A1489" s="2">
        <v>2</v>
      </c>
      <c r="B1489" s="2">
        <v>3.5</v>
      </c>
      <c r="C1489" s="7">
        <v>14.340502083260599</v>
      </c>
      <c r="D1489" s="7">
        <v>75.420881767794398</v>
      </c>
      <c r="E1489" s="2">
        <f t="shared" si="52"/>
        <v>11.565643569225985</v>
      </c>
      <c r="F1489" s="2">
        <f t="shared" si="53"/>
        <v>5.4406804435027567</v>
      </c>
    </row>
    <row r="1490" spans="1:6" x14ac:dyDescent="0.15">
      <c r="A1490" s="2">
        <v>2</v>
      </c>
      <c r="B1490" s="2">
        <v>3.5</v>
      </c>
      <c r="C1490" s="7">
        <v>14.940214188558301</v>
      </c>
      <c r="D1490" s="7">
        <v>70.125902353399596</v>
      </c>
      <c r="E1490" s="2">
        <f t="shared" si="52"/>
        <v>11.743568237338755</v>
      </c>
      <c r="F1490" s="2">
        <f t="shared" si="53"/>
        <v>5.4406804435027567</v>
      </c>
    </row>
    <row r="1491" spans="1:6" x14ac:dyDescent="0.15">
      <c r="A1491" s="2">
        <v>2</v>
      </c>
      <c r="B1491" s="2">
        <v>3.5</v>
      </c>
      <c r="C1491" s="7">
        <v>62.772084559938001</v>
      </c>
      <c r="D1491" s="7">
        <v>100.774347068664</v>
      </c>
      <c r="E1491" s="2">
        <f t="shared" si="52"/>
        <v>17.977665511112193</v>
      </c>
      <c r="F1491" s="2">
        <f t="shared" si="53"/>
        <v>5.4406804435027567</v>
      </c>
    </row>
    <row r="1492" spans="1:6" x14ac:dyDescent="0.15">
      <c r="A1492" s="2">
        <v>2</v>
      </c>
      <c r="B1492" s="2">
        <v>3.5</v>
      </c>
      <c r="C1492" s="7">
        <v>50.570866118744703</v>
      </c>
      <c r="D1492" s="7">
        <v>98.217805222985604</v>
      </c>
      <c r="E1492" s="2">
        <f t="shared" si="52"/>
        <v>17.039003917850131</v>
      </c>
      <c r="F1492" s="2">
        <f t="shared" si="53"/>
        <v>5.4406804435027567</v>
      </c>
    </row>
    <row r="1493" spans="1:6" x14ac:dyDescent="0.15">
      <c r="A1493" s="2">
        <v>2</v>
      </c>
      <c r="B1493" s="2">
        <v>3.5</v>
      </c>
      <c r="C1493" s="7">
        <v>22.120183091466501</v>
      </c>
      <c r="D1493" s="7">
        <v>75.675061766998496</v>
      </c>
      <c r="E1493" s="2">
        <f t="shared" si="52"/>
        <v>13.447887173561917</v>
      </c>
      <c r="F1493" s="2">
        <f t="shared" si="53"/>
        <v>5.4406804435027567</v>
      </c>
    </row>
    <row r="1494" spans="1:6" x14ac:dyDescent="0.15">
      <c r="A1494" s="2">
        <v>2</v>
      </c>
      <c r="B1494" s="2">
        <v>3.5</v>
      </c>
      <c r="C1494" s="7">
        <v>27.186255718653101</v>
      </c>
      <c r="D1494" s="7">
        <v>88.307156624780802</v>
      </c>
      <c r="E1494" s="2">
        <f t="shared" si="52"/>
        <v>14.343493976315283</v>
      </c>
      <c r="F1494" s="2">
        <f t="shared" si="53"/>
        <v>5.4406804435027567</v>
      </c>
    </row>
    <row r="1495" spans="1:6" x14ac:dyDescent="0.15">
      <c r="A1495" s="2">
        <v>2</v>
      </c>
      <c r="B1495" s="2">
        <v>3.5</v>
      </c>
      <c r="C1495" s="7">
        <v>60.373736839788201</v>
      </c>
      <c r="D1495" s="7">
        <v>122.906824291134</v>
      </c>
      <c r="E1495" s="2">
        <f t="shared" si="52"/>
        <v>17.808480573952036</v>
      </c>
      <c r="F1495" s="2">
        <f t="shared" si="53"/>
        <v>5.4406804435027567</v>
      </c>
    </row>
    <row r="1496" spans="1:6" x14ac:dyDescent="0.15">
      <c r="A1496" s="2">
        <v>2</v>
      </c>
      <c r="B1496" s="2">
        <v>3.5</v>
      </c>
      <c r="C1496" s="7">
        <v>64.968453883404095</v>
      </c>
      <c r="D1496" s="7">
        <v>106.66817511450699</v>
      </c>
      <c r="E1496" s="2">
        <f t="shared" si="52"/>
        <v>18.127025315661118</v>
      </c>
      <c r="F1496" s="2">
        <f t="shared" si="53"/>
        <v>5.4406804435027567</v>
      </c>
    </row>
    <row r="1497" spans="1:6" x14ac:dyDescent="0.15">
      <c r="A1497" s="2">
        <v>2</v>
      </c>
      <c r="B1497" s="2">
        <v>3.5</v>
      </c>
      <c r="C1497" s="7">
        <v>57.123375250417403</v>
      </c>
      <c r="D1497" s="7">
        <v>106.313817509362</v>
      </c>
      <c r="E1497" s="2">
        <f t="shared" si="52"/>
        <v>17.568138606960598</v>
      </c>
      <c r="F1497" s="2">
        <f t="shared" si="53"/>
        <v>5.4406804435027567</v>
      </c>
    </row>
    <row r="1498" spans="1:6" x14ac:dyDescent="0.15">
      <c r="A1498" s="2">
        <v>2</v>
      </c>
      <c r="B1498" s="2">
        <v>3.5</v>
      </c>
      <c r="C1498" s="7">
        <v>43.026503460076803</v>
      </c>
      <c r="D1498" s="7">
        <v>102.306682607836</v>
      </c>
      <c r="E1498" s="2">
        <f t="shared" si="52"/>
        <v>16.337360546650757</v>
      </c>
      <c r="F1498" s="2">
        <f t="shared" si="53"/>
        <v>5.4406804435027567</v>
      </c>
    </row>
    <row r="1499" spans="1:6" x14ac:dyDescent="0.15">
      <c r="A1499" s="2">
        <v>2</v>
      </c>
      <c r="B1499" s="2">
        <v>3.5</v>
      </c>
      <c r="C1499" s="7">
        <v>59.255548263432701</v>
      </c>
      <c r="D1499" s="7">
        <v>105.559576251058</v>
      </c>
      <c r="E1499" s="2">
        <f t="shared" si="52"/>
        <v>17.727290207982861</v>
      </c>
      <c r="F1499" s="2">
        <f t="shared" si="53"/>
        <v>5.4406804435027567</v>
      </c>
    </row>
    <row r="1500" spans="1:6" x14ac:dyDescent="0.15">
      <c r="A1500" s="2">
        <v>2</v>
      </c>
      <c r="B1500" s="2">
        <v>3.5</v>
      </c>
      <c r="C1500" s="7">
        <v>53.362158876866999</v>
      </c>
      <c r="D1500" s="7">
        <v>106.303779409165</v>
      </c>
      <c r="E1500" s="2">
        <f t="shared" si="52"/>
        <v>17.272333915483756</v>
      </c>
      <c r="F1500" s="2">
        <f t="shared" si="53"/>
        <v>5.4406804435027567</v>
      </c>
    </row>
    <row r="1501" spans="1:6" x14ac:dyDescent="0.15">
      <c r="A1501" s="2">
        <v>2</v>
      </c>
      <c r="B1501" s="2">
        <v>3.5</v>
      </c>
      <c r="C1501" s="7">
        <v>33.9212322889367</v>
      </c>
      <c r="D1501" s="7">
        <v>90.622272381138799</v>
      </c>
      <c r="E1501" s="2">
        <f t="shared" si="52"/>
        <v>15.304716209008401</v>
      </c>
      <c r="F1501" s="2">
        <f t="shared" si="53"/>
        <v>5.4406804435027567</v>
      </c>
    </row>
    <row r="1502" spans="1:6" x14ac:dyDescent="0.15">
      <c r="A1502" s="2">
        <v>2</v>
      </c>
      <c r="B1502" s="2">
        <v>3.5</v>
      </c>
      <c r="C1502" s="7">
        <v>53.740208410462998</v>
      </c>
      <c r="D1502" s="7">
        <v>100.962044120751</v>
      </c>
      <c r="E1502" s="2">
        <f t="shared" si="52"/>
        <v>17.302993463423775</v>
      </c>
      <c r="F1502" s="2">
        <f t="shared" si="53"/>
        <v>5.4406804435027567</v>
      </c>
    </row>
    <row r="1503" spans="1:6" x14ac:dyDescent="0.15">
      <c r="A1503" s="2">
        <v>2</v>
      </c>
      <c r="B1503" s="2">
        <v>3.5</v>
      </c>
      <c r="C1503" s="7">
        <v>78.633898542549701</v>
      </c>
      <c r="D1503" s="7">
        <v>112.70861358025201</v>
      </c>
      <c r="E1503" s="2">
        <f t="shared" si="52"/>
        <v>18.956098078237744</v>
      </c>
      <c r="F1503" s="2">
        <f t="shared" si="53"/>
        <v>5.4406804435027567</v>
      </c>
    </row>
    <row r="1504" spans="1:6" x14ac:dyDescent="0.15">
      <c r="A1504" s="2">
        <v>2</v>
      </c>
      <c r="B1504" s="2">
        <v>3.5</v>
      </c>
      <c r="C1504" s="7">
        <v>69.824136228098098</v>
      </c>
      <c r="D1504" s="7">
        <v>105.28280926774499</v>
      </c>
      <c r="E1504" s="2">
        <f t="shared" si="52"/>
        <v>18.440055718891053</v>
      </c>
      <c r="F1504" s="2">
        <f t="shared" si="53"/>
        <v>5.4406804435027567</v>
      </c>
    </row>
    <row r="1505" spans="1:6" x14ac:dyDescent="0.15">
      <c r="A1505" s="2">
        <v>2</v>
      </c>
      <c r="B1505" s="2">
        <v>3.5</v>
      </c>
      <c r="C1505" s="7">
        <v>23.723458854054101</v>
      </c>
      <c r="D1505" s="7">
        <v>74.775639316466993</v>
      </c>
      <c r="E1505" s="2">
        <f t="shared" si="52"/>
        <v>13.751780089636146</v>
      </c>
      <c r="F1505" s="2">
        <f t="shared" si="53"/>
        <v>5.4406804435027567</v>
      </c>
    </row>
    <row r="1506" spans="1:6" x14ac:dyDescent="0.15">
      <c r="A1506" s="2">
        <v>2</v>
      </c>
      <c r="B1506" s="2">
        <v>3.5</v>
      </c>
      <c r="C1506" s="7">
        <v>48.9689952929402</v>
      </c>
      <c r="D1506" s="7">
        <v>95.932940270287304</v>
      </c>
      <c r="E1506" s="2">
        <f t="shared" si="52"/>
        <v>16.899211935994273</v>
      </c>
      <c r="F1506" s="2">
        <f t="shared" si="53"/>
        <v>5.4406804435027567</v>
      </c>
    </row>
    <row r="1507" spans="1:6" x14ac:dyDescent="0.15">
      <c r="A1507" s="2">
        <v>2</v>
      </c>
      <c r="B1507" s="2">
        <v>3.5</v>
      </c>
      <c r="C1507" s="7">
        <v>77.284620074113107</v>
      </c>
      <c r="D1507" s="7">
        <v>103.135838251867</v>
      </c>
      <c r="E1507" s="2">
        <f t="shared" si="52"/>
        <v>18.880930763049349</v>
      </c>
      <c r="F1507" s="2">
        <f t="shared" si="53"/>
        <v>5.4406804435027567</v>
      </c>
    </row>
    <row r="1508" spans="1:6" x14ac:dyDescent="0.15">
      <c r="A1508" s="2">
        <v>2</v>
      </c>
      <c r="B1508" s="2">
        <v>3.5</v>
      </c>
      <c r="C1508" s="7">
        <v>67.037769205127901</v>
      </c>
      <c r="D1508" s="7">
        <v>103.440205544915</v>
      </c>
      <c r="E1508" s="2">
        <f t="shared" si="52"/>
        <v>18.263195539810713</v>
      </c>
      <c r="F1508" s="2">
        <f t="shared" si="53"/>
        <v>5.4406804435027567</v>
      </c>
    </row>
    <row r="1509" spans="1:6" x14ac:dyDescent="0.15">
      <c r="A1509" s="2">
        <v>2</v>
      </c>
      <c r="B1509" s="2">
        <v>3.5</v>
      </c>
      <c r="C1509" s="7">
        <v>65.1131323159929</v>
      </c>
      <c r="D1509" s="7">
        <v>109.16097542756999</v>
      </c>
      <c r="E1509" s="2">
        <f t="shared" si="52"/>
        <v>18.136685879107194</v>
      </c>
      <c r="F1509" s="2">
        <f t="shared" si="53"/>
        <v>5.4406804435027567</v>
      </c>
    </row>
    <row r="1510" spans="1:6" x14ac:dyDescent="0.15">
      <c r="A1510" s="2">
        <v>2</v>
      </c>
      <c r="B1510" s="2">
        <v>3.5</v>
      </c>
      <c r="C1510" s="7">
        <v>95.967078959401505</v>
      </c>
      <c r="D1510" s="7">
        <v>109.169818998952</v>
      </c>
      <c r="E1510" s="2">
        <f t="shared" si="52"/>
        <v>19.821222759737203</v>
      </c>
      <c r="F1510" s="2">
        <f t="shared" si="53"/>
        <v>5.4406804435027567</v>
      </c>
    </row>
    <row r="1511" spans="1:6" x14ac:dyDescent="0.15">
      <c r="A1511" s="2">
        <v>2</v>
      </c>
      <c r="B1511" s="2">
        <v>3.5</v>
      </c>
      <c r="C1511" s="7">
        <v>84.502544340392504</v>
      </c>
      <c r="D1511" s="7">
        <v>103.88215085994599</v>
      </c>
      <c r="E1511" s="2">
        <f t="shared" si="52"/>
        <v>19.268697855929695</v>
      </c>
      <c r="F1511" s="2">
        <f t="shared" si="53"/>
        <v>5.4406804435027567</v>
      </c>
    </row>
    <row r="1512" spans="1:6" x14ac:dyDescent="0.15">
      <c r="A1512" s="2">
        <v>2</v>
      </c>
      <c r="B1512" s="2">
        <v>3.5</v>
      </c>
      <c r="C1512" s="7">
        <v>62.791082169365403</v>
      </c>
      <c r="D1512" s="7">
        <v>102.754632309835</v>
      </c>
      <c r="E1512" s="2">
        <f t="shared" si="52"/>
        <v>17.978979679466104</v>
      </c>
      <c r="F1512" s="2">
        <f t="shared" si="53"/>
        <v>5.4406804435027567</v>
      </c>
    </row>
    <row r="1513" spans="1:6" x14ac:dyDescent="0.15">
      <c r="A1513" s="2">
        <v>2</v>
      </c>
      <c r="B1513" s="2">
        <v>3.5</v>
      </c>
      <c r="C1513" s="7">
        <v>43.010812594044303</v>
      </c>
      <c r="D1513" s="7">
        <v>103.04520444796501</v>
      </c>
      <c r="E1513" s="2">
        <f t="shared" si="52"/>
        <v>16.33577647663968</v>
      </c>
      <c r="F1513" s="2">
        <f t="shared" si="53"/>
        <v>5.4406804435027567</v>
      </c>
    </row>
    <row r="1514" spans="1:6" x14ac:dyDescent="0.15">
      <c r="A1514" s="2">
        <v>2</v>
      </c>
      <c r="B1514" s="2">
        <v>3.5</v>
      </c>
      <c r="C1514" s="7">
        <v>38.193847672105498</v>
      </c>
      <c r="D1514" s="7">
        <v>104.539586492559</v>
      </c>
      <c r="E1514" s="2">
        <f t="shared" si="52"/>
        <v>15.819934116749891</v>
      </c>
      <c r="F1514" s="2">
        <f t="shared" si="53"/>
        <v>5.4406804435027567</v>
      </c>
    </row>
    <row r="1515" spans="1:6" x14ac:dyDescent="0.15">
      <c r="A1515" s="2">
        <v>2</v>
      </c>
      <c r="B1515" s="2">
        <v>3.5</v>
      </c>
      <c r="C1515" s="7">
        <v>46.391917399478103</v>
      </c>
      <c r="D1515" s="7">
        <v>96.621571582143204</v>
      </c>
      <c r="E1515" s="2">
        <f t="shared" si="52"/>
        <v>16.664423224822094</v>
      </c>
      <c r="F1515" s="2">
        <f t="shared" si="53"/>
        <v>5.4406804435027567</v>
      </c>
    </row>
    <row r="1516" spans="1:6" x14ac:dyDescent="0.15">
      <c r="A1516" s="2">
        <v>2</v>
      </c>
      <c r="B1516" s="2">
        <v>3.5</v>
      </c>
      <c r="C1516" s="7">
        <v>38.1693594392151</v>
      </c>
      <c r="D1516" s="7">
        <v>95.555022983946102</v>
      </c>
      <c r="E1516" s="2">
        <f t="shared" si="52"/>
        <v>15.817148716507358</v>
      </c>
      <c r="F1516" s="2">
        <f t="shared" si="53"/>
        <v>5.4406804435027567</v>
      </c>
    </row>
    <row r="1517" spans="1:6" x14ac:dyDescent="0.15">
      <c r="A1517" s="2">
        <v>2</v>
      </c>
      <c r="B1517" s="2">
        <v>3.5</v>
      </c>
      <c r="C1517" s="7">
        <v>31.653751752359501</v>
      </c>
      <c r="D1517" s="7">
        <v>83.828057873208095</v>
      </c>
      <c r="E1517" s="2">
        <f t="shared" si="52"/>
        <v>15.004251920400513</v>
      </c>
      <c r="F1517" s="2">
        <f t="shared" si="53"/>
        <v>5.4406804435027567</v>
      </c>
    </row>
    <row r="1518" spans="1:6" x14ac:dyDescent="0.15">
      <c r="A1518" s="2">
        <v>2</v>
      </c>
      <c r="B1518" s="2">
        <v>3.5</v>
      </c>
      <c r="C1518" s="7">
        <v>33.350599694758102</v>
      </c>
      <c r="D1518" s="7">
        <v>80.541968369280298</v>
      </c>
      <c r="E1518" s="2">
        <f t="shared" si="52"/>
        <v>15.231036476013733</v>
      </c>
      <c r="F1518" s="2">
        <f t="shared" si="53"/>
        <v>5.4406804435027567</v>
      </c>
    </row>
    <row r="1519" spans="1:6" x14ac:dyDescent="0.15">
      <c r="A1519" s="2">
        <v>2</v>
      </c>
      <c r="B1519" s="2">
        <v>3.5</v>
      </c>
      <c r="C1519" s="7">
        <v>27.973246146988402</v>
      </c>
      <c r="D1519" s="7">
        <v>85.212848290620201</v>
      </c>
      <c r="E1519" s="2">
        <f t="shared" si="52"/>
        <v>14.467428668692882</v>
      </c>
      <c r="F1519" s="2">
        <f t="shared" si="53"/>
        <v>5.4406804435027567</v>
      </c>
    </row>
    <row r="1520" spans="1:6" x14ac:dyDescent="0.15">
      <c r="A1520" s="2">
        <v>2</v>
      </c>
      <c r="B1520" s="2">
        <v>3.5</v>
      </c>
      <c r="C1520" s="7">
        <v>21.619724790107799</v>
      </c>
      <c r="D1520" s="7">
        <v>80.1268525780837</v>
      </c>
      <c r="E1520" s="2">
        <f t="shared" si="52"/>
        <v>13.348501612686201</v>
      </c>
      <c r="F1520" s="2">
        <f t="shared" si="53"/>
        <v>5.4406804435027567</v>
      </c>
    </row>
    <row r="1521" spans="1:6" x14ac:dyDescent="0.15">
      <c r="A1521" s="2">
        <v>2</v>
      </c>
      <c r="B1521" s="2">
        <v>3.5</v>
      </c>
      <c r="C1521" s="7">
        <v>68.520442526300101</v>
      </c>
      <c r="D1521" s="7">
        <v>123.68066670484799</v>
      </c>
      <c r="E1521" s="2">
        <f t="shared" si="52"/>
        <v>18.35820159111185</v>
      </c>
      <c r="F1521" s="2">
        <f t="shared" si="53"/>
        <v>5.4406804435027567</v>
      </c>
    </row>
    <row r="1522" spans="1:6" x14ac:dyDescent="0.15">
      <c r="A1522" s="2">
        <v>2</v>
      </c>
      <c r="B1522" s="2">
        <v>3.5</v>
      </c>
      <c r="C1522" s="7">
        <v>49.1366462021982</v>
      </c>
      <c r="D1522" s="7">
        <v>107.917446180494</v>
      </c>
      <c r="E1522" s="2">
        <f t="shared" si="52"/>
        <v>16.914055105977621</v>
      </c>
      <c r="F1522" s="2">
        <f t="shared" si="53"/>
        <v>5.4406804435027567</v>
      </c>
    </row>
    <row r="1523" spans="1:6" x14ac:dyDescent="0.15">
      <c r="A1523" s="2">
        <v>2</v>
      </c>
      <c r="B1523" s="2">
        <v>3.5</v>
      </c>
      <c r="C1523" s="7">
        <v>24.3032919580867</v>
      </c>
      <c r="D1523" s="7">
        <v>90.372809055980298</v>
      </c>
      <c r="E1523" s="2">
        <f t="shared" si="52"/>
        <v>13.856651041497543</v>
      </c>
      <c r="F1523" s="2">
        <f t="shared" si="53"/>
        <v>5.4406804435027567</v>
      </c>
    </row>
    <row r="1524" spans="1:6" x14ac:dyDescent="0.15">
      <c r="A1524" s="2">
        <v>2</v>
      </c>
      <c r="B1524" s="2">
        <v>3.5</v>
      </c>
      <c r="C1524" s="7">
        <v>62.4020031729751</v>
      </c>
      <c r="D1524" s="7">
        <v>105.59656065273499</v>
      </c>
      <c r="E1524" s="2">
        <f t="shared" si="52"/>
        <v>17.951985312370038</v>
      </c>
      <c r="F1524" s="2">
        <f t="shared" si="53"/>
        <v>5.4406804435027567</v>
      </c>
    </row>
    <row r="1525" spans="1:6" x14ac:dyDescent="0.15">
      <c r="A1525" s="2">
        <v>2</v>
      </c>
      <c r="B1525" s="2">
        <v>3.5</v>
      </c>
      <c r="C1525" s="7">
        <v>56.711550851656298</v>
      </c>
      <c r="D1525" s="7">
        <v>96.787389287147107</v>
      </c>
      <c r="E1525" s="2">
        <f t="shared" si="52"/>
        <v>17.53671523799969</v>
      </c>
      <c r="F1525" s="2">
        <f t="shared" si="53"/>
        <v>5.4406804435027567</v>
      </c>
    </row>
    <row r="1526" spans="1:6" x14ac:dyDescent="0.15">
      <c r="A1526" s="2">
        <v>2</v>
      </c>
      <c r="B1526" s="2">
        <v>3.5</v>
      </c>
      <c r="C1526" s="7">
        <v>39.304579885809702</v>
      </c>
      <c r="D1526" s="7">
        <v>91.216475051973504</v>
      </c>
      <c r="E1526" s="2">
        <f t="shared" si="52"/>
        <v>15.944431586005464</v>
      </c>
      <c r="F1526" s="2">
        <f t="shared" si="53"/>
        <v>5.4406804435027567</v>
      </c>
    </row>
    <row r="1527" spans="1:6" x14ac:dyDescent="0.15">
      <c r="A1527" s="2">
        <v>2</v>
      </c>
      <c r="B1527" s="2">
        <v>3.5</v>
      </c>
      <c r="C1527" s="7">
        <v>21.510230124292001</v>
      </c>
      <c r="D1527" s="7">
        <v>86.601760249807</v>
      </c>
      <c r="E1527" s="2">
        <f t="shared" si="52"/>
        <v>13.32645056653179</v>
      </c>
      <c r="F1527" s="2">
        <f t="shared" si="53"/>
        <v>5.4406804435027567</v>
      </c>
    </row>
    <row r="1528" spans="1:6" x14ac:dyDescent="0.15">
      <c r="A1528" s="2">
        <v>2</v>
      </c>
      <c r="B1528" s="2">
        <v>3.5</v>
      </c>
      <c r="C1528" s="7">
        <v>56.341547724569999</v>
      </c>
      <c r="D1528" s="7">
        <v>113.94448255766299</v>
      </c>
      <c r="E1528" s="2">
        <f t="shared" si="52"/>
        <v>17.508287730545792</v>
      </c>
      <c r="F1528" s="2">
        <f t="shared" si="53"/>
        <v>5.4406804435027567</v>
      </c>
    </row>
    <row r="1529" spans="1:6" x14ac:dyDescent="0.15">
      <c r="A1529" s="2">
        <v>2</v>
      </c>
      <c r="B1529" s="2">
        <v>3.5</v>
      </c>
      <c r="C1529" s="7">
        <v>31.6589639754683</v>
      </c>
      <c r="D1529" s="7">
        <v>89.838336594556196</v>
      </c>
      <c r="E1529" s="2">
        <f t="shared" si="52"/>
        <v>15.004966986786055</v>
      </c>
      <c r="F1529" s="2">
        <f t="shared" si="53"/>
        <v>5.4406804435027567</v>
      </c>
    </row>
    <row r="1530" spans="1:6" x14ac:dyDescent="0.15">
      <c r="A1530" s="2">
        <v>2</v>
      </c>
      <c r="B1530" s="2">
        <v>3.5</v>
      </c>
      <c r="C1530" s="7">
        <v>13.562448156582899</v>
      </c>
      <c r="D1530" s="7">
        <v>80.298169279188897</v>
      </c>
      <c r="E1530" s="2">
        <f t="shared" si="52"/>
        <v>11.32338091074411</v>
      </c>
      <c r="F1530" s="2">
        <f t="shared" si="53"/>
        <v>5.4406804435027567</v>
      </c>
    </row>
    <row r="1531" spans="1:6" x14ac:dyDescent="0.15">
      <c r="A1531" s="2">
        <v>2</v>
      </c>
      <c r="B1531" s="2">
        <v>3.5</v>
      </c>
      <c r="C1531" s="7">
        <v>18.247739586041899</v>
      </c>
      <c r="D1531" s="7">
        <v>76.692744623730704</v>
      </c>
      <c r="E1531" s="2">
        <f t="shared" si="52"/>
        <v>12.612090744851631</v>
      </c>
      <c r="F1531" s="2">
        <f t="shared" si="53"/>
        <v>5.4406804435027567</v>
      </c>
    </row>
    <row r="1532" spans="1:6" x14ac:dyDescent="0.15">
      <c r="A1532" s="2">
        <v>2</v>
      </c>
      <c r="B1532" s="2">
        <v>3.5</v>
      </c>
      <c r="C1532" s="7">
        <v>32.849353113874301</v>
      </c>
      <c r="D1532" s="7">
        <v>93.339177891409093</v>
      </c>
      <c r="E1532" s="2">
        <f t="shared" si="52"/>
        <v>15.165268216327556</v>
      </c>
      <c r="F1532" s="2">
        <f t="shared" si="53"/>
        <v>5.4406804435027567</v>
      </c>
    </row>
    <row r="1533" spans="1:6" x14ac:dyDescent="0.15">
      <c r="A1533" s="2">
        <v>2</v>
      </c>
      <c r="B1533" s="2">
        <v>3.5</v>
      </c>
      <c r="C1533" s="7">
        <v>24.553258439563599</v>
      </c>
      <c r="D1533" s="7">
        <v>67.993991997233096</v>
      </c>
      <c r="E1533" s="2">
        <f t="shared" si="52"/>
        <v>13.901091350910917</v>
      </c>
      <c r="F1533" s="2">
        <f t="shared" si="53"/>
        <v>5.4406804435027567</v>
      </c>
    </row>
    <row r="1534" spans="1:6" x14ac:dyDescent="0.15">
      <c r="A1534" s="2">
        <v>2</v>
      </c>
      <c r="B1534" s="2">
        <v>3.5</v>
      </c>
      <c r="C1534" s="7">
        <v>16.335926664869699</v>
      </c>
      <c r="D1534" s="7">
        <v>74.816636279767906</v>
      </c>
      <c r="E1534" s="2">
        <f t="shared" si="52"/>
        <v>12.131437751153921</v>
      </c>
      <c r="F1534" s="2">
        <f t="shared" si="53"/>
        <v>5.4406804435027567</v>
      </c>
    </row>
    <row r="1535" spans="1:6" x14ac:dyDescent="0.15">
      <c r="A1535" s="2">
        <v>2</v>
      </c>
      <c r="B1535" s="2">
        <v>3.5</v>
      </c>
      <c r="C1535" s="7">
        <v>31.1939497338827</v>
      </c>
      <c r="D1535" s="7">
        <v>89.543009735081895</v>
      </c>
      <c r="E1535" s="2">
        <f t="shared" si="52"/>
        <v>14.940703679930596</v>
      </c>
      <c r="F1535" s="2">
        <f t="shared" si="53"/>
        <v>5.4406804435027567</v>
      </c>
    </row>
    <row r="1536" spans="1:6" x14ac:dyDescent="0.15">
      <c r="A1536" s="2">
        <v>2</v>
      </c>
      <c r="B1536" s="2">
        <v>3.5</v>
      </c>
      <c r="C1536" s="7">
        <v>37.182421922193299</v>
      </c>
      <c r="D1536" s="7">
        <v>94.4912998960083</v>
      </c>
      <c r="E1536" s="2">
        <f t="shared" si="52"/>
        <v>15.703376746555511</v>
      </c>
      <c r="F1536" s="2">
        <f t="shared" si="53"/>
        <v>5.4406804435027567</v>
      </c>
    </row>
    <row r="1537" spans="1:6" x14ac:dyDescent="0.15">
      <c r="A1537" s="2">
        <v>2</v>
      </c>
      <c r="B1537" s="2">
        <v>3.5</v>
      </c>
      <c r="C1537" s="7">
        <v>8.9844309780864808</v>
      </c>
      <c r="D1537" s="7">
        <v>55.2948608025035</v>
      </c>
      <c r="E1537" s="2">
        <f t="shared" si="52"/>
        <v>9.53490576614427</v>
      </c>
      <c r="F1537" s="2">
        <f t="shared" si="53"/>
        <v>5.4406804435027567</v>
      </c>
    </row>
    <row r="1538" spans="1:6" x14ac:dyDescent="0.15">
      <c r="A1538" s="2">
        <v>2</v>
      </c>
      <c r="B1538" s="2">
        <v>3.5</v>
      </c>
      <c r="C1538" s="7">
        <v>26.022490272839001</v>
      </c>
      <c r="D1538" s="7">
        <v>83.877341701084603</v>
      </c>
      <c r="E1538" s="2">
        <f t="shared" ref="E1538:E1601" si="54">10*LOG10(C1538)</f>
        <v>14.15348854869767</v>
      </c>
      <c r="F1538" s="2">
        <f t="shared" ref="F1538:F1601" si="55">10*LOG10(B1538)</f>
        <v>5.4406804435027567</v>
      </c>
    </row>
    <row r="1539" spans="1:6" x14ac:dyDescent="0.15">
      <c r="A1539" s="2">
        <v>2</v>
      </c>
      <c r="B1539" s="2">
        <v>3.5</v>
      </c>
      <c r="C1539" s="7">
        <v>51.4148811143233</v>
      </c>
      <c r="D1539" s="7">
        <v>105.104795152211</v>
      </c>
      <c r="E1539" s="2">
        <f t="shared" si="54"/>
        <v>17.110888359306117</v>
      </c>
      <c r="F1539" s="2">
        <f t="shared" si="55"/>
        <v>5.4406804435027567</v>
      </c>
    </row>
    <row r="1540" spans="1:6" x14ac:dyDescent="0.15">
      <c r="A1540" s="2">
        <v>2</v>
      </c>
      <c r="B1540" s="2">
        <v>3.5</v>
      </c>
      <c r="C1540" s="7">
        <v>37.177546987395502</v>
      </c>
      <c r="D1540" s="7">
        <v>85.432355964193803</v>
      </c>
      <c r="E1540" s="2">
        <f t="shared" si="54"/>
        <v>15.702807311867357</v>
      </c>
      <c r="F1540" s="2">
        <f t="shared" si="55"/>
        <v>5.4406804435027567</v>
      </c>
    </row>
    <row r="1541" spans="1:6" x14ac:dyDescent="0.15">
      <c r="A1541" s="2">
        <v>2</v>
      </c>
      <c r="B1541" s="2">
        <v>3.5</v>
      </c>
      <c r="C1541" s="7">
        <v>31.5626361383203</v>
      </c>
      <c r="D1541" s="7">
        <v>77.853636994353593</v>
      </c>
      <c r="E1541" s="2">
        <f t="shared" si="54"/>
        <v>14.991732686981829</v>
      </c>
      <c r="F1541" s="2">
        <f t="shared" si="55"/>
        <v>5.4406804435027567</v>
      </c>
    </row>
    <row r="1542" spans="1:6" x14ac:dyDescent="0.15">
      <c r="A1542" s="2">
        <v>2</v>
      </c>
      <c r="B1542" s="2">
        <v>3.5</v>
      </c>
      <c r="C1542" s="7">
        <v>44.095918178443704</v>
      </c>
      <c r="D1542" s="7">
        <v>93.509304258053305</v>
      </c>
      <c r="E1542" s="2">
        <f t="shared" si="54"/>
        <v>16.443983900432869</v>
      </c>
      <c r="F1542" s="2">
        <f t="shared" si="55"/>
        <v>5.4406804435027567</v>
      </c>
    </row>
    <row r="1543" spans="1:6" x14ac:dyDescent="0.15">
      <c r="A1543" s="2">
        <v>2</v>
      </c>
      <c r="B1543" s="2">
        <v>3.5</v>
      </c>
      <c r="C1543" s="7">
        <v>64.541846890215297</v>
      </c>
      <c r="D1543" s="7">
        <v>107.95565408987601</v>
      </c>
      <c r="E1543" s="2">
        <f t="shared" si="54"/>
        <v>18.098413887523137</v>
      </c>
      <c r="F1543" s="2">
        <f t="shared" si="55"/>
        <v>5.4406804435027567</v>
      </c>
    </row>
    <row r="1544" spans="1:6" x14ac:dyDescent="0.15">
      <c r="A1544" s="2">
        <v>2</v>
      </c>
      <c r="B1544" s="2">
        <v>3.5</v>
      </c>
      <c r="C1544" s="7">
        <v>59.185555670281602</v>
      </c>
      <c r="D1544" s="7">
        <v>96.588685274481193</v>
      </c>
      <c r="E1544" s="2">
        <f t="shared" si="54"/>
        <v>17.722157293900079</v>
      </c>
      <c r="F1544" s="2">
        <f t="shared" si="55"/>
        <v>5.4406804435027567</v>
      </c>
    </row>
    <row r="1545" spans="1:6" x14ac:dyDescent="0.15">
      <c r="A1545" s="2">
        <v>2</v>
      </c>
      <c r="B1545" s="2">
        <v>3.5</v>
      </c>
      <c r="C1545" s="7">
        <v>39.850345042420898</v>
      </c>
      <c r="D1545" s="7">
        <v>87.787642375654798</v>
      </c>
      <c r="E1545" s="2">
        <f t="shared" si="54"/>
        <v>16.004320860676565</v>
      </c>
      <c r="F1545" s="2">
        <f t="shared" si="55"/>
        <v>5.4406804435027567</v>
      </c>
    </row>
    <row r="1546" spans="1:6" x14ac:dyDescent="0.15">
      <c r="A1546" s="2">
        <v>2</v>
      </c>
      <c r="B1546" s="2">
        <v>3.5</v>
      </c>
      <c r="C1546" s="7">
        <v>37.938107491017497</v>
      </c>
      <c r="D1546" s="7">
        <v>95.723591980263294</v>
      </c>
      <c r="E1546" s="2">
        <f t="shared" si="54"/>
        <v>15.79075662696351</v>
      </c>
      <c r="F1546" s="2">
        <f t="shared" si="55"/>
        <v>5.4406804435027567</v>
      </c>
    </row>
    <row r="1547" spans="1:6" x14ac:dyDescent="0.15">
      <c r="A1547" s="2">
        <v>2</v>
      </c>
      <c r="B1547" s="2">
        <v>3.5</v>
      </c>
      <c r="C1547" s="7">
        <v>46.789956187199003</v>
      </c>
      <c r="D1547" s="7">
        <v>100.988571682433</v>
      </c>
      <c r="E1547" s="2">
        <f t="shared" si="54"/>
        <v>16.701526385312139</v>
      </c>
      <c r="F1547" s="2">
        <f t="shared" si="55"/>
        <v>5.4406804435027567</v>
      </c>
    </row>
    <row r="1548" spans="1:6" x14ac:dyDescent="0.15">
      <c r="A1548" s="2">
        <v>2</v>
      </c>
      <c r="B1548" s="2">
        <v>3.5</v>
      </c>
      <c r="C1548" s="7">
        <v>44.514828989899499</v>
      </c>
      <c r="D1548" s="7">
        <v>86.861658662515893</v>
      </c>
      <c r="E1548" s="2">
        <f t="shared" si="54"/>
        <v>16.485047093108214</v>
      </c>
      <c r="F1548" s="2">
        <f t="shared" si="55"/>
        <v>5.4406804435027567</v>
      </c>
    </row>
    <row r="1549" spans="1:6" x14ac:dyDescent="0.15">
      <c r="A1549" s="2">
        <v>2</v>
      </c>
      <c r="B1549" s="2">
        <v>3.5</v>
      </c>
      <c r="C1549" s="7">
        <v>44.232567187537299</v>
      </c>
      <c r="D1549" s="7">
        <v>102.687725663514</v>
      </c>
      <c r="E1549" s="2">
        <f t="shared" si="54"/>
        <v>16.457421458590201</v>
      </c>
      <c r="F1549" s="2">
        <f t="shared" si="55"/>
        <v>5.4406804435027567</v>
      </c>
    </row>
    <row r="1550" spans="1:6" x14ac:dyDescent="0.15">
      <c r="A1550" s="2">
        <v>2</v>
      </c>
      <c r="B1550" s="2">
        <v>3.5</v>
      </c>
      <c r="C1550" s="7">
        <v>53.013583165071999</v>
      </c>
      <c r="D1550" s="7">
        <v>104.891213803973</v>
      </c>
      <c r="E1550" s="2">
        <f t="shared" si="54"/>
        <v>17.243871589939729</v>
      </c>
      <c r="F1550" s="2">
        <f t="shared" si="55"/>
        <v>5.4406804435027567</v>
      </c>
    </row>
    <row r="1551" spans="1:6" x14ac:dyDescent="0.15">
      <c r="A1551" s="2">
        <v>2</v>
      </c>
      <c r="B1551" s="2">
        <v>3.5</v>
      </c>
      <c r="C1551" s="7">
        <v>58.5600546447832</v>
      </c>
      <c r="D1551" s="7">
        <v>107.46351927585999</v>
      </c>
      <c r="E1551" s="2">
        <f t="shared" si="54"/>
        <v>17.676014733084763</v>
      </c>
      <c r="F1551" s="2">
        <f t="shared" si="55"/>
        <v>5.4406804435027567</v>
      </c>
    </row>
    <row r="1552" spans="1:6" x14ac:dyDescent="0.15">
      <c r="A1552" s="3">
        <v>2</v>
      </c>
      <c r="B1552" s="3">
        <v>3.5</v>
      </c>
      <c r="C1552" s="8">
        <v>21.472542932778101</v>
      </c>
      <c r="D1552" s="8">
        <v>74.766874341569803</v>
      </c>
      <c r="E1552" s="2">
        <f t="shared" si="54"/>
        <v>13.318834797541989</v>
      </c>
      <c r="F1552" s="2">
        <f t="shared" si="55"/>
        <v>5.4406804435027567</v>
      </c>
    </row>
    <row r="1553" spans="1:6" x14ac:dyDescent="0.15">
      <c r="A1553" s="2">
        <v>2</v>
      </c>
      <c r="B1553" s="2">
        <v>3.5</v>
      </c>
      <c r="C1553" s="7">
        <v>11.590431398356101</v>
      </c>
      <c r="D1553" s="7">
        <v>69.930946319378094</v>
      </c>
      <c r="E1553" s="2">
        <f t="shared" si="54"/>
        <v>10.640996007986985</v>
      </c>
      <c r="F1553" s="2">
        <f t="shared" si="55"/>
        <v>5.4406804435027567</v>
      </c>
    </row>
    <row r="1554" spans="1:6" x14ac:dyDescent="0.15">
      <c r="A1554" s="2">
        <v>2</v>
      </c>
      <c r="B1554" s="2">
        <v>3.5</v>
      </c>
      <c r="C1554" s="7">
        <v>15.2140757195434</v>
      </c>
      <c r="D1554" s="7">
        <v>78.750486804957205</v>
      </c>
      <c r="E1554" s="2">
        <f t="shared" si="54"/>
        <v>11.822455733819977</v>
      </c>
      <c r="F1554" s="2">
        <f t="shared" si="55"/>
        <v>5.4406804435027567</v>
      </c>
    </row>
    <row r="1555" spans="1:6" x14ac:dyDescent="0.15">
      <c r="A1555" s="2">
        <v>2</v>
      </c>
      <c r="B1555" s="2">
        <v>3.5</v>
      </c>
      <c r="C1555" s="7">
        <v>86.439887204924105</v>
      </c>
      <c r="D1555" s="7">
        <v>98.197579267732294</v>
      </c>
      <c r="E1555" s="2">
        <f t="shared" si="54"/>
        <v>19.367141915023765</v>
      </c>
      <c r="F1555" s="2">
        <f t="shared" si="55"/>
        <v>5.4406804435027567</v>
      </c>
    </row>
    <row r="1556" spans="1:6" x14ac:dyDescent="0.15">
      <c r="A1556" s="2">
        <v>2</v>
      </c>
      <c r="B1556" s="2">
        <v>3.5</v>
      </c>
      <c r="C1556" s="7">
        <v>70.461620759105401</v>
      </c>
      <c r="D1556" s="7">
        <v>97.481054070735198</v>
      </c>
      <c r="E1556" s="2">
        <f t="shared" si="54"/>
        <v>18.479526286073654</v>
      </c>
      <c r="F1556" s="2">
        <f t="shared" si="55"/>
        <v>5.4406804435027567</v>
      </c>
    </row>
    <row r="1557" spans="1:6" x14ac:dyDescent="0.15">
      <c r="A1557" s="2">
        <v>2</v>
      </c>
      <c r="B1557" s="2">
        <v>3.5</v>
      </c>
      <c r="C1557" s="7">
        <v>89.506424350434202</v>
      </c>
      <c r="D1557" s="7">
        <v>99.299158439411102</v>
      </c>
      <c r="E1557" s="2">
        <f t="shared" si="54"/>
        <v>19.51854208051245</v>
      </c>
      <c r="F1557" s="2">
        <f t="shared" si="55"/>
        <v>5.4406804435027567</v>
      </c>
    </row>
    <row r="1558" spans="1:6" x14ac:dyDescent="0.15">
      <c r="A1558" s="2">
        <v>2</v>
      </c>
      <c r="B1558" s="2">
        <v>3.5</v>
      </c>
      <c r="C1558" s="7">
        <v>100.479749203509</v>
      </c>
      <c r="D1558" s="7">
        <v>94.5575532262243</v>
      </c>
      <c r="E1558" s="2">
        <f t="shared" si="54"/>
        <v>20.020785423996092</v>
      </c>
      <c r="F1558" s="2">
        <f t="shared" si="55"/>
        <v>5.4406804435027567</v>
      </c>
    </row>
    <row r="1559" spans="1:6" x14ac:dyDescent="0.15">
      <c r="A1559" s="2">
        <v>2</v>
      </c>
      <c r="B1559" s="2">
        <v>3.5</v>
      </c>
      <c r="C1559" s="7">
        <v>73.743135273732406</v>
      </c>
      <c r="D1559" s="7">
        <v>100.531655909853</v>
      </c>
      <c r="E1559" s="2">
        <f t="shared" si="54"/>
        <v>18.677215981892076</v>
      </c>
      <c r="F1559" s="2">
        <f t="shared" si="55"/>
        <v>5.4406804435027567</v>
      </c>
    </row>
    <row r="1560" spans="1:6" x14ac:dyDescent="0.15">
      <c r="A1560" s="2">
        <v>2</v>
      </c>
      <c r="B1560" s="2">
        <v>3.5</v>
      </c>
      <c r="C1560" s="7">
        <v>55.581471732943498</v>
      </c>
      <c r="D1560" s="7">
        <v>94.366375024339604</v>
      </c>
      <c r="E1560" s="2">
        <f t="shared" si="54"/>
        <v>17.449300422080668</v>
      </c>
      <c r="F1560" s="2">
        <f t="shared" si="55"/>
        <v>5.4406804435027567</v>
      </c>
    </row>
    <row r="1561" spans="1:6" x14ac:dyDescent="0.15">
      <c r="A1561" s="2">
        <v>2</v>
      </c>
      <c r="B1561" s="2">
        <v>3.5</v>
      </c>
      <c r="C1561" s="7">
        <v>33.071135450721997</v>
      </c>
      <c r="D1561" s="7">
        <v>88.125490540780504</v>
      </c>
      <c r="E1561" s="2">
        <f t="shared" si="54"/>
        <v>15.194491060572666</v>
      </c>
      <c r="F1561" s="2">
        <f t="shared" si="55"/>
        <v>5.4406804435027567</v>
      </c>
    </row>
    <row r="1562" spans="1:6" x14ac:dyDescent="0.15">
      <c r="A1562" s="2">
        <v>2</v>
      </c>
      <c r="B1562" s="2">
        <v>3.5</v>
      </c>
      <c r="C1562" s="7">
        <v>70.767224051816498</v>
      </c>
      <c r="D1562" s="7">
        <v>92.340959636081905</v>
      </c>
      <c r="E1562" s="2">
        <f t="shared" si="54"/>
        <v>18.498321601011863</v>
      </c>
      <c r="F1562" s="2">
        <f t="shared" si="55"/>
        <v>5.4406804435027567</v>
      </c>
    </row>
    <row r="1563" spans="1:6" x14ac:dyDescent="0.15">
      <c r="A1563" s="2">
        <v>2</v>
      </c>
      <c r="B1563" s="2">
        <v>3.5</v>
      </c>
      <c r="C1563" s="7">
        <v>26.093102536877399</v>
      </c>
      <c r="D1563" s="7">
        <v>87.059162041992806</v>
      </c>
      <c r="E1563" s="2">
        <f t="shared" si="54"/>
        <v>14.165257208992646</v>
      </c>
      <c r="F1563" s="2">
        <f t="shared" si="55"/>
        <v>5.4406804435027567</v>
      </c>
    </row>
    <row r="1564" spans="1:6" x14ac:dyDescent="0.15">
      <c r="A1564" s="2">
        <v>2</v>
      </c>
      <c r="B1564" s="2">
        <v>3.5</v>
      </c>
      <c r="C1564" s="7">
        <v>5.9774576535513804</v>
      </c>
      <c r="D1564" s="7">
        <v>68.686447106902406</v>
      </c>
      <c r="E1564" s="2">
        <f t="shared" si="54"/>
        <v>7.7651650810121984</v>
      </c>
      <c r="F1564" s="2">
        <f t="shared" si="55"/>
        <v>5.4406804435027567</v>
      </c>
    </row>
    <row r="1565" spans="1:6" x14ac:dyDescent="0.15">
      <c r="A1565" s="2">
        <v>2</v>
      </c>
      <c r="B1565" s="2">
        <v>3.5</v>
      </c>
      <c r="C1565" s="7">
        <v>40.319350193176497</v>
      </c>
      <c r="D1565" s="7">
        <v>85.895694734475597</v>
      </c>
      <c r="E1565" s="2">
        <f t="shared" si="54"/>
        <v>16.055135241866793</v>
      </c>
      <c r="F1565" s="2">
        <f t="shared" si="55"/>
        <v>5.4406804435027567</v>
      </c>
    </row>
    <row r="1566" spans="1:6" x14ac:dyDescent="0.15">
      <c r="A1566" s="2">
        <v>2</v>
      </c>
      <c r="B1566" s="2">
        <v>3.5</v>
      </c>
      <c r="C1566" s="7">
        <v>27.707760645710799</v>
      </c>
      <c r="D1566" s="7">
        <v>91.400789758911401</v>
      </c>
      <c r="E1566" s="2">
        <f t="shared" si="54"/>
        <v>14.426014273156021</v>
      </c>
      <c r="F1566" s="2">
        <f t="shared" si="55"/>
        <v>5.4406804435027567</v>
      </c>
    </row>
    <row r="1567" spans="1:6" x14ac:dyDescent="0.15">
      <c r="A1567" s="2">
        <v>2</v>
      </c>
      <c r="B1567" s="2">
        <v>3.5</v>
      </c>
      <c r="C1567" s="7">
        <v>7.6922038454528696</v>
      </c>
      <c r="D1567" s="7">
        <v>65.246198198083206</v>
      </c>
      <c r="E1567" s="2">
        <f t="shared" si="54"/>
        <v>8.8605078463850564</v>
      </c>
      <c r="F1567" s="2">
        <f t="shared" si="55"/>
        <v>5.4406804435027567</v>
      </c>
    </row>
    <row r="1568" spans="1:6" x14ac:dyDescent="0.15">
      <c r="A1568" s="2">
        <v>2</v>
      </c>
      <c r="B1568" s="2">
        <v>3.5</v>
      </c>
      <c r="C1568" s="7">
        <v>21.851544567833201</v>
      </c>
      <c r="D1568" s="7">
        <v>75.993043504651794</v>
      </c>
      <c r="E1568" s="2">
        <f t="shared" si="54"/>
        <v>13.394821403260655</v>
      </c>
      <c r="F1568" s="2">
        <f t="shared" si="55"/>
        <v>5.4406804435027567</v>
      </c>
    </row>
    <row r="1569" spans="1:6" x14ac:dyDescent="0.15">
      <c r="A1569" s="2">
        <v>2</v>
      </c>
      <c r="B1569" s="2">
        <v>3.5</v>
      </c>
      <c r="C1569" s="7">
        <v>18.792817777012601</v>
      </c>
      <c r="D1569" s="7">
        <v>77.481360243976596</v>
      </c>
      <c r="E1569" s="2">
        <f t="shared" si="54"/>
        <v>12.739919026795381</v>
      </c>
      <c r="F1569" s="2">
        <f t="shared" si="55"/>
        <v>5.4406804435027567</v>
      </c>
    </row>
    <row r="1570" spans="1:6" x14ac:dyDescent="0.15">
      <c r="A1570" s="2">
        <v>2</v>
      </c>
      <c r="B1570" s="2">
        <v>3.5</v>
      </c>
      <c r="C1570" s="7">
        <v>46.079279508256199</v>
      </c>
      <c r="D1570" s="7">
        <v>103.10629884916101</v>
      </c>
      <c r="E1570" s="2">
        <f t="shared" si="54"/>
        <v>16.635056798762047</v>
      </c>
      <c r="F1570" s="2">
        <f t="shared" si="55"/>
        <v>5.4406804435027567</v>
      </c>
    </row>
    <row r="1571" spans="1:6" x14ac:dyDescent="0.15">
      <c r="A1571" s="2">
        <v>2</v>
      </c>
      <c r="B1571" s="2">
        <v>3.5</v>
      </c>
      <c r="C1571" s="7">
        <v>82.461882709528297</v>
      </c>
      <c r="D1571" s="7">
        <v>100.35847448662901</v>
      </c>
      <c r="E1571" s="2">
        <f t="shared" si="54"/>
        <v>19.162532460732113</v>
      </c>
      <c r="F1571" s="2">
        <f t="shared" si="55"/>
        <v>5.4406804435027567</v>
      </c>
    </row>
    <row r="1572" spans="1:6" x14ac:dyDescent="0.15">
      <c r="A1572" s="2">
        <v>2</v>
      </c>
      <c r="B1572" s="2">
        <v>3.5</v>
      </c>
      <c r="C1572" s="7">
        <v>75.000920661015897</v>
      </c>
      <c r="D1572" s="7">
        <v>94.597487622013205</v>
      </c>
      <c r="E1572" s="2">
        <f t="shared" si="54"/>
        <v>18.750665945322979</v>
      </c>
      <c r="F1572" s="2">
        <f t="shared" si="55"/>
        <v>5.4406804435027567</v>
      </c>
    </row>
    <row r="1573" spans="1:6" x14ac:dyDescent="0.15">
      <c r="A1573" s="2">
        <v>2</v>
      </c>
      <c r="B1573" s="2">
        <v>3.5</v>
      </c>
      <c r="C1573" s="7">
        <v>47.828778993405201</v>
      </c>
      <c r="D1573" s="7">
        <v>92.270112432504803</v>
      </c>
      <c r="E1573" s="2">
        <f t="shared" si="54"/>
        <v>16.796892940395352</v>
      </c>
      <c r="F1573" s="2">
        <f t="shared" si="55"/>
        <v>5.4406804435027567</v>
      </c>
    </row>
    <row r="1574" spans="1:6" x14ac:dyDescent="0.15">
      <c r="A1574" s="2">
        <v>2</v>
      </c>
      <c r="B1574" s="2">
        <v>3.5</v>
      </c>
      <c r="C1574" s="7">
        <v>49.1000824846558</v>
      </c>
      <c r="D1574" s="7">
        <v>95.521904870191605</v>
      </c>
      <c r="E1574" s="2">
        <f t="shared" si="54"/>
        <v>16.910822217075054</v>
      </c>
      <c r="F1574" s="2">
        <f t="shared" si="55"/>
        <v>5.4406804435027567</v>
      </c>
    </row>
    <row r="1575" spans="1:6" x14ac:dyDescent="0.15">
      <c r="A1575" s="2">
        <v>2</v>
      </c>
      <c r="B1575" s="2">
        <v>3.5</v>
      </c>
      <c r="C1575" s="7">
        <v>74.2833090269948</v>
      </c>
      <c r="D1575" s="7">
        <v>108.15748960816499</v>
      </c>
      <c r="E1575" s="2">
        <f t="shared" si="54"/>
        <v>18.708912415964917</v>
      </c>
      <c r="F1575" s="2">
        <f t="shared" si="55"/>
        <v>5.4406804435027567</v>
      </c>
    </row>
    <row r="1576" spans="1:6" x14ac:dyDescent="0.15">
      <c r="A1576" s="2">
        <v>2</v>
      </c>
      <c r="B1576" s="2">
        <v>3.5</v>
      </c>
      <c r="C1576" s="7">
        <v>78.963599208749301</v>
      </c>
      <c r="D1576" s="7">
        <v>122.842020444572</v>
      </c>
      <c r="E1576" s="2">
        <f t="shared" si="54"/>
        <v>18.97426935518655</v>
      </c>
      <c r="F1576" s="2">
        <f t="shared" si="55"/>
        <v>5.4406804435027567</v>
      </c>
    </row>
    <row r="1577" spans="1:6" x14ac:dyDescent="0.15">
      <c r="A1577" s="2">
        <v>2</v>
      </c>
      <c r="B1577" s="2">
        <v>3.5</v>
      </c>
      <c r="C1577" s="7">
        <v>56.8248185214876</v>
      </c>
      <c r="D1577" s="7">
        <v>103.41975583647</v>
      </c>
      <c r="E1577" s="2">
        <f t="shared" si="54"/>
        <v>17.545380574151807</v>
      </c>
      <c r="F1577" s="2">
        <f t="shared" si="55"/>
        <v>5.4406804435027567</v>
      </c>
    </row>
    <row r="1578" spans="1:6" x14ac:dyDescent="0.15">
      <c r="A1578" s="2">
        <v>2</v>
      </c>
      <c r="B1578" s="2">
        <v>3.5</v>
      </c>
      <c r="C1578" s="7">
        <v>52.983016146686097</v>
      </c>
      <c r="D1578" s="7">
        <v>117.307355294804</v>
      </c>
      <c r="E1578" s="2">
        <f t="shared" si="54"/>
        <v>17.241366776036749</v>
      </c>
      <c r="F1578" s="2">
        <f t="shared" si="55"/>
        <v>5.4406804435027567</v>
      </c>
    </row>
    <row r="1579" spans="1:6" x14ac:dyDescent="0.15">
      <c r="A1579" s="2">
        <v>2</v>
      </c>
      <c r="B1579" s="2">
        <v>3.5</v>
      </c>
      <c r="C1579" s="7">
        <v>48.8460847970439</v>
      </c>
      <c r="D1579" s="7">
        <v>99.973184075350602</v>
      </c>
      <c r="E1579" s="2">
        <f t="shared" si="54"/>
        <v>16.888297590643639</v>
      </c>
      <c r="F1579" s="2">
        <f t="shared" si="55"/>
        <v>5.4406804435027567</v>
      </c>
    </row>
    <row r="1580" spans="1:6" x14ac:dyDescent="0.15">
      <c r="A1580" s="2">
        <v>2</v>
      </c>
      <c r="B1580" s="2">
        <v>3.5</v>
      </c>
      <c r="C1580" s="7">
        <v>60.318653831132501</v>
      </c>
      <c r="D1580" s="7">
        <v>102.842259489394</v>
      </c>
      <c r="E1580" s="2">
        <f t="shared" si="54"/>
        <v>17.804516405501357</v>
      </c>
      <c r="F1580" s="2">
        <f t="shared" si="55"/>
        <v>5.4406804435027567</v>
      </c>
    </row>
    <row r="1581" spans="1:6" x14ac:dyDescent="0.15">
      <c r="A1581" s="2">
        <v>2</v>
      </c>
      <c r="B1581" s="2">
        <v>3.5</v>
      </c>
      <c r="C1581" s="7">
        <v>47.3950419347847</v>
      </c>
      <c r="D1581" s="7">
        <v>122.876124912085</v>
      </c>
      <c r="E1581" s="2">
        <f t="shared" si="54"/>
        <v>16.757329118642147</v>
      </c>
      <c r="F1581" s="2">
        <f t="shared" si="55"/>
        <v>5.4406804435027567</v>
      </c>
    </row>
    <row r="1582" spans="1:6" x14ac:dyDescent="0.15">
      <c r="A1582" s="2">
        <v>2</v>
      </c>
      <c r="B1582" s="2">
        <v>3.5</v>
      </c>
      <c r="C1582" s="7">
        <v>41.268510998096403</v>
      </c>
      <c r="D1582" s="7">
        <v>116.919280767963</v>
      </c>
      <c r="E1582" s="2">
        <f t="shared" si="54"/>
        <v>16.156187994571049</v>
      </c>
      <c r="F1582" s="2">
        <f t="shared" si="55"/>
        <v>5.4406804435027567</v>
      </c>
    </row>
    <row r="1583" spans="1:6" x14ac:dyDescent="0.15">
      <c r="A1583" s="2">
        <v>2</v>
      </c>
      <c r="B1583" s="2">
        <v>3.5</v>
      </c>
      <c r="C1583" s="7">
        <v>33.541019662496801</v>
      </c>
      <c r="D1583" s="7">
        <v>92.262779528529506</v>
      </c>
      <c r="E1583" s="2">
        <f t="shared" si="54"/>
        <v>15.2557626122369</v>
      </c>
      <c r="F1583" s="2">
        <f t="shared" si="55"/>
        <v>5.4406804435027567</v>
      </c>
    </row>
    <row r="1584" spans="1:6" x14ac:dyDescent="0.15">
      <c r="A1584" s="2">
        <v>2</v>
      </c>
      <c r="B1584" s="2">
        <v>3.5</v>
      </c>
      <c r="C1584" s="7">
        <v>51.703771622580902</v>
      </c>
      <c r="D1584" s="7">
        <v>97.180177701352505</v>
      </c>
      <c r="E1584" s="2">
        <f t="shared" si="54"/>
        <v>17.135222246245043</v>
      </c>
      <c r="F1584" s="2">
        <f t="shared" si="55"/>
        <v>5.4406804435027567</v>
      </c>
    </row>
    <row r="1585" spans="1:6" x14ac:dyDescent="0.15">
      <c r="A1585" s="2">
        <v>2</v>
      </c>
      <c r="B1585" s="2">
        <v>3.5</v>
      </c>
      <c r="C1585" s="7">
        <v>49.962485926943202</v>
      </c>
      <c r="D1585" s="7">
        <v>108.852699215028</v>
      </c>
      <c r="E1585" s="2">
        <f t="shared" si="54"/>
        <v>16.986440389393792</v>
      </c>
      <c r="F1585" s="2">
        <f t="shared" si="55"/>
        <v>5.4406804435027567</v>
      </c>
    </row>
    <row r="1586" spans="1:6" x14ac:dyDescent="0.15">
      <c r="A1586" s="2">
        <v>2</v>
      </c>
      <c r="B1586" s="2">
        <v>3.5</v>
      </c>
      <c r="C1586" s="7">
        <v>43.507815389881401</v>
      </c>
      <c r="D1586" s="7">
        <v>117.60364896328601</v>
      </c>
      <c r="E1586" s="2">
        <f t="shared" si="54"/>
        <v>16.385672770886526</v>
      </c>
      <c r="F1586" s="2">
        <f t="shared" si="55"/>
        <v>5.4406804435027567</v>
      </c>
    </row>
    <row r="1587" spans="1:6" x14ac:dyDescent="0.15">
      <c r="A1587" s="2">
        <v>2</v>
      </c>
      <c r="B1587" s="2">
        <v>3.5</v>
      </c>
      <c r="C1587" s="7">
        <v>28.020885068105901</v>
      </c>
      <c r="D1587" s="7">
        <v>77.120536463194895</v>
      </c>
      <c r="E1587" s="2">
        <f t="shared" si="54"/>
        <v>14.474818487985752</v>
      </c>
      <c r="F1587" s="2">
        <f t="shared" si="55"/>
        <v>5.4406804435027567</v>
      </c>
    </row>
    <row r="1588" spans="1:6" x14ac:dyDescent="0.15">
      <c r="A1588" s="2">
        <v>2</v>
      </c>
      <c r="B1588" s="2">
        <v>3.5</v>
      </c>
      <c r="C1588" s="7">
        <v>30.909060160412501</v>
      </c>
      <c r="D1588" s="7">
        <v>86.7405080777027</v>
      </c>
      <c r="E1588" s="2">
        <f t="shared" si="54"/>
        <v>14.900857998432418</v>
      </c>
      <c r="F1588" s="2">
        <f t="shared" si="55"/>
        <v>5.4406804435027567</v>
      </c>
    </row>
    <row r="1589" spans="1:6" x14ac:dyDescent="0.15">
      <c r="A1589" s="2">
        <v>2</v>
      </c>
      <c r="B1589" s="2">
        <v>3.5</v>
      </c>
      <c r="C1589" s="7">
        <v>47.5849766207781</v>
      </c>
      <c r="D1589" s="7">
        <v>79.694461771014502</v>
      </c>
      <c r="E1589" s="2">
        <f t="shared" si="54"/>
        <v>16.774698602720541</v>
      </c>
      <c r="F1589" s="2">
        <f t="shared" si="55"/>
        <v>5.4406804435027567</v>
      </c>
    </row>
    <row r="1590" spans="1:6" x14ac:dyDescent="0.15">
      <c r="A1590" s="2">
        <v>2</v>
      </c>
      <c r="B1590" s="2">
        <v>3.5</v>
      </c>
      <c r="C1590" s="7">
        <v>50.331401728940598</v>
      </c>
      <c r="D1590" s="7">
        <v>88.536661218095404</v>
      </c>
      <c r="E1590" s="2">
        <f t="shared" si="54"/>
        <v>17.018390256617316</v>
      </c>
      <c r="F1590" s="2">
        <f t="shared" si="55"/>
        <v>5.4406804435027567</v>
      </c>
    </row>
    <row r="1591" spans="1:6" x14ac:dyDescent="0.15">
      <c r="A1591" s="2">
        <v>2</v>
      </c>
      <c r="B1591" s="2">
        <v>3.5</v>
      </c>
      <c r="C1591" s="7">
        <v>59.661126372203199</v>
      </c>
      <c r="D1591" s="7">
        <v>82.6016840829801</v>
      </c>
      <c r="E1591" s="2">
        <f t="shared" si="54"/>
        <v>17.756914483658811</v>
      </c>
      <c r="F1591" s="2">
        <f t="shared" si="55"/>
        <v>5.4406804435027567</v>
      </c>
    </row>
    <row r="1592" spans="1:6" x14ac:dyDescent="0.15">
      <c r="A1592" s="2">
        <v>2</v>
      </c>
      <c r="B1592" s="2">
        <v>3.5</v>
      </c>
      <c r="C1592" s="7">
        <v>61.957162620636502</v>
      </c>
      <c r="D1592" s="7">
        <v>96.711017035679006</v>
      </c>
      <c r="E1592" s="2">
        <f t="shared" si="54"/>
        <v>17.920915206685702</v>
      </c>
      <c r="F1592" s="2">
        <f t="shared" si="55"/>
        <v>5.4406804435027567</v>
      </c>
    </row>
    <row r="1593" spans="1:6" x14ac:dyDescent="0.15">
      <c r="A1593" s="2">
        <v>2</v>
      </c>
      <c r="B1593" s="2">
        <v>3.5</v>
      </c>
      <c r="C1593" s="7">
        <v>48.822228543973701</v>
      </c>
      <c r="D1593" s="7">
        <v>101.921333553349</v>
      </c>
      <c r="E1593" s="2">
        <f t="shared" si="54"/>
        <v>16.886175993798375</v>
      </c>
      <c r="F1593" s="2">
        <f t="shared" si="55"/>
        <v>5.4406804435027567</v>
      </c>
    </row>
    <row r="1594" spans="1:6" x14ac:dyDescent="0.15">
      <c r="A1594" s="2">
        <v>2</v>
      </c>
      <c r="B1594" s="2">
        <v>3.5</v>
      </c>
      <c r="C1594" s="7">
        <v>52.930614959586499</v>
      </c>
      <c r="D1594" s="7">
        <v>111.43206528186801</v>
      </c>
      <c r="E1594" s="2">
        <f t="shared" si="54"/>
        <v>17.237069397498839</v>
      </c>
      <c r="F1594" s="2">
        <f t="shared" si="55"/>
        <v>5.4406804435027567</v>
      </c>
    </row>
    <row r="1595" spans="1:6" x14ac:dyDescent="0.15">
      <c r="A1595" s="2">
        <v>2</v>
      </c>
      <c r="B1595" s="2">
        <v>3.5</v>
      </c>
      <c r="C1595" s="7">
        <v>55.164934514598997</v>
      </c>
      <c r="D1595" s="7">
        <v>100.92003928813099</v>
      </c>
      <c r="E1595" s="2">
        <f t="shared" si="54"/>
        <v>17.416631069710171</v>
      </c>
      <c r="F1595" s="2">
        <f t="shared" si="55"/>
        <v>5.4406804435027567</v>
      </c>
    </row>
    <row r="1596" spans="1:6" x14ac:dyDescent="0.15">
      <c r="A1596" s="2">
        <v>2</v>
      </c>
      <c r="B1596" s="2">
        <v>3.5</v>
      </c>
      <c r="C1596" s="7">
        <v>68.693085532679405</v>
      </c>
      <c r="D1596" s="7">
        <v>114.189027612312</v>
      </c>
      <c r="E1596" s="2">
        <f t="shared" si="54"/>
        <v>18.369130243065609</v>
      </c>
      <c r="F1596" s="2">
        <f t="shared" si="55"/>
        <v>5.4406804435027567</v>
      </c>
    </row>
    <row r="1597" spans="1:6" x14ac:dyDescent="0.15">
      <c r="A1597" s="2">
        <v>2</v>
      </c>
      <c r="B1597" s="2">
        <v>3.5</v>
      </c>
      <c r="C1597" s="7">
        <v>94.545813698968203</v>
      </c>
      <c r="D1597" s="7">
        <v>118.263118517826</v>
      </c>
      <c r="E1597" s="2">
        <f t="shared" si="54"/>
        <v>19.756423039088453</v>
      </c>
      <c r="F1597" s="2">
        <f t="shared" si="55"/>
        <v>5.4406804435027567</v>
      </c>
    </row>
    <row r="1598" spans="1:6" x14ac:dyDescent="0.15">
      <c r="A1598" s="2">
        <v>2</v>
      </c>
      <c r="B1598" s="2">
        <v>3.5</v>
      </c>
      <c r="C1598" s="7">
        <v>77.628066728471396</v>
      </c>
      <c r="D1598" s="7">
        <v>121.57394326662801</v>
      </c>
      <c r="E1598" s="2">
        <f t="shared" si="54"/>
        <v>18.900187705043709</v>
      </c>
      <c r="F1598" s="2">
        <f t="shared" si="55"/>
        <v>5.4406804435027567</v>
      </c>
    </row>
    <row r="1599" spans="1:6" x14ac:dyDescent="0.15">
      <c r="A1599" s="2">
        <v>2</v>
      </c>
      <c r="B1599" s="2">
        <v>3.5</v>
      </c>
      <c r="C1599" s="7">
        <v>55.252149279462401</v>
      </c>
      <c r="D1599" s="7">
        <v>117.725261193378</v>
      </c>
      <c r="E1599" s="2">
        <f t="shared" si="54"/>
        <v>17.423491765120001</v>
      </c>
      <c r="F1599" s="2">
        <f t="shared" si="55"/>
        <v>5.4406804435027567</v>
      </c>
    </row>
    <row r="1600" spans="1:6" x14ac:dyDescent="0.15">
      <c r="A1600" s="2">
        <v>2</v>
      </c>
      <c r="B1600" s="2">
        <v>3.5</v>
      </c>
      <c r="C1600" s="7">
        <v>61.645326213752803</v>
      </c>
      <c r="D1600" s="7">
        <v>105.549493334533</v>
      </c>
      <c r="E1600" s="2">
        <f t="shared" si="54"/>
        <v>17.89900155116311</v>
      </c>
      <c r="F1600" s="2">
        <f t="shared" si="55"/>
        <v>5.4406804435027567</v>
      </c>
    </row>
    <row r="1601" spans="1:6" x14ac:dyDescent="0.15">
      <c r="A1601" s="2">
        <v>2</v>
      </c>
      <c r="B1601" s="2">
        <v>3.5</v>
      </c>
      <c r="C1601" s="7">
        <v>58.455196518359301</v>
      </c>
      <c r="D1601" s="7">
        <v>120.212526361325</v>
      </c>
      <c r="E1601" s="2">
        <f t="shared" si="54"/>
        <v>17.66823124889353</v>
      </c>
      <c r="F1601" s="2">
        <f t="shared" si="55"/>
        <v>5.4406804435027567</v>
      </c>
    </row>
    <row r="1602" spans="1:6" x14ac:dyDescent="0.15">
      <c r="A1602" s="2">
        <v>2</v>
      </c>
      <c r="B1602" s="2">
        <v>3.5</v>
      </c>
      <c r="C1602" s="7">
        <v>53.460719935294598</v>
      </c>
      <c r="D1602" s="7">
        <v>119.97762097266001</v>
      </c>
      <c r="E1602" s="2">
        <f t="shared" ref="E1602:E1665" si="56">10*LOG10(C1602)</f>
        <v>17.280348029394204</v>
      </c>
      <c r="F1602" s="2">
        <f t="shared" ref="F1602:F1665" si="57">10*LOG10(B1602)</f>
        <v>5.4406804435027567</v>
      </c>
    </row>
    <row r="1603" spans="1:6" x14ac:dyDescent="0.15">
      <c r="A1603" s="2">
        <v>2</v>
      </c>
      <c r="B1603" s="2">
        <v>3.5</v>
      </c>
      <c r="C1603" s="7">
        <v>64.662353808069795</v>
      </c>
      <c r="D1603" s="7">
        <v>119.027634676478</v>
      </c>
      <c r="E1603" s="2">
        <f t="shared" si="56"/>
        <v>18.106515095432499</v>
      </c>
      <c r="F1603" s="2">
        <f t="shared" si="57"/>
        <v>5.4406804435027567</v>
      </c>
    </row>
    <row r="1604" spans="1:6" x14ac:dyDescent="0.15">
      <c r="A1604" s="2">
        <v>2</v>
      </c>
      <c r="B1604" s="2">
        <v>3.5</v>
      </c>
      <c r="C1604" s="7">
        <v>76.022754120065898</v>
      </c>
      <c r="D1604" s="7">
        <v>117.556264874782</v>
      </c>
      <c r="E1604" s="2">
        <f t="shared" si="56"/>
        <v>18.809435989882239</v>
      </c>
      <c r="F1604" s="2">
        <f t="shared" si="57"/>
        <v>5.4406804435027567</v>
      </c>
    </row>
    <row r="1605" spans="1:6" x14ac:dyDescent="0.15">
      <c r="A1605" s="2">
        <v>2</v>
      </c>
      <c r="B1605" s="2">
        <v>3.5</v>
      </c>
      <c r="C1605" s="7">
        <v>81.527005611637705</v>
      </c>
      <c r="D1605" s="7">
        <v>117.706756054171</v>
      </c>
      <c r="E1605" s="2">
        <f t="shared" si="56"/>
        <v>19.113014915056318</v>
      </c>
      <c r="F1605" s="2">
        <f t="shared" si="57"/>
        <v>5.4406804435027567</v>
      </c>
    </row>
    <row r="1606" spans="1:6" x14ac:dyDescent="0.15">
      <c r="A1606" s="2">
        <v>2</v>
      </c>
      <c r="B1606" s="2">
        <v>3.5</v>
      </c>
      <c r="C1606" s="7">
        <v>65.530145307331694</v>
      </c>
      <c r="D1606" s="7">
        <v>121.659483893104</v>
      </c>
      <c r="E1606" s="2">
        <f t="shared" si="56"/>
        <v>18.164411309670093</v>
      </c>
      <c r="F1606" s="2">
        <f t="shared" si="57"/>
        <v>5.4406804435027567</v>
      </c>
    </row>
    <row r="1607" spans="1:6" x14ac:dyDescent="0.15">
      <c r="A1607" s="4">
        <v>2</v>
      </c>
      <c r="B1607" s="4">
        <v>3.5</v>
      </c>
      <c r="C1607" s="9">
        <v>55.767553290421503</v>
      </c>
      <c r="D1607" s="9">
        <v>107.717918149361</v>
      </c>
      <c r="E1607" s="2">
        <f t="shared" si="56"/>
        <v>17.463815909542081</v>
      </c>
      <c r="F1607" s="2">
        <f t="shared" si="57"/>
        <v>5.4406804435027567</v>
      </c>
    </row>
    <row r="1608" spans="1:6" x14ac:dyDescent="0.15">
      <c r="A1608" s="11">
        <v>2</v>
      </c>
      <c r="B1608" s="2">
        <v>3.5</v>
      </c>
      <c r="C1608" s="7">
        <v>91.978959006938098</v>
      </c>
      <c r="D1608" s="7">
        <v>83.276479243045202</v>
      </c>
      <c r="E1608" s="2">
        <f t="shared" si="56"/>
        <v>19.636884900379663</v>
      </c>
      <c r="F1608" s="2">
        <f t="shared" si="57"/>
        <v>5.4406804435027567</v>
      </c>
    </row>
    <row r="1609" spans="1:6" x14ac:dyDescent="0.15">
      <c r="A1609" s="11">
        <v>2</v>
      </c>
      <c r="B1609" s="2">
        <v>3.5</v>
      </c>
      <c r="C1609" s="7">
        <v>72.108632631606596</v>
      </c>
      <c r="D1609" s="7">
        <v>94.388601412026503</v>
      </c>
      <c r="E1609" s="2">
        <f t="shared" si="56"/>
        <v>18.579872602790168</v>
      </c>
      <c r="F1609" s="2">
        <f t="shared" si="57"/>
        <v>5.4406804435027567</v>
      </c>
    </row>
    <row r="1610" spans="1:6" x14ac:dyDescent="0.15">
      <c r="A1610" s="11">
        <v>2</v>
      </c>
      <c r="B1610" s="2">
        <v>3.5</v>
      </c>
      <c r="C1610" s="7">
        <v>60.473299893423999</v>
      </c>
      <c r="D1610" s="7">
        <v>103.329428790867</v>
      </c>
      <c r="E1610" s="2">
        <f t="shared" si="56"/>
        <v>17.815636677361379</v>
      </c>
      <c r="F1610" s="2">
        <f t="shared" si="57"/>
        <v>5.4406804435027567</v>
      </c>
    </row>
    <row r="1611" spans="1:6" x14ac:dyDescent="0.15">
      <c r="A1611" s="11">
        <v>2</v>
      </c>
      <c r="B1611" s="2">
        <v>3.5</v>
      </c>
      <c r="C1611" s="7">
        <v>59.9724103234146</v>
      </c>
      <c r="D1611" s="7">
        <v>101.660560334623</v>
      </c>
      <c r="E1611" s="2">
        <f t="shared" si="56"/>
        <v>17.779515037172651</v>
      </c>
      <c r="F1611" s="2">
        <f t="shared" si="57"/>
        <v>5.4406804435027567</v>
      </c>
    </row>
    <row r="1612" spans="1:6" x14ac:dyDescent="0.15">
      <c r="A1612" s="11">
        <v>2</v>
      </c>
      <c r="B1612" s="2">
        <v>3.5</v>
      </c>
      <c r="C1612" s="7">
        <v>76.847469704603796</v>
      </c>
      <c r="D1612" s="7">
        <v>98.411192819947004</v>
      </c>
      <c r="E1612" s="2">
        <f t="shared" si="56"/>
        <v>18.856295724028538</v>
      </c>
      <c r="F1612" s="2">
        <f t="shared" si="57"/>
        <v>5.4406804435027567</v>
      </c>
    </row>
    <row r="1613" spans="1:6" x14ac:dyDescent="0.15">
      <c r="A1613" s="11">
        <v>2</v>
      </c>
      <c r="B1613" s="2">
        <v>3.5</v>
      </c>
      <c r="C1613" s="7">
        <v>99.142518124163104</v>
      </c>
      <c r="D1613" s="7">
        <v>118.628672373852</v>
      </c>
      <c r="E1613" s="2">
        <f t="shared" si="56"/>
        <v>19.962599453694182</v>
      </c>
      <c r="F1613" s="2">
        <f t="shared" si="57"/>
        <v>5.4406804435027567</v>
      </c>
    </row>
    <row r="1614" spans="1:6" x14ac:dyDescent="0.15">
      <c r="A1614" s="11">
        <v>2</v>
      </c>
      <c r="B1614" s="2">
        <v>3.5</v>
      </c>
      <c r="C1614" s="7">
        <v>61.547143719266103</v>
      </c>
      <c r="D1614" s="7">
        <v>88.198490244458895</v>
      </c>
      <c r="E1614" s="2">
        <f t="shared" si="56"/>
        <v>17.892079029904082</v>
      </c>
      <c r="F1614" s="2">
        <f t="shared" si="57"/>
        <v>5.4406804435027567</v>
      </c>
    </row>
    <row r="1615" spans="1:6" x14ac:dyDescent="0.15">
      <c r="A1615" s="11">
        <v>2</v>
      </c>
      <c r="B1615" s="2">
        <v>3.5</v>
      </c>
      <c r="C1615" s="7">
        <v>54.672835119463102</v>
      </c>
      <c r="D1615" s="7">
        <v>85.554140962856096</v>
      </c>
      <c r="E1615" s="2">
        <f t="shared" si="56"/>
        <v>17.377715952892746</v>
      </c>
      <c r="F1615" s="2">
        <f t="shared" si="57"/>
        <v>5.4406804435027567</v>
      </c>
    </row>
    <row r="1616" spans="1:6" x14ac:dyDescent="0.15">
      <c r="A1616" s="11">
        <v>2</v>
      </c>
      <c r="B1616" s="2">
        <v>3.5</v>
      </c>
      <c r="C1616" s="7">
        <v>30.4715752792664</v>
      </c>
      <c r="D1616" s="7">
        <v>78.7281467413586</v>
      </c>
      <c r="E1616" s="2">
        <f t="shared" si="56"/>
        <v>14.838949063857452</v>
      </c>
      <c r="F1616" s="2">
        <f t="shared" si="57"/>
        <v>5.4406804435027567</v>
      </c>
    </row>
    <row r="1617" spans="1:6" x14ac:dyDescent="0.15">
      <c r="A1617" s="11">
        <v>2</v>
      </c>
      <c r="B1617" s="2">
        <v>3.5</v>
      </c>
      <c r="C1617" s="7">
        <v>33.972730240591503</v>
      </c>
      <c r="D1617" s="7">
        <v>86.111488178968003</v>
      </c>
      <c r="E1617" s="2">
        <f t="shared" si="56"/>
        <v>15.311304506314634</v>
      </c>
      <c r="F1617" s="2">
        <f t="shared" si="57"/>
        <v>5.4406804435027567</v>
      </c>
    </row>
    <row r="1618" spans="1:6" x14ac:dyDescent="0.15">
      <c r="A1618" s="11">
        <v>2</v>
      </c>
      <c r="B1618" s="2">
        <v>3.5</v>
      </c>
      <c r="C1618" s="7">
        <v>58.319431581592099</v>
      </c>
      <c r="D1618" s="7">
        <v>102.018278751794</v>
      </c>
      <c r="E1618" s="2">
        <f t="shared" si="56"/>
        <v>17.658132824192975</v>
      </c>
      <c r="F1618" s="2">
        <f t="shared" si="57"/>
        <v>5.4406804435027567</v>
      </c>
    </row>
    <row r="1619" spans="1:6" x14ac:dyDescent="0.15">
      <c r="A1619" s="11">
        <v>2</v>
      </c>
      <c r="B1619" s="2">
        <v>3.5</v>
      </c>
      <c r="C1619" s="7">
        <v>80.532540007129995</v>
      </c>
      <c r="D1619" s="7">
        <v>105.25994601143</v>
      </c>
      <c r="E1619" s="2">
        <f t="shared" si="56"/>
        <v>19.059713970147449</v>
      </c>
      <c r="F1619" s="2">
        <f t="shared" si="57"/>
        <v>5.4406804435027567</v>
      </c>
    </row>
    <row r="1620" spans="1:6" x14ac:dyDescent="0.15">
      <c r="A1620" s="11">
        <v>2</v>
      </c>
      <c r="B1620" s="2">
        <v>3.5</v>
      </c>
      <c r="C1620" s="7">
        <v>63.788792118992198</v>
      </c>
      <c r="D1620" s="7">
        <v>111.27063204365101</v>
      </c>
      <c r="E1620" s="2">
        <f t="shared" si="56"/>
        <v>18.047443785884127</v>
      </c>
      <c r="F1620" s="2">
        <f t="shared" si="57"/>
        <v>5.4406804435027567</v>
      </c>
    </row>
    <row r="1621" spans="1:6" x14ac:dyDescent="0.15">
      <c r="A1621" s="11">
        <v>2</v>
      </c>
      <c r="B1621" s="2">
        <v>3.5</v>
      </c>
      <c r="C1621" s="7">
        <v>48.903680843061302</v>
      </c>
      <c r="D1621" s="7">
        <v>101.50550147800401</v>
      </c>
      <c r="E1621" s="2">
        <f t="shared" si="56"/>
        <v>16.89341548482901</v>
      </c>
      <c r="F1621" s="2">
        <f t="shared" si="57"/>
        <v>5.4406804435027567</v>
      </c>
    </row>
    <row r="1622" spans="1:6" x14ac:dyDescent="0.15">
      <c r="A1622" s="11">
        <v>2</v>
      </c>
      <c r="B1622" s="2">
        <v>3.5</v>
      </c>
      <c r="C1622" s="7">
        <v>32.242518512051802</v>
      </c>
      <c r="D1622" s="7">
        <v>82.313713775626994</v>
      </c>
      <c r="E1622" s="2">
        <f t="shared" si="56"/>
        <v>15.084289578590873</v>
      </c>
      <c r="F1622" s="2">
        <f t="shared" si="57"/>
        <v>5.4406804435027567</v>
      </c>
    </row>
    <row r="1623" spans="1:6" x14ac:dyDescent="0.15">
      <c r="A1623" s="11">
        <v>2</v>
      </c>
      <c r="B1623" s="2">
        <v>3.5</v>
      </c>
      <c r="C1623" s="7">
        <v>19.167485489755801</v>
      </c>
      <c r="D1623" s="7">
        <v>71.405440733156595</v>
      </c>
      <c r="E1623" s="2">
        <f t="shared" si="56"/>
        <v>12.825651431571037</v>
      </c>
      <c r="F1623" s="2">
        <f t="shared" si="57"/>
        <v>5.4406804435027567</v>
      </c>
    </row>
    <row r="1624" spans="1:6" x14ac:dyDescent="0.15">
      <c r="A1624" s="11">
        <v>2</v>
      </c>
      <c r="B1624" s="2">
        <v>3.5</v>
      </c>
      <c r="C1624" s="7">
        <v>57.579927926318199</v>
      </c>
      <c r="D1624" s="7">
        <v>100.31010781364</v>
      </c>
      <c r="E1624" s="2">
        <f t="shared" si="56"/>
        <v>17.602711169293176</v>
      </c>
      <c r="F1624" s="2">
        <f t="shared" si="57"/>
        <v>5.4406804435027567</v>
      </c>
    </row>
    <row r="1625" spans="1:6" x14ac:dyDescent="0.15">
      <c r="A1625" s="11">
        <v>2</v>
      </c>
      <c r="B1625" s="2">
        <v>3.5</v>
      </c>
      <c r="C1625" s="7">
        <v>79.671450344524303</v>
      </c>
      <c r="D1625" s="7">
        <v>91.472307376414804</v>
      </c>
      <c r="E1625" s="2">
        <f t="shared" si="56"/>
        <v>19.013027231639427</v>
      </c>
      <c r="F1625" s="2">
        <f t="shared" si="57"/>
        <v>5.4406804435027567</v>
      </c>
    </row>
    <row r="1626" spans="1:6" x14ac:dyDescent="0.15">
      <c r="A1626" s="11">
        <v>2</v>
      </c>
      <c r="B1626" s="2">
        <v>3.5</v>
      </c>
      <c r="C1626" s="7">
        <v>48.756743123387601</v>
      </c>
      <c r="D1626" s="7">
        <v>109.909754877682</v>
      </c>
      <c r="E1626" s="2">
        <f t="shared" si="56"/>
        <v>16.88034687701445</v>
      </c>
      <c r="F1626" s="2">
        <f t="shared" si="57"/>
        <v>5.4406804435027567</v>
      </c>
    </row>
    <row r="1627" spans="1:6" x14ac:dyDescent="0.15">
      <c r="A1627" s="11">
        <v>2</v>
      </c>
      <c r="B1627" s="2">
        <v>3.5</v>
      </c>
      <c r="C1627" s="7">
        <v>32.835803629574798</v>
      </c>
      <c r="D1627" s="7">
        <v>90.487034763373401</v>
      </c>
      <c r="E1627" s="2">
        <f t="shared" si="56"/>
        <v>15.163476497577351</v>
      </c>
      <c r="F1627" s="2">
        <f t="shared" si="57"/>
        <v>5.4406804435027567</v>
      </c>
    </row>
    <row r="1628" spans="1:6" x14ac:dyDescent="0.15">
      <c r="A1628" s="11">
        <v>2</v>
      </c>
      <c r="B1628" s="2">
        <v>3.5</v>
      </c>
      <c r="C1628" s="7">
        <v>19.7785869060456</v>
      </c>
      <c r="D1628" s="7">
        <v>87.016925836597295</v>
      </c>
      <c r="E1628" s="2">
        <f t="shared" si="56"/>
        <v>12.961952599189289</v>
      </c>
      <c r="F1628" s="2">
        <f t="shared" si="57"/>
        <v>5.4406804435027567</v>
      </c>
    </row>
    <row r="1629" spans="1:6" x14ac:dyDescent="0.15">
      <c r="A1629" s="11">
        <v>2</v>
      </c>
      <c r="B1629" s="2">
        <v>3.5</v>
      </c>
      <c r="C1629" s="7">
        <v>63.751862717884599</v>
      </c>
      <c r="D1629" s="7">
        <v>123.76661652020699</v>
      </c>
      <c r="E1629" s="2">
        <f t="shared" si="56"/>
        <v>18.044928786162703</v>
      </c>
      <c r="F1629" s="2">
        <f t="shared" si="57"/>
        <v>5.4406804435027567</v>
      </c>
    </row>
    <row r="1630" spans="1:6" x14ac:dyDescent="0.15">
      <c r="A1630" s="11">
        <v>2</v>
      </c>
      <c r="B1630" s="2">
        <v>3.5</v>
      </c>
      <c r="C1630" s="7">
        <v>25.035313059756199</v>
      </c>
      <c r="D1630" s="7">
        <v>87.759920470821299</v>
      </c>
      <c r="E1630" s="2">
        <f t="shared" si="56"/>
        <v>13.985530265028348</v>
      </c>
      <c r="F1630" s="2">
        <f t="shared" si="57"/>
        <v>5.4406804435027567</v>
      </c>
    </row>
    <row r="1631" spans="1:6" x14ac:dyDescent="0.15">
      <c r="A1631" s="11">
        <v>2</v>
      </c>
      <c r="B1631" s="2">
        <v>3.5</v>
      </c>
      <c r="C1631" s="7">
        <v>18.110408609415799</v>
      </c>
      <c r="D1631" s="7">
        <v>69.019669953928002</v>
      </c>
      <c r="E1631" s="2">
        <f t="shared" si="56"/>
        <v>12.579282490336949</v>
      </c>
      <c r="F1631" s="2">
        <f t="shared" si="57"/>
        <v>5.4406804435027567</v>
      </c>
    </row>
    <row r="1632" spans="1:6" x14ac:dyDescent="0.15">
      <c r="A1632" s="11">
        <v>2</v>
      </c>
      <c r="B1632" s="2">
        <v>3.5</v>
      </c>
      <c r="C1632" s="7">
        <v>3.6884820726146899</v>
      </c>
      <c r="D1632" s="7">
        <v>72.752717760517001</v>
      </c>
      <c r="E1632" s="2">
        <f t="shared" si="56"/>
        <v>5.6684767696792804</v>
      </c>
      <c r="F1632" s="2">
        <f t="shared" si="57"/>
        <v>5.4406804435027567</v>
      </c>
    </row>
    <row r="1633" spans="1:6" x14ac:dyDescent="0.15">
      <c r="A1633" s="11">
        <v>2</v>
      </c>
      <c r="B1633" s="2">
        <v>3.5</v>
      </c>
      <c r="C1633" s="7">
        <v>37.331741186288099</v>
      </c>
      <c r="D1633" s="7">
        <v>81.302921303907297</v>
      </c>
      <c r="E1633" s="2">
        <f t="shared" si="56"/>
        <v>15.720782462874611</v>
      </c>
      <c r="F1633" s="2">
        <f t="shared" si="57"/>
        <v>5.4406804435027567</v>
      </c>
    </row>
    <row r="1634" spans="1:6" x14ac:dyDescent="0.15">
      <c r="A1634" s="11">
        <v>2</v>
      </c>
      <c r="B1634" s="2">
        <v>3.5</v>
      </c>
      <c r="C1634" s="7">
        <v>25.1843205189261</v>
      </c>
      <c r="D1634" s="7">
        <v>78.672670867188003</v>
      </c>
      <c r="E1634" s="2">
        <f t="shared" si="56"/>
        <v>14.011302379468848</v>
      </c>
      <c r="F1634" s="2">
        <f t="shared" si="57"/>
        <v>5.4406804435027567</v>
      </c>
    </row>
    <row r="1635" spans="1:6" x14ac:dyDescent="0.15">
      <c r="A1635" s="11">
        <v>2</v>
      </c>
      <c r="B1635" s="2">
        <v>3.5</v>
      </c>
      <c r="C1635" s="7">
        <v>31.706466217476802</v>
      </c>
      <c r="D1635" s="7">
        <v>84.338215374974695</v>
      </c>
      <c r="E1635" s="2">
        <f t="shared" si="56"/>
        <v>15.011478412774665</v>
      </c>
      <c r="F1635" s="2">
        <f t="shared" si="57"/>
        <v>5.4406804435027567</v>
      </c>
    </row>
    <row r="1636" spans="1:6" x14ac:dyDescent="0.15">
      <c r="A1636" s="11">
        <v>2</v>
      </c>
      <c r="B1636" s="2">
        <v>3.5</v>
      </c>
      <c r="C1636" s="7">
        <v>49.4220598518516</v>
      </c>
      <c r="D1636" s="7">
        <v>95.427229732447998</v>
      </c>
      <c r="E1636" s="2">
        <f t="shared" si="56"/>
        <v>16.939208423135288</v>
      </c>
      <c r="F1636" s="2">
        <f t="shared" si="57"/>
        <v>5.4406804435027567</v>
      </c>
    </row>
    <row r="1637" spans="1:6" x14ac:dyDescent="0.15">
      <c r="A1637" s="11">
        <v>2</v>
      </c>
      <c r="B1637" s="2">
        <v>3.5</v>
      </c>
      <c r="C1637" s="7">
        <v>50.284987819427798</v>
      </c>
      <c r="D1637" s="7">
        <v>97.038493287039699</v>
      </c>
      <c r="E1637" s="2">
        <f t="shared" si="56"/>
        <v>17.014383492648697</v>
      </c>
      <c r="F1637" s="2">
        <f t="shared" si="57"/>
        <v>5.4406804435027567</v>
      </c>
    </row>
    <row r="1638" spans="1:6" x14ac:dyDescent="0.15">
      <c r="A1638" s="11">
        <v>2</v>
      </c>
      <c r="B1638" s="2">
        <v>3.5</v>
      </c>
      <c r="C1638" s="7">
        <v>26.6694581872223</v>
      </c>
      <c r="D1638" s="7">
        <v>84.653459936927007</v>
      </c>
      <c r="E1638" s="2">
        <f t="shared" si="56"/>
        <v>14.260141927168808</v>
      </c>
      <c r="F1638" s="2">
        <f t="shared" si="57"/>
        <v>5.4406804435027567</v>
      </c>
    </row>
    <row r="1639" spans="1:6" x14ac:dyDescent="0.15">
      <c r="A1639" s="11">
        <v>2</v>
      </c>
      <c r="B1639" s="2">
        <v>3.5</v>
      </c>
      <c r="C1639" s="7">
        <v>32.805639759041398</v>
      </c>
      <c r="D1639" s="7">
        <v>118.69758359442601</v>
      </c>
      <c r="E1639" s="2">
        <f t="shared" si="56"/>
        <v>15.159485115678564</v>
      </c>
      <c r="F1639" s="2">
        <f t="shared" si="57"/>
        <v>5.4406804435027567</v>
      </c>
    </row>
    <row r="1640" spans="1:6" x14ac:dyDescent="0.15">
      <c r="A1640" s="11">
        <v>2</v>
      </c>
      <c r="B1640" s="2">
        <v>3.5</v>
      </c>
      <c r="C1640" s="7">
        <v>50.755393802038398</v>
      </c>
      <c r="D1640" s="7">
        <v>118.365090115225</v>
      </c>
      <c r="E1640" s="2">
        <f t="shared" si="56"/>
        <v>17.054822017377251</v>
      </c>
      <c r="F1640" s="2">
        <f t="shared" si="57"/>
        <v>5.4406804435027567</v>
      </c>
    </row>
    <row r="1641" spans="1:6" x14ac:dyDescent="0.15">
      <c r="A1641" s="11">
        <v>2</v>
      </c>
      <c r="B1641" s="2">
        <v>3.5</v>
      </c>
      <c r="C1641" s="7">
        <v>50.7752892655473</v>
      </c>
      <c r="D1641" s="7">
        <v>109.74299569295999</v>
      </c>
      <c r="E1641" s="2">
        <f t="shared" si="56"/>
        <v>17.056524062486446</v>
      </c>
      <c r="F1641" s="2">
        <f t="shared" si="57"/>
        <v>5.4406804435027567</v>
      </c>
    </row>
    <row r="1642" spans="1:6" x14ac:dyDescent="0.15">
      <c r="A1642" s="11">
        <v>2</v>
      </c>
      <c r="B1642" s="2">
        <v>3.5</v>
      </c>
      <c r="C1642" s="7">
        <v>33.639424786996599</v>
      </c>
      <c r="D1642" s="7">
        <v>88.777779637096103</v>
      </c>
      <c r="E1642" s="2">
        <f t="shared" si="56"/>
        <v>15.268485610269121</v>
      </c>
      <c r="F1642" s="2">
        <f t="shared" si="57"/>
        <v>5.4406804435027567</v>
      </c>
    </row>
    <row r="1643" spans="1:6" x14ac:dyDescent="0.15">
      <c r="A1643" s="11">
        <v>2</v>
      </c>
      <c r="B1643" s="2">
        <v>3.5</v>
      </c>
      <c r="C1643" s="7">
        <v>55.582937130022202</v>
      </c>
      <c r="D1643" s="7">
        <v>104.77591188031801</v>
      </c>
      <c r="E1643" s="2">
        <f t="shared" si="56"/>
        <v>17.449414921653258</v>
      </c>
      <c r="F1643" s="2">
        <f t="shared" si="57"/>
        <v>5.4406804435027567</v>
      </c>
    </row>
    <row r="1644" spans="1:6" x14ac:dyDescent="0.15">
      <c r="A1644" s="11">
        <v>2</v>
      </c>
      <c r="B1644" s="2">
        <v>3.5</v>
      </c>
      <c r="C1644" s="7">
        <v>17.850770291502801</v>
      </c>
      <c r="D1644" s="7">
        <v>76.006172951270599</v>
      </c>
      <c r="E1644" s="2">
        <f t="shared" si="56"/>
        <v>12.516569614079415</v>
      </c>
      <c r="F1644" s="2">
        <f t="shared" si="57"/>
        <v>5.4406804435027567</v>
      </c>
    </row>
    <row r="1645" spans="1:6" x14ac:dyDescent="0.15">
      <c r="A1645" s="11">
        <v>2</v>
      </c>
      <c r="B1645" s="2">
        <v>3.5</v>
      </c>
      <c r="C1645" s="7">
        <v>14.390621946253701</v>
      </c>
      <c r="D1645" s="7">
        <v>67.353763093033706</v>
      </c>
      <c r="E1645" s="2">
        <f t="shared" si="56"/>
        <v>11.580795640539828</v>
      </c>
      <c r="F1645" s="2">
        <f t="shared" si="57"/>
        <v>5.4406804435027567</v>
      </c>
    </row>
    <row r="1646" spans="1:6" x14ac:dyDescent="0.15">
      <c r="A1646" s="11">
        <v>2</v>
      </c>
      <c r="B1646" s="2">
        <v>3.5</v>
      </c>
      <c r="C1646" s="7">
        <v>20.354360712142199</v>
      </c>
      <c r="D1646" s="7">
        <v>85.404860079342896</v>
      </c>
      <c r="E1646" s="2">
        <f t="shared" si="56"/>
        <v>13.086574666491458</v>
      </c>
      <c r="F1646" s="2">
        <f t="shared" si="57"/>
        <v>5.4406804435027567</v>
      </c>
    </row>
    <row r="1647" spans="1:6" x14ac:dyDescent="0.15">
      <c r="A1647" s="11">
        <v>2</v>
      </c>
      <c r="B1647" s="2">
        <v>3.5</v>
      </c>
      <c r="C1647" s="7">
        <v>17.428138167916799</v>
      </c>
      <c r="D1647" s="7">
        <v>80.794284006570606</v>
      </c>
      <c r="E1647" s="2">
        <f t="shared" si="56"/>
        <v>12.412509943051429</v>
      </c>
      <c r="F1647" s="2">
        <f t="shared" si="57"/>
        <v>5.4406804435027567</v>
      </c>
    </row>
    <row r="1648" spans="1:6" x14ac:dyDescent="0.15">
      <c r="A1648" s="11">
        <v>2</v>
      </c>
      <c r="B1648" s="2">
        <v>3.5</v>
      </c>
      <c r="C1648" s="7">
        <v>19.306475597581201</v>
      </c>
      <c r="D1648" s="7">
        <v>80.632106801549</v>
      </c>
      <c r="E1648" s="2">
        <f t="shared" si="56"/>
        <v>12.857030004380007</v>
      </c>
      <c r="F1648" s="2">
        <f t="shared" si="57"/>
        <v>5.4406804435027567</v>
      </c>
    </row>
    <row r="1649" spans="1:6" x14ac:dyDescent="0.15">
      <c r="A1649" s="11">
        <v>2</v>
      </c>
      <c r="B1649" s="2">
        <v>3.5</v>
      </c>
      <c r="C1649" s="7">
        <v>14.199295757184601</v>
      </c>
      <c r="D1649" s="7">
        <v>70.691617010142906</v>
      </c>
      <c r="E1649" s="2">
        <f t="shared" si="56"/>
        <v>11.522668052032595</v>
      </c>
      <c r="F1649" s="2">
        <f t="shared" si="57"/>
        <v>5.4406804435027567</v>
      </c>
    </row>
    <row r="1650" spans="1:6" x14ac:dyDescent="0.15">
      <c r="A1650" s="11">
        <v>2</v>
      </c>
      <c r="B1650" s="2">
        <v>3.5</v>
      </c>
      <c r="C1650" s="7">
        <v>18.986574203894701</v>
      </c>
      <c r="D1650" s="7">
        <v>74.150560658166398</v>
      </c>
      <c r="E1650" s="2">
        <f t="shared" si="56"/>
        <v>12.784466109423491</v>
      </c>
      <c r="F1650" s="2">
        <f t="shared" si="57"/>
        <v>5.4406804435027567</v>
      </c>
    </row>
    <row r="1651" spans="1:6" x14ac:dyDescent="0.15">
      <c r="A1651" s="11">
        <v>2</v>
      </c>
      <c r="B1651" s="2">
        <v>3.5</v>
      </c>
      <c r="C1651" s="7">
        <v>16.317781711985202</v>
      </c>
      <c r="D1651" s="7">
        <v>63.034719309334399</v>
      </c>
      <c r="E1651" s="2">
        <f t="shared" si="56"/>
        <v>12.126611191406237</v>
      </c>
      <c r="F1651" s="2">
        <f t="shared" si="57"/>
        <v>5.4406804435027567</v>
      </c>
    </row>
    <row r="1652" spans="1:6" x14ac:dyDescent="0.15">
      <c r="A1652" s="11">
        <v>2</v>
      </c>
      <c r="B1652" s="2">
        <v>3.5</v>
      </c>
      <c r="C1652" s="7">
        <v>47.975514588172999</v>
      </c>
      <c r="D1652" s="7">
        <v>97.568502496243099</v>
      </c>
      <c r="E1652" s="2">
        <f t="shared" si="56"/>
        <v>16.810196417004832</v>
      </c>
      <c r="F1652" s="2">
        <f t="shared" si="57"/>
        <v>5.4406804435027567</v>
      </c>
    </row>
    <row r="1653" spans="1:6" x14ac:dyDescent="0.15">
      <c r="A1653" s="11">
        <v>2</v>
      </c>
      <c r="B1653" s="2">
        <v>3.5</v>
      </c>
      <c r="C1653" s="7">
        <v>79.298612850414997</v>
      </c>
      <c r="D1653" s="7">
        <v>105.53306076901301</v>
      </c>
      <c r="E1653" s="2">
        <f t="shared" si="56"/>
        <v>18.992655903859593</v>
      </c>
      <c r="F1653" s="2">
        <f t="shared" si="57"/>
        <v>5.4406804435027567</v>
      </c>
    </row>
    <row r="1654" spans="1:6" x14ac:dyDescent="0.15">
      <c r="A1654" s="11">
        <v>2</v>
      </c>
      <c r="B1654" s="2">
        <v>3.5</v>
      </c>
      <c r="C1654" s="7">
        <v>67.515109420040204</v>
      </c>
      <c r="D1654" s="7">
        <v>107.562542846174</v>
      </c>
      <c r="E1654" s="2">
        <f t="shared" si="56"/>
        <v>18.294009758448773</v>
      </c>
      <c r="F1654" s="2">
        <f t="shared" si="57"/>
        <v>5.4406804435027567</v>
      </c>
    </row>
    <row r="1655" spans="1:6" x14ac:dyDescent="0.15">
      <c r="A1655" s="11">
        <v>2</v>
      </c>
      <c r="B1655" s="2">
        <v>3.5</v>
      </c>
      <c r="C1655" s="7">
        <v>46.703961288096302</v>
      </c>
      <c r="D1655" s="7">
        <v>80.566711516658799</v>
      </c>
      <c r="E1655" s="2">
        <f t="shared" si="56"/>
        <v>16.693537176667824</v>
      </c>
      <c r="F1655" s="2">
        <f t="shared" si="57"/>
        <v>5.4406804435027567</v>
      </c>
    </row>
    <row r="1656" spans="1:6" x14ac:dyDescent="0.15">
      <c r="A1656" s="11">
        <v>2</v>
      </c>
      <c r="B1656" s="2">
        <v>3.5</v>
      </c>
      <c r="C1656" s="7">
        <v>109.013112715856</v>
      </c>
      <c r="D1656" s="7">
        <v>122.456665717286</v>
      </c>
      <c r="E1656" s="2">
        <f t="shared" si="56"/>
        <v>20.374787404876425</v>
      </c>
      <c r="F1656" s="2">
        <f t="shared" si="57"/>
        <v>5.4406804435027567</v>
      </c>
    </row>
    <row r="1657" spans="1:6" x14ac:dyDescent="0.15">
      <c r="A1657" s="11">
        <v>2</v>
      </c>
      <c r="B1657" s="2">
        <v>3.5</v>
      </c>
      <c r="C1657" s="7">
        <v>78.089307846849294</v>
      </c>
      <c r="D1657" s="7">
        <v>89.105339744747994</v>
      </c>
      <c r="E1657" s="2">
        <f t="shared" si="56"/>
        <v>18.925915734291522</v>
      </c>
      <c r="F1657" s="2">
        <f t="shared" si="57"/>
        <v>5.4406804435027567</v>
      </c>
    </row>
    <row r="1658" spans="1:6" x14ac:dyDescent="0.15">
      <c r="A1658" s="11">
        <v>2</v>
      </c>
      <c r="B1658" s="2">
        <v>3.5</v>
      </c>
      <c r="C1658" s="7">
        <v>66.257226021015995</v>
      </c>
      <c r="D1658" s="7">
        <v>81.943649058307898</v>
      </c>
      <c r="E1658" s="2">
        <f t="shared" si="56"/>
        <v>18.212332494000872</v>
      </c>
      <c r="F1658" s="2">
        <f t="shared" si="57"/>
        <v>5.4406804435027567</v>
      </c>
    </row>
    <row r="1659" spans="1:6" x14ac:dyDescent="0.15">
      <c r="A1659" s="11">
        <v>2</v>
      </c>
      <c r="B1659" s="2">
        <v>3.5</v>
      </c>
      <c r="C1659" s="7">
        <v>69.571983585348505</v>
      </c>
      <c r="D1659" s="7">
        <v>73.918975251100207</v>
      </c>
      <c r="E1659" s="2">
        <f t="shared" si="56"/>
        <v>18.424343858197808</v>
      </c>
      <c r="F1659" s="2">
        <f t="shared" si="57"/>
        <v>5.4406804435027567</v>
      </c>
    </row>
    <row r="1660" spans="1:6" x14ac:dyDescent="0.15">
      <c r="A1660" s="11">
        <v>2</v>
      </c>
      <c r="B1660" s="2">
        <v>3.5</v>
      </c>
      <c r="C1660" s="7">
        <v>16.8733784406087</v>
      </c>
      <c r="D1660" s="7">
        <v>62.859570727039902</v>
      </c>
      <c r="E1660" s="2">
        <f t="shared" si="56"/>
        <v>12.272020470951412</v>
      </c>
      <c r="F1660" s="2">
        <f t="shared" si="57"/>
        <v>5.4406804435027567</v>
      </c>
    </row>
    <row r="1661" spans="1:6" x14ac:dyDescent="0.15">
      <c r="A1661" s="11">
        <v>2</v>
      </c>
      <c r="B1661" s="2">
        <v>3.5</v>
      </c>
      <c r="C1661" s="7">
        <v>39.044089181334499</v>
      </c>
      <c r="D1661" s="7">
        <v>75.274282851105994</v>
      </c>
      <c r="E1661" s="2">
        <f t="shared" si="56"/>
        <v>15.91555296081955</v>
      </c>
      <c r="F1661" s="2">
        <f t="shared" si="57"/>
        <v>5.4406804435027567</v>
      </c>
    </row>
    <row r="1662" spans="1:6" x14ac:dyDescent="0.15">
      <c r="A1662" s="11">
        <v>2</v>
      </c>
      <c r="B1662" s="2">
        <v>3.5</v>
      </c>
      <c r="C1662" s="7">
        <v>66.506481639010204</v>
      </c>
      <c r="D1662" s="7">
        <v>102.51205291532</v>
      </c>
      <c r="E1662" s="2">
        <f t="shared" si="56"/>
        <v>18.228639731659783</v>
      </c>
      <c r="F1662" s="2">
        <f t="shared" si="57"/>
        <v>5.4406804435027567</v>
      </c>
    </row>
    <row r="1663" spans="1:6" x14ac:dyDescent="0.15">
      <c r="A1663" s="11">
        <v>2</v>
      </c>
      <c r="B1663" s="2">
        <v>3.5</v>
      </c>
      <c r="C1663" s="7">
        <v>65.425224493309898</v>
      </c>
      <c r="D1663" s="7">
        <v>109.548820693081</v>
      </c>
      <c r="E1663" s="2">
        <f t="shared" si="56"/>
        <v>18.157452215073857</v>
      </c>
      <c r="F1663" s="2">
        <f t="shared" si="57"/>
        <v>5.4406804435027567</v>
      </c>
    </row>
    <row r="1664" spans="1:6" x14ac:dyDescent="0.15">
      <c r="A1664" s="11">
        <v>2</v>
      </c>
      <c r="B1664" s="2">
        <v>3.5</v>
      </c>
      <c r="C1664" s="7">
        <v>39.008332443210101</v>
      </c>
      <c r="D1664" s="7">
        <v>94.890118168658304</v>
      </c>
      <c r="E1664" s="2">
        <f t="shared" si="56"/>
        <v>15.911573851697396</v>
      </c>
      <c r="F1664" s="2">
        <f t="shared" si="57"/>
        <v>5.4406804435027567</v>
      </c>
    </row>
    <row r="1665" spans="1:6" x14ac:dyDescent="0.15">
      <c r="A1665" s="11">
        <v>2</v>
      </c>
      <c r="B1665" s="2">
        <v>3.5</v>
      </c>
      <c r="C1665" s="7">
        <v>45.967270965329199</v>
      </c>
      <c r="D1665" s="7">
        <v>95.044754683914405</v>
      </c>
      <c r="E1665" s="2">
        <f t="shared" si="56"/>
        <v>16.624487208510274</v>
      </c>
      <c r="F1665" s="2">
        <f t="shared" si="57"/>
        <v>5.4406804435027567</v>
      </c>
    </row>
    <row r="1666" spans="1:6" x14ac:dyDescent="0.15">
      <c r="A1666" s="11">
        <v>2</v>
      </c>
      <c r="B1666" s="2">
        <v>3.5</v>
      </c>
      <c r="C1666" s="7">
        <v>65.404908837181296</v>
      </c>
      <c r="D1666" s="7">
        <v>78.367708107275604</v>
      </c>
      <c r="E1666" s="2">
        <f t="shared" ref="E1666:E1729" si="58">10*LOG10(C1666)</f>
        <v>18.156103446682479</v>
      </c>
      <c r="F1666" s="2">
        <f t="shared" ref="F1666:F1729" si="59">10*LOG10(B1666)</f>
        <v>5.4406804435027567</v>
      </c>
    </row>
    <row r="1667" spans="1:6" x14ac:dyDescent="0.15">
      <c r="A1667" s="11">
        <v>2</v>
      </c>
      <c r="B1667" s="2">
        <v>3.5</v>
      </c>
      <c r="C1667" s="7">
        <v>40.034235349260797</v>
      </c>
      <c r="D1667" s="7">
        <v>125.14787305538</v>
      </c>
      <c r="E1667" s="2">
        <f t="shared" si="58"/>
        <v>16.024315379320367</v>
      </c>
      <c r="F1667" s="2">
        <f t="shared" si="59"/>
        <v>5.4406804435027567</v>
      </c>
    </row>
    <row r="1668" spans="1:6" x14ac:dyDescent="0.15">
      <c r="A1668" s="11">
        <v>2</v>
      </c>
      <c r="B1668" s="2">
        <v>3.5</v>
      </c>
      <c r="C1668" s="7">
        <v>46.337673657619</v>
      </c>
      <c r="D1668" s="7">
        <v>107.540484774774</v>
      </c>
      <c r="E1668" s="2">
        <f t="shared" si="58"/>
        <v>16.659342266265998</v>
      </c>
      <c r="F1668" s="2">
        <f t="shared" si="59"/>
        <v>5.4406804435027567</v>
      </c>
    </row>
    <row r="1669" spans="1:6" x14ac:dyDescent="0.15">
      <c r="A1669" s="11">
        <v>2</v>
      </c>
      <c r="B1669" s="2">
        <v>3.5</v>
      </c>
      <c r="C1669" s="7">
        <v>82.0694218329824</v>
      </c>
      <c r="D1669" s="7">
        <v>111.07650330720701</v>
      </c>
      <c r="E1669" s="2">
        <f t="shared" si="58"/>
        <v>19.141813738932132</v>
      </c>
      <c r="F1669" s="2">
        <f t="shared" si="59"/>
        <v>5.4406804435027567</v>
      </c>
    </row>
    <row r="1670" spans="1:6" x14ac:dyDescent="0.15">
      <c r="A1670" s="11">
        <v>2</v>
      </c>
      <c r="B1670" s="2">
        <v>3.5</v>
      </c>
      <c r="C1670" s="7">
        <v>65.151745947441796</v>
      </c>
      <c r="D1670" s="7">
        <v>103.173150400599</v>
      </c>
      <c r="E1670" s="2">
        <f t="shared" si="58"/>
        <v>18.139260585010923</v>
      </c>
      <c r="F1670" s="2">
        <f t="shared" si="59"/>
        <v>5.4406804435027567</v>
      </c>
    </row>
    <row r="1671" spans="1:6" x14ac:dyDescent="0.15">
      <c r="A1671" s="11">
        <v>2</v>
      </c>
      <c r="B1671" s="2">
        <v>3.5</v>
      </c>
      <c r="C1671" s="7">
        <v>55.225111136148897</v>
      </c>
      <c r="D1671" s="7">
        <v>107.71986763285</v>
      </c>
      <c r="E1671" s="2">
        <f t="shared" si="58"/>
        <v>17.421365985274949</v>
      </c>
      <c r="F1671" s="2">
        <f t="shared" si="59"/>
        <v>5.4406804435027567</v>
      </c>
    </row>
    <row r="1672" spans="1:6" x14ac:dyDescent="0.15">
      <c r="A1672" s="11">
        <v>2</v>
      </c>
      <c r="B1672" s="2">
        <v>3.5</v>
      </c>
      <c r="C1672" s="7">
        <v>61.273900642932801</v>
      </c>
      <c r="D1672" s="7">
        <v>115.802859200564</v>
      </c>
      <c r="E1672" s="2">
        <f t="shared" si="58"/>
        <v>17.872755280189178</v>
      </c>
      <c r="F1672" s="2">
        <f t="shared" si="59"/>
        <v>5.4406804435027567</v>
      </c>
    </row>
    <row r="1673" spans="1:6" x14ac:dyDescent="0.15">
      <c r="A1673" s="13">
        <v>2</v>
      </c>
      <c r="B1673" s="4">
        <v>3.5</v>
      </c>
      <c r="C1673" s="9">
        <v>93.782513956494</v>
      </c>
      <c r="D1673" s="9">
        <v>120.46926076509</v>
      </c>
      <c r="E1673" s="2">
        <f t="shared" si="58"/>
        <v>19.721218703605985</v>
      </c>
      <c r="F1673" s="2">
        <f t="shared" si="59"/>
        <v>5.4406804435027567</v>
      </c>
    </row>
    <row r="1674" spans="1:6" x14ac:dyDescent="0.15">
      <c r="A1674" s="11">
        <v>2</v>
      </c>
      <c r="B1674" s="2">
        <v>3.5</v>
      </c>
      <c r="C1674" s="7">
        <v>92.002602680576402</v>
      </c>
      <c r="D1674" s="7">
        <v>86.054764695848803</v>
      </c>
      <c r="E1674" s="2">
        <f t="shared" si="58"/>
        <v>19.638001133653844</v>
      </c>
      <c r="F1674" s="2">
        <f t="shared" si="59"/>
        <v>5.4406804435027567</v>
      </c>
    </row>
    <row r="1675" spans="1:6" x14ac:dyDescent="0.15">
      <c r="A1675" s="11">
        <v>2</v>
      </c>
      <c r="B1675" s="2">
        <v>3.5</v>
      </c>
      <c r="C1675" s="7">
        <v>72.138789149804794</v>
      </c>
      <c r="D1675" s="7">
        <v>103.064089606601</v>
      </c>
      <c r="E1675" s="2">
        <f t="shared" si="58"/>
        <v>18.581688484069147</v>
      </c>
      <c r="F1675" s="2">
        <f t="shared" si="59"/>
        <v>5.4406804435027567</v>
      </c>
    </row>
    <row r="1676" spans="1:6" x14ac:dyDescent="0.15">
      <c r="A1676" s="11">
        <v>2</v>
      </c>
      <c r="B1676" s="2">
        <v>3.5</v>
      </c>
      <c r="C1676" s="7">
        <v>60.509255490379303</v>
      </c>
      <c r="D1676" s="7">
        <v>109.658816067045</v>
      </c>
      <c r="E1676" s="2">
        <f t="shared" si="58"/>
        <v>17.818218093791447</v>
      </c>
      <c r="F1676" s="2">
        <f t="shared" si="59"/>
        <v>5.4406804435027567</v>
      </c>
    </row>
    <row r="1677" spans="1:6" x14ac:dyDescent="0.15">
      <c r="A1677" s="11">
        <v>2</v>
      </c>
      <c r="B1677" s="2">
        <v>3.5</v>
      </c>
      <c r="C1677" s="7">
        <v>60.008666040831102</v>
      </c>
      <c r="D1677" s="7">
        <v>104.885782105359</v>
      </c>
      <c r="E1677" s="2">
        <f t="shared" si="58"/>
        <v>17.782139727493458</v>
      </c>
      <c r="F1677" s="2">
        <f t="shared" si="59"/>
        <v>5.4406804435027567</v>
      </c>
    </row>
    <row r="1678" spans="1:6" x14ac:dyDescent="0.15">
      <c r="A1678" s="11">
        <v>2</v>
      </c>
      <c r="B1678" s="2">
        <v>3.5</v>
      </c>
      <c r="C1678" s="7">
        <v>76.875767313243799</v>
      </c>
      <c r="D1678" s="7">
        <v>101.640781296065</v>
      </c>
      <c r="E1678" s="2">
        <f t="shared" si="58"/>
        <v>18.857894635899068</v>
      </c>
      <c r="F1678" s="2">
        <f t="shared" si="59"/>
        <v>5.4406804435027567</v>
      </c>
    </row>
    <row r="1679" spans="1:6" x14ac:dyDescent="0.15">
      <c r="A1679" s="11">
        <v>2</v>
      </c>
      <c r="B1679" s="2">
        <v>3.5</v>
      </c>
      <c r="C1679" s="7">
        <v>99.164453812845693</v>
      </c>
      <c r="D1679" s="7">
        <v>120.78460656486401</v>
      </c>
      <c r="E1679" s="2">
        <f t="shared" si="58"/>
        <v>19.963560241759012</v>
      </c>
      <c r="F1679" s="2">
        <f t="shared" si="59"/>
        <v>5.4406804435027567</v>
      </c>
    </row>
    <row r="1680" spans="1:6" x14ac:dyDescent="0.15">
      <c r="A1680" s="11">
        <v>2</v>
      </c>
      <c r="B1680" s="2">
        <v>3.5</v>
      </c>
      <c r="C1680" s="7">
        <v>61.575903923531698</v>
      </c>
      <c r="D1680" s="7">
        <v>89.902291122458706</v>
      </c>
      <c r="E1680" s="2">
        <f t="shared" si="58"/>
        <v>17.894107959251958</v>
      </c>
      <c r="F1680" s="2">
        <f t="shared" si="59"/>
        <v>5.4406804435027567</v>
      </c>
    </row>
    <row r="1681" spans="1:6" x14ac:dyDescent="0.15">
      <c r="A1681" s="11">
        <v>2</v>
      </c>
      <c r="B1681" s="2">
        <v>3.5</v>
      </c>
      <c r="C1681" s="7">
        <v>54.7126027529307</v>
      </c>
      <c r="D1681" s="7">
        <v>86.997419226274204</v>
      </c>
      <c r="E1681" s="2">
        <f t="shared" si="58"/>
        <v>17.380873752481094</v>
      </c>
      <c r="F1681" s="2">
        <f t="shared" si="59"/>
        <v>5.4406804435027567</v>
      </c>
    </row>
    <row r="1682" spans="1:6" x14ac:dyDescent="0.15">
      <c r="A1682" s="11">
        <v>2</v>
      </c>
      <c r="B1682" s="2">
        <v>3.5</v>
      </c>
      <c r="C1682" s="7">
        <v>30.5428698717066</v>
      </c>
      <c r="D1682" s="7">
        <v>83.519183350020697</v>
      </c>
      <c r="E1682" s="2">
        <f t="shared" si="58"/>
        <v>14.849098418523072</v>
      </c>
      <c r="F1682" s="2">
        <f t="shared" si="59"/>
        <v>5.4406804435027567</v>
      </c>
    </row>
    <row r="1683" spans="1:6" x14ac:dyDescent="0.15">
      <c r="A1683" s="11">
        <v>2</v>
      </c>
      <c r="B1683" s="2">
        <v>3.5</v>
      </c>
      <c r="C1683" s="7">
        <v>34.036691966170899</v>
      </c>
      <c r="D1683" s="7">
        <v>87.785708592002905</v>
      </c>
      <c r="E1683" s="2">
        <f t="shared" si="58"/>
        <v>15.319473442841611</v>
      </c>
      <c r="F1683" s="2">
        <f t="shared" si="59"/>
        <v>5.4406804435027567</v>
      </c>
    </row>
    <row r="1684" spans="1:6" x14ac:dyDescent="0.15">
      <c r="A1684" s="11">
        <v>2</v>
      </c>
      <c r="B1684" s="2">
        <v>3.5</v>
      </c>
      <c r="C1684" s="7">
        <v>58.356714266654897</v>
      </c>
      <c r="D1684" s="7">
        <v>108.114751400286</v>
      </c>
      <c r="E1684" s="2">
        <f t="shared" si="58"/>
        <v>17.66090831267465</v>
      </c>
      <c r="F1684" s="2">
        <f t="shared" si="59"/>
        <v>5.4406804435027567</v>
      </c>
    </row>
    <row r="1685" spans="1:6" x14ac:dyDescent="0.15">
      <c r="A1685" s="11">
        <v>2</v>
      </c>
      <c r="B1685" s="2">
        <v>3.5</v>
      </c>
      <c r="C1685" s="7">
        <v>80.559543196321599</v>
      </c>
      <c r="D1685" s="7">
        <v>107.978406239257</v>
      </c>
      <c r="E1685" s="2">
        <f t="shared" si="58"/>
        <v>19.061169949353417</v>
      </c>
      <c r="F1685" s="2">
        <f t="shared" si="59"/>
        <v>5.4406804435027567</v>
      </c>
    </row>
    <row r="1686" spans="1:6" x14ac:dyDescent="0.15">
      <c r="A1686" s="11">
        <v>2</v>
      </c>
      <c r="B1686" s="2">
        <v>3.5</v>
      </c>
      <c r="C1686" s="7">
        <v>48.948135817413899</v>
      </c>
      <c r="D1686" s="7">
        <v>109.042259847678</v>
      </c>
      <c r="E1686" s="2">
        <f t="shared" si="58"/>
        <v>16.897361564123528</v>
      </c>
      <c r="F1686" s="2">
        <f t="shared" si="59"/>
        <v>5.4406804435027567</v>
      </c>
    </row>
    <row r="1687" spans="1:6" x14ac:dyDescent="0.15">
      <c r="A1687" s="11">
        <v>2</v>
      </c>
      <c r="B1687" s="2">
        <v>3.5</v>
      </c>
      <c r="C1687" s="7">
        <v>32.3099056018429</v>
      </c>
      <c r="D1687" s="7">
        <v>80.785080457470698</v>
      </c>
      <c r="E1687" s="2">
        <f t="shared" si="58"/>
        <v>15.093356891640809</v>
      </c>
      <c r="F1687" s="2">
        <f t="shared" si="59"/>
        <v>5.4406804435027567</v>
      </c>
    </row>
    <row r="1688" spans="1:6" x14ac:dyDescent="0.15">
      <c r="A1688" s="11">
        <v>2</v>
      </c>
      <c r="B1688" s="2">
        <v>3.5</v>
      </c>
      <c r="C1688" s="7">
        <v>19.280624989869999</v>
      </c>
      <c r="D1688" s="7">
        <v>74.951527821897798</v>
      </c>
      <c r="E1688" s="2">
        <f t="shared" si="58"/>
        <v>12.851211076400734</v>
      </c>
      <c r="F1688" s="2">
        <f t="shared" si="59"/>
        <v>5.4406804435027567</v>
      </c>
    </row>
    <row r="1689" spans="1:6" x14ac:dyDescent="0.15">
      <c r="A1689" s="11">
        <v>2</v>
      </c>
      <c r="B1689" s="2">
        <v>3.5</v>
      </c>
      <c r="C1689" s="7">
        <v>57.617689124087597</v>
      </c>
      <c r="D1689" s="7">
        <v>100.997469128657</v>
      </c>
      <c r="E1689" s="2">
        <f t="shared" si="58"/>
        <v>17.605558360203645</v>
      </c>
      <c r="F1689" s="2">
        <f t="shared" si="59"/>
        <v>5.4406804435027567</v>
      </c>
    </row>
    <row r="1690" spans="1:6" x14ac:dyDescent="0.15">
      <c r="A1690" s="11">
        <v>2</v>
      </c>
      <c r="B1690" s="2">
        <v>3.5</v>
      </c>
      <c r="C1690" s="7">
        <v>79.698745284979196</v>
      </c>
      <c r="D1690" s="7">
        <v>100.64361877264299</v>
      </c>
      <c r="E1690" s="2">
        <f t="shared" si="58"/>
        <v>19.01451484255595</v>
      </c>
      <c r="F1690" s="2">
        <f t="shared" si="59"/>
        <v>5.4406804435027567</v>
      </c>
    </row>
    <row r="1691" spans="1:6" x14ac:dyDescent="0.15">
      <c r="A1691" s="11">
        <v>2</v>
      </c>
      <c r="B1691" s="2">
        <v>3.5</v>
      </c>
      <c r="C1691" s="7">
        <v>48.801331949035998</v>
      </c>
      <c r="D1691" s="7">
        <v>116.1555852731</v>
      </c>
      <c r="E1691" s="2">
        <f t="shared" si="58"/>
        <v>16.884316754908749</v>
      </c>
      <c r="F1691" s="2">
        <f t="shared" si="59"/>
        <v>5.4406804435027567</v>
      </c>
    </row>
    <row r="1692" spans="1:6" x14ac:dyDescent="0.15">
      <c r="A1692" s="11">
        <v>2</v>
      </c>
      <c r="B1692" s="2">
        <v>3.5</v>
      </c>
      <c r="C1692" s="7">
        <v>32.901975624573097</v>
      </c>
      <c r="D1692" s="7">
        <v>85.268942854924205</v>
      </c>
      <c r="E1692" s="2">
        <f t="shared" si="58"/>
        <v>15.172219762809824</v>
      </c>
      <c r="F1692" s="2">
        <f t="shared" si="59"/>
        <v>5.4406804435027567</v>
      </c>
    </row>
    <row r="1693" spans="1:6" x14ac:dyDescent="0.15">
      <c r="A1693" s="11">
        <v>2</v>
      </c>
      <c r="B1693" s="2">
        <v>3.5</v>
      </c>
      <c r="C1693" s="7">
        <v>19.8882503001144</v>
      </c>
      <c r="D1693" s="7">
        <v>90.536507784698799</v>
      </c>
      <c r="E1693" s="2">
        <f t="shared" si="58"/>
        <v>12.985965770696161</v>
      </c>
      <c r="F1693" s="2">
        <f t="shared" si="59"/>
        <v>5.4406804435027567</v>
      </c>
    </row>
    <row r="1694" spans="1:6" x14ac:dyDescent="0.15">
      <c r="A1694" s="11">
        <v>2</v>
      </c>
      <c r="B1694" s="2">
        <v>3.5</v>
      </c>
      <c r="C1694" s="7">
        <v>24.984714206890601</v>
      </c>
      <c r="D1694" s="7">
        <v>88.565346133282105</v>
      </c>
      <c r="E1694" s="2">
        <f t="shared" si="58"/>
        <v>13.976743860347492</v>
      </c>
      <c r="F1694" s="2">
        <f t="shared" si="59"/>
        <v>5.4406804435027567</v>
      </c>
    </row>
    <row r="1695" spans="1:6" x14ac:dyDescent="0.15">
      <c r="A1695" s="11">
        <v>2</v>
      </c>
      <c r="B1695" s="2">
        <v>3.5</v>
      </c>
      <c r="C1695" s="7">
        <v>18.230109708940301</v>
      </c>
      <c r="D1695" s="7">
        <v>67.560095920170397</v>
      </c>
      <c r="E1695" s="2">
        <f t="shared" si="58"/>
        <v>12.607892822503697</v>
      </c>
      <c r="F1695" s="2">
        <f t="shared" si="59"/>
        <v>5.4406804435027567</v>
      </c>
    </row>
    <row r="1696" spans="1:6" x14ac:dyDescent="0.15">
      <c r="A1696" s="11">
        <v>2</v>
      </c>
      <c r="B1696" s="2">
        <v>3.5</v>
      </c>
      <c r="C1696" s="7">
        <v>4.23732226765914</v>
      </c>
      <c r="D1696" s="7">
        <v>71.2722561234701</v>
      </c>
      <c r="E1696" s="2">
        <f t="shared" si="58"/>
        <v>6.2709149533062458</v>
      </c>
      <c r="F1696" s="2">
        <f t="shared" si="59"/>
        <v>5.4406804435027567</v>
      </c>
    </row>
    <row r="1697" spans="1:6" x14ac:dyDescent="0.15">
      <c r="A1697" s="11">
        <v>2</v>
      </c>
      <c r="B1697" s="2">
        <v>3.5</v>
      </c>
      <c r="C1697" s="7">
        <v>37.389957207785102</v>
      </c>
      <c r="D1697" s="7">
        <v>84.114045398612504</v>
      </c>
      <c r="E1697" s="2">
        <f t="shared" si="58"/>
        <v>15.727549681113356</v>
      </c>
      <c r="F1697" s="2">
        <f t="shared" si="59"/>
        <v>5.4406804435027567</v>
      </c>
    </row>
    <row r="1698" spans="1:6" x14ac:dyDescent="0.15">
      <c r="A1698" s="11">
        <v>2</v>
      </c>
      <c r="B1698" s="2">
        <v>3.5</v>
      </c>
      <c r="C1698" s="7">
        <v>25.366841427343701</v>
      </c>
      <c r="D1698" s="7">
        <v>77.624532875392404</v>
      </c>
      <c r="E1698" s="2">
        <f t="shared" si="58"/>
        <v>14.042663940615377</v>
      </c>
      <c r="F1698" s="2">
        <f t="shared" si="59"/>
        <v>5.4406804435027567</v>
      </c>
    </row>
    <row r="1699" spans="1:6" x14ac:dyDescent="0.15">
      <c r="A1699" s="11">
        <v>2</v>
      </c>
      <c r="B1699" s="2">
        <v>3.5</v>
      </c>
      <c r="C1699" s="7">
        <v>31.7749901652227</v>
      </c>
      <c r="D1699" s="7">
        <v>84.233303163814</v>
      </c>
      <c r="E1699" s="2">
        <f t="shared" si="58"/>
        <v>15.020854248062134</v>
      </c>
      <c r="F1699" s="2">
        <f t="shared" si="59"/>
        <v>5.4406804435027567</v>
      </c>
    </row>
    <row r="1700" spans="1:6" x14ac:dyDescent="0.15">
      <c r="A1700" s="11">
        <v>2</v>
      </c>
      <c r="B1700" s="2">
        <v>3.5</v>
      </c>
      <c r="C1700" s="7">
        <v>49.466048962899798</v>
      </c>
      <c r="D1700" s="7">
        <v>99.676372606082097</v>
      </c>
      <c r="E1700" s="2">
        <f t="shared" si="58"/>
        <v>16.943072230357643</v>
      </c>
      <c r="F1700" s="2">
        <f t="shared" si="59"/>
        <v>5.4406804435027567</v>
      </c>
    </row>
    <row r="1701" spans="1:6" x14ac:dyDescent="0.15">
      <c r="A1701" s="11">
        <v>2</v>
      </c>
      <c r="B1701" s="2">
        <v>3.5</v>
      </c>
      <c r="C1701" s="7">
        <v>50.328222698601202</v>
      </c>
      <c r="D1701" s="7">
        <v>107.44294357177</v>
      </c>
      <c r="E1701" s="2">
        <f t="shared" si="58"/>
        <v>17.01811593901629</v>
      </c>
      <c r="F1701" s="2">
        <f t="shared" si="59"/>
        <v>5.4406804435027567</v>
      </c>
    </row>
    <row r="1702" spans="1:6" x14ac:dyDescent="0.15">
      <c r="A1702" s="11">
        <v>2</v>
      </c>
      <c r="B1702" s="2">
        <v>3.5</v>
      </c>
      <c r="C1702" s="7">
        <v>26.7508878357336</v>
      </c>
      <c r="D1702" s="7">
        <v>90.980129633072096</v>
      </c>
      <c r="E1702" s="2">
        <f t="shared" si="58"/>
        <v>14.273382004043995</v>
      </c>
      <c r="F1702" s="2">
        <f t="shared" si="59"/>
        <v>5.4406804435027567</v>
      </c>
    </row>
    <row r="1703" spans="1:6" x14ac:dyDescent="0.15">
      <c r="A1703" s="11">
        <v>2</v>
      </c>
      <c r="B1703" s="2">
        <v>3.5</v>
      </c>
      <c r="C1703" s="7">
        <v>32.871872474807397</v>
      </c>
      <c r="D1703" s="7">
        <v>116.901055966416</v>
      </c>
      <c r="E1703" s="2">
        <f t="shared" si="58"/>
        <v>15.168244434279789</v>
      </c>
      <c r="F1703" s="2">
        <f t="shared" si="59"/>
        <v>5.4406804435027567</v>
      </c>
    </row>
    <row r="1704" spans="1:6" x14ac:dyDescent="0.15">
      <c r="A1704" s="11">
        <v>2</v>
      </c>
      <c r="B1704" s="2">
        <v>3.5</v>
      </c>
      <c r="C1704" s="7">
        <v>50.798228315562397</v>
      </c>
      <c r="D1704" s="7">
        <v>119.42746081813399</v>
      </c>
      <c r="E1704" s="2">
        <f t="shared" si="58"/>
        <v>17.058485657053271</v>
      </c>
      <c r="F1704" s="2">
        <f t="shared" si="59"/>
        <v>5.4406804435027567</v>
      </c>
    </row>
    <row r="1705" spans="1:6" x14ac:dyDescent="0.15">
      <c r="A1705" s="11">
        <v>2</v>
      </c>
      <c r="B1705" s="2">
        <v>3.5</v>
      </c>
      <c r="C1705" s="7">
        <v>50.8181070092147</v>
      </c>
      <c r="D1705" s="7">
        <v>115.68894208941499</v>
      </c>
      <c r="E1705" s="2">
        <f t="shared" si="58"/>
        <v>17.060184834069087</v>
      </c>
      <c r="F1705" s="2">
        <f t="shared" si="59"/>
        <v>5.4406804435027567</v>
      </c>
    </row>
    <row r="1706" spans="1:6" x14ac:dyDescent="0.15">
      <c r="A1706" s="11">
        <v>2</v>
      </c>
      <c r="B1706" s="2">
        <v>3.5</v>
      </c>
      <c r="C1706" s="7">
        <v>33.566446699047603</v>
      </c>
      <c r="D1706" s="7">
        <v>88.077022199368301</v>
      </c>
      <c r="E1706" s="2">
        <f t="shared" si="58"/>
        <v>15.259053698249335</v>
      </c>
      <c r="F1706" s="2">
        <f t="shared" si="59"/>
        <v>5.4406804435027567</v>
      </c>
    </row>
    <row r="1707" spans="1:6" x14ac:dyDescent="0.15">
      <c r="A1707" s="11">
        <v>2</v>
      </c>
      <c r="B1707" s="2">
        <v>3.5</v>
      </c>
      <c r="C1707" s="7">
        <v>55.622054079294799</v>
      </c>
      <c r="D1707" s="7">
        <v>101.026307940233</v>
      </c>
      <c r="E1707" s="2">
        <f t="shared" si="58"/>
        <v>17.452470229824936</v>
      </c>
      <c r="F1707" s="2">
        <f t="shared" si="59"/>
        <v>5.4406804435027567</v>
      </c>
    </row>
    <row r="1708" spans="1:6" x14ac:dyDescent="0.15">
      <c r="A1708" s="11">
        <v>2</v>
      </c>
      <c r="B1708" s="2">
        <v>3.5</v>
      </c>
      <c r="C1708" s="7">
        <v>18.041702912973602</v>
      </c>
      <c r="D1708" s="7">
        <v>78.188040673213493</v>
      </c>
      <c r="E1708" s="2">
        <f t="shared" si="58"/>
        <v>12.562775271529066</v>
      </c>
      <c r="F1708" s="2">
        <f t="shared" si="59"/>
        <v>5.4406804435027567</v>
      </c>
    </row>
    <row r="1709" spans="1:6" x14ac:dyDescent="0.15">
      <c r="A1709" s="11">
        <v>2</v>
      </c>
      <c r="B1709" s="2">
        <v>3.5</v>
      </c>
      <c r="C1709" s="7">
        <v>14.5409765834348</v>
      </c>
      <c r="D1709" s="7">
        <v>65.3589780315734</v>
      </c>
      <c r="E1709" s="2">
        <f t="shared" si="58"/>
        <v>11.625935750618261</v>
      </c>
      <c r="F1709" s="2">
        <f t="shared" si="59"/>
        <v>5.4406804435027567</v>
      </c>
    </row>
    <row r="1710" spans="1:6" x14ac:dyDescent="0.15">
      <c r="A1710" s="11">
        <v>2</v>
      </c>
      <c r="B1710" s="2">
        <v>3.5</v>
      </c>
      <c r="C1710" s="7">
        <v>20.460938394902598</v>
      </c>
      <c r="D1710" s="7">
        <v>84.643512624379994</v>
      </c>
      <c r="E1710" s="2">
        <f t="shared" si="58"/>
        <v>13.109255477721558</v>
      </c>
      <c r="F1710" s="2">
        <f t="shared" si="59"/>
        <v>5.4406804435027567</v>
      </c>
    </row>
    <row r="1711" spans="1:6" x14ac:dyDescent="0.15">
      <c r="A1711" s="11">
        <v>2</v>
      </c>
      <c r="B1711" s="2">
        <v>3.5</v>
      </c>
      <c r="C1711" s="7">
        <v>17.552492700468498</v>
      </c>
      <c r="D1711" s="7">
        <v>77.208590287726594</v>
      </c>
      <c r="E1711" s="2">
        <f t="shared" si="58"/>
        <v>12.443388010972887</v>
      </c>
      <c r="F1711" s="2">
        <f t="shared" si="59"/>
        <v>5.4406804435027567</v>
      </c>
    </row>
    <row r="1712" spans="1:6" x14ac:dyDescent="0.15">
      <c r="A1712" s="11">
        <v>2</v>
      </c>
      <c r="B1712" s="2">
        <v>3.5</v>
      </c>
      <c r="C1712" s="7">
        <v>19.418805318556501</v>
      </c>
      <c r="D1712" s="7">
        <v>86.232471380126</v>
      </c>
      <c r="E1712" s="2">
        <f t="shared" si="58"/>
        <v>12.882225077801049</v>
      </c>
      <c r="F1712" s="2">
        <f t="shared" si="59"/>
        <v>5.4406804435027567</v>
      </c>
    </row>
    <row r="1713" spans="1:6" x14ac:dyDescent="0.15">
      <c r="A1713" s="11">
        <v>2</v>
      </c>
      <c r="B1713" s="2">
        <v>3.5</v>
      </c>
      <c r="C1713" s="7">
        <v>14.3516549568334</v>
      </c>
      <c r="D1713" s="7">
        <v>70.683383794036104</v>
      </c>
      <c r="E1713" s="2">
        <f t="shared" si="58"/>
        <v>11.569019844970756</v>
      </c>
      <c r="F1713" s="2">
        <f t="shared" si="59"/>
        <v>5.4406804435027567</v>
      </c>
    </row>
    <row r="1714" spans="1:6" x14ac:dyDescent="0.15">
      <c r="A1714" s="11">
        <v>2</v>
      </c>
      <c r="B1714" s="2">
        <v>3.5</v>
      </c>
      <c r="C1714" s="7">
        <v>19.100785324169301</v>
      </c>
      <c r="D1714" s="7">
        <v>71.608895242705103</v>
      </c>
      <c r="E1714" s="2">
        <f t="shared" si="58"/>
        <v>12.810512235274027</v>
      </c>
      <c r="F1714" s="2">
        <f t="shared" si="59"/>
        <v>5.4406804435027567</v>
      </c>
    </row>
    <row r="1715" spans="1:6" x14ac:dyDescent="0.15">
      <c r="A1715" s="11">
        <v>2</v>
      </c>
      <c r="B1715" s="2">
        <v>3.5</v>
      </c>
      <c r="C1715" s="7">
        <v>16.450531906294099</v>
      </c>
      <c r="D1715" s="7">
        <v>56.1953258117018</v>
      </c>
      <c r="E1715" s="2">
        <f t="shared" si="58"/>
        <v>12.161799448533957</v>
      </c>
      <c r="F1715" s="2">
        <f t="shared" si="59"/>
        <v>5.4406804435027567</v>
      </c>
    </row>
    <row r="1716" spans="1:6" x14ac:dyDescent="0.15">
      <c r="A1716" s="11">
        <v>2</v>
      </c>
      <c r="B1716" s="2">
        <v>3.5</v>
      </c>
      <c r="C1716" s="7">
        <v>48.0208288141719</v>
      </c>
      <c r="D1716" s="7">
        <v>104.768246554374</v>
      </c>
      <c r="E1716" s="2">
        <f t="shared" si="58"/>
        <v>16.814296514793405</v>
      </c>
      <c r="F1716" s="2">
        <f t="shared" si="59"/>
        <v>5.4406804435027567</v>
      </c>
    </row>
    <row r="1717" spans="1:6" x14ac:dyDescent="0.15">
      <c r="A1717" s="11">
        <v>2</v>
      </c>
      <c r="B1717" s="2">
        <v>3.5</v>
      </c>
      <c r="C1717" s="7">
        <v>79.326036078957102</v>
      </c>
      <c r="D1717" s="7">
        <v>109.302152944377</v>
      </c>
      <c r="E1717" s="2">
        <f t="shared" si="58"/>
        <v>18.994157531384804</v>
      </c>
      <c r="F1717" s="2">
        <f t="shared" si="59"/>
        <v>5.4406804435027567</v>
      </c>
    </row>
    <row r="1718" spans="1:6" x14ac:dyDescent="0.15">
      <c r="A1718" s="11">
        <v>2</v>
      </c>
      <c r="B1718" s="2">
        <v>3.5</v>
      </c>
      <c r="C1718" s="7">
        <v>67.547316749076003</v>
      </c>
      <c r="D1718" s="7">
        <v>106.840837306521</v>
      </c>
      <c r="E1718" s="2">
        <f t="shared" si="58"/>
        <v>18.296081017782541</v>
      </c>
      <c r="F1718" s="2">
        <f t="shared" si="59"/>
        <v>5.4406804435027567</v>
      </c>
    </row>
    <row r="1719" spans="1:6" x14ac:dyDescent="0.15">
      <c r="A1719" s="11">
        <v>2</v>
      </c>
      <c r="B1719" s="2">
        <v>3.5</v>
      </c>
      <c r="C1719" s="7">
        <v>46.7505080186301</v>
      </c>
      <c r="D1719" s="7">
        <v>83.145440247942403</v>
      </c>
      <c r="E1719" s="2">
        <f t="shared" si="58"/>
        <v>16.697863345345045</v>
      </c>
      <c r="F1719" s="2">
        <f t="shared" si="59"/>
        <v>5.4406804435027567</v>
      </c>
    </row>
    <row r="1720" spans="1:6" x14ac:dyDescent="0.15">
      <c r="A1720" s="11">
        <v>2</v>
      </c>
      <c r="B1720" s="2">
        <v>3.5</v>
      </c>
      <c r="C1720" s="7">
        <v>78.117155606179097</v>
      </c>
      <c r="D1720" s="7">
        <v>93.271694503414494</v>
      </c>
      <c r="E1720" s="2">
        <f t="shared" si="58"/>
        <v>18.927464214177828</v>
      </c>
      <c r="F1720" s="2">
        <f t="shared" si="59"/>
        <v>5.4406804435027567</v>
      </c>
    </row>
    <row r="1721" spans="1:6" x14ac:dyDescent="0.15">
      <c r="A1721" s="11">
        <v>2</v>
      </c>
      <c r="B1721" s="2">
        <v>3.5</v>
      </c>
      <c r="C1721" s="7">
        <v>66.290044501418194</v>
      </c>
      <c r="D1721" s="7">
        <v>87.385591219181606</v>
      </c>
      <c r="E1721" s="2">
        <f t="shared" si="58"/>
        <v>18.214483105654843</v>
      </c>
      <c r="F1721" s="2">
        <f t="shared" si="59"/>
        <v>5.4406804435027567</v>
      </c>
    </row>
    <row r="1722" spans="1:6" x14ac:dyDescent="0.15">
      <c r="A1722" s="11">
        <v>2</v>
      </c>
      <c r="B1722" s="2">
        <v>3.5</v>
      </c>
      <c r="C1722" s="7">
        <v>69.603239148763805</v>
      </c>
      <c r="D1722" s="7">
        <v>76.871192946140198</v>
      </c>
      <c r="E1722" s="2">
        <f t="shared" si="58"/>
        <v>18.426294509855708</v>
      </c>
      <c r="F1722" s="2">
        <f t="shared" si="59"/>
        <v>5.4406804435027567</v>
      </c>
    </row>
    <row r="1723" spans="1:6" x14ac:dyDescent="0.15">
      <c r="A1723" s="11">
        <v>2</v>
      </c>
      <c r="B1723" s="2">
        <v>3.5</v>
      </c>
      <c r="C1723" s="7">
        <v>17.001791082118402</v>
      </c>
      <c r="D1723" s="7">
        <v>69.903527182296003</v>
      </c>
      <c r="E1723" s="2">
        <f t="shared" si="58"/>
        <v>12.304946752669146</v>
      </c>
      <c r="F1723" s="2">
        <f t="shared" si="59"/>
        <v>5.4406804435027567</v>
      </c>
    </row>
    <row r="1724" spans="1:6" x14ac:dyDescent="0.15">
      <c r="A1724" s="11">
        <v>2</v>
      </c>
      <c r="B1724" s="2">
        <v>3.5</v>
      </c>
      <c r="C1724" s="7">
        <v>39.099755753712799</v>
      </c>
      <c r="D1724" s="7">
        <v>84.651248103998896</v>
      </c>
      <c r="E1724" s="2">
        <f t="shared" si="58"/>
        <v>15.9217404447653</v>
      </c>
      <c r="F1724" s="2">
        <f t="shared" si="59"/>
        <v>5.4406804435027567</v>
      </c>
    </row>
    <row r="1725" spans="1:6" x14ac:dyDescent="0.15">
      <c r="A1725" s="11">
        <v>2</v>
      </c>
      <c r="B1725" s="2">
        <v>3.5</v>
      </c>
      <c r="C1725" s="7">
        <v>66.539177181567297</v>
      </c>
      <c r="D1725" s="7">
        <v>110.747423555724</v>
      </c>
      <c r="E1725" s="2">
        <f t="shared" si="58"/>
        <v>18.230774261132908</v>
      </c>
      <c r="F1725" s="2">
        <f t="shared" si="59"/>
        <v>5.4406804435027567</v>
      </c>
    </row>
    <row r="1726" spans="1:6" x14ac:dyDescent="0.15">
      <c r="A1726" s="11">
        <v>2</v>
      </c>
      <c r="B1726" s="2">
        <v>3.5</v>
      </c>
      <c r="C1726" s="7">
        <v>65.458460110210396</v>
      </c>
      <c r="D1726" s="7">
        <v>108.016337505587</v>
      </c>
      <c r="E1726" s="2">
        <f t="shared" si="58"/>
        <v>18.159657844503762</v>
      </c>
      <c r="F1726" s="2">
        <f t="shared" si="59"/>
        <v>5.4406804435027567</v>
      </c>
    </row>
    <row r="1727" spans="1:6" x14ac:dyDescent="0.15">
      <c r="A1727" s="11">
        <v>2</v>
      </c>
      <c r="B1727" s="2">
        <v>3.5</v>
      </c>
      <c r="C1727" s="7">
        <v>39.064049969249197</v>
      </c>
      <c r="D1727" s="7">
        <v>92.961588141372204</v>
      </c>
      <c r="E1727" s="2">
        <f t="shared" si="58"/>
        <v>15.917772668094305</v>
      </c>
      <c r="F1727" s="2">
        <f t="shared" si="59"/>
        <v>5.4406804435027567</v>
      </c>
    </row>
    <row r="1728" spans="1:6" x14ac:dyDescent="0.15">
      <c r="A1728" s="11">
        <v>2</v>
      </c>
      <c r="B1728" s="2">
        <v>3.5</v>
      </c>
      <c r="C1728" s="7">
        <v>46.014562912191202</v>
      </c>
      <c r="D1728" s="7">
        <v>103.026736710506</v>
      </c>
      <c r="E1728" s="2">
        <f t="shared" si="58"/>
        <v>16.628953010615881</v>
      </c>
      <c r="F1728" s="2">
        <f t="shared" si="59"/>
        <v>5.4406804435027567</v>
      </c>
    </row>
    <row r="1729" spans="1:6" x14ac:dyDescent="0.15">
      <c r="A1729" s="11">
        <v>2</v>
      </c>
      <c r="B1729" s="2">
        <v>3.5</v>
      </c>
      <c r="C1729" s="7">
        <v>65.438154772273407</v>
      </c>
      <c r="D1729" s="7">
        <v>82.162292911618195</v>
      </c>
      <c r="E1729" s="2">
        <f t="shared" si="58"/>
        <v>18.158310445826128</v>
      </c>
      <c r="F1729" s="2">
        <f t="shared" si="59"/>
        <v>5.4406804435027567</v>
      </c>
    </row>
    <row r="1730" spans="1:6" x14ac:dyDescent="0.15">
      <c r="A1730" s="11">
        <v>2</v>
      </c>
      <c r="B1730" s="2">
        <v>3.5</v>
      </c>
      <c r="C1730" s="7">
        <v>40.088527037046397</v>
      </c>
      <c r="D1730" s="7">
        <v>126.816987591222</v>
      </c>
      <c r="E1730" s="2">
        <f t="shared" ref="E1730:E1793" si="60">10*LOG10(C1730)</f>
        <v>16.030200993676374</v>
      </c>
      <c r="F1730" s="2">
        <f t="shared" ref="F1730:F1793" si="61">10*LOG10(B1730)</f>
        <v>5.4406804435027567</v>
      </c>
    </row>
    <row r="1731" spans="1:6" x14ac:dyDescent="0.15">
      <c r="A1731" s="11">
        <v>2</v>
      </c>
      <c r="B1731" s="2">
        <v>3.5</v>
      </c>
      <c r="C1731" s="7">
        <v>46.384587957639603</v>
      </c>
      <c r="D1731" s="7">
        <v>111.235821871718</v>
      </c>
      <c r="E1731" s="2">
        <f t="shared" si="60"/>
        <v>16.663737030372268</v>
      </c>
      <c r="F1731" s="2">
        <f t="shared" si="61"/>
        <v>5.4406804435027567</v>
      </c>
    </row>
    <row r="1732" spans="1:6" x14ac:dyDescent="0.15">
      <c r="A1732" s="11">
        <v>2</v>
      </c>
      <c r="B1732" s="2">
        <v>3.5</v>
      </c>
      <c r="C1732" s="7">
        <v>82.219828776275094</v>
      </c>
      <c r="D1732" s="7">
        <v>112.861220143758</v>
      </c>
      <c r="E1732" s="2">
        <f t="shared" si="60"/>
        <v>19.149765680220941</v>
      </c>
      <c r="F1732" s="2">
        <f t="shared" si="61"/>
        <v>5.4406804435027567</v>
      </c>
    </row>
    <row r="1733" spans="1:6" x14ac:dyDescent="0.15">
      <c r="A1733" s="11">
        <v>2</v>
      </c>
      <c r="B1733" s="2">
        <v>3.5</v>
      </c>
      <c r="C1733" s="7">
        <v>65.185121001651893</v>
      </c>
      <c r="D1733" s="7">
        <v>107.028632115829</v>
      </c>
      <c r="E1733" s="2">
        <f t="shared" si="60"/>
        <v>18.14148476033948</v>
      </c>
      <c r="F1733" s="2">
        <f t="shared" si="61"/>
        <v>5.4406804435027567</v>
      </c>
    </row>
    <row r="1734" spans="1:6" x14ac:dyDescent="0.15">
      <c r="A1734" s="11">
        <v>2</v>
      </c>
      <c r="B1734" s="2">
        <v>3.5</v>
      </c>
      <c r="C1734" s="7">
        <v>63.685221551000403</v>
      </c>
      <c r="D1734" s="7">
        <v>122.059971799414</v>
      </c>
      <c r="E1734" s="2">
        <f t="shared" si="60"/>
        <v>18.040386639918605</v>
      </c>
      <c r="F1734" s="2">
        <f t="shared" si="61"/>
        <v>5.4406804435027567</v>
      </c>
    </row>
    <row r="1735" spans="1:6" x14ac:dyDescent="0.15">
      <c r="A1735" s="11">
        <v>2</v>
      </c>
      <c r="B1735" s="2">
        <v>3.5</v>
      </c>
      <c r="C1735" s="7">
        <v>55.264481360092397</v>
      </c>
      <c r="D1735" s="7">
        <v>112.42495427848</v>
      </c>
      <c r="E1735" s="2">
        <f t="shared" si="60"/>
        <v>17.424460986595399</v>
      </c>
      <c r="F1735" s="2">
        <f t="shared" si="61"/>
        <v>5.4406804435027567</v>
      </c>
    </row>
    <row r="1736" spans="1:6" x14ac:dyDescent="0.15">
      <c r="A1736" s="11">
        <v>2</v>
      </c>
      <c r="B1736" s="2">
        <v>3.5</v>
      </c>
      <c r="C1736" s="7">
        <v>61.309386720142598</v>
      </c>
      <c r="D1736" s="7">
        <v>118.37180435447</v>
      </c>
      <c r="E1736" s="2">
        <f t="shared" si="60"/>
        <v>17.875269718866527</v>
      </c>
      <c r="F1736" s="2">
        <f t="shared" si="61"/>
        <v>5.4406804435027567</v>
      </c>
    </row>
    <row r="1737" spans="1:6" x14ac:dyDescent="0.15">
      <c r="A1737" s="11">
        <v>2</v>
      </c>
      <c r="B1737" s="2">
        <v>3.5</v>
      </c>
      <c r="C1737" s="7">
        <v>109.03306261863899</v>
      </c>
      <c r="D1737" s="7">
        <v>111.949792982749</v>
      </c>
      <c r="E1737" s="2">
        <f t="shared" si="60"/>
        <v>20.375582111108169</v>
      </c>
      <c r="F1737" s="2">
        <f t="shared" si="61"/>
        <v>5.4406804435027567</v>
      </c>
    </row>
    <row r="1738" spans="1:6" x14ac:dyDescent="0.15">
      <c r="A1738" s="11">
        <v>2</v>
      </c>
      <c r="B1738" s="2">
        <v>3.5</v>
      </c>
      <c r="C1738" s="7">
        <v>93.805703046243394</v>
      </c>
      <c r="D1738" s="7">
        <v>118.14701345296</v>
      </c>
      <c r="E1738" s="2">
        <f t="shared" si="60"/>
        <v>19.722292427097866</v>
      </c>
      <c r="F1738" s="2">
        <f t="shared" si="61"/>
        <v>5.4406804435027567</v>
      </c>
    </row>
    <row r="1739" spans="1:6" x14ac:dyDescent="0.15">
      <c r="A1739" s="11">
        <v>2</v>
      </c>
      <c r="B1739" s="2">
        <v>3.5</v>
      </c>
      <c r="C1739" s="7">
        <v>99.593219769219203</v>
      </c>
      <c r="D1739" s="7">
        <v>119.285007791211</v>
      </c>
      <c r="E1739" s="2">
        <f t="shared" si="60"/>
        <v>19.98229772991515</v>
      </c>
      <c r="F1739" s="2">
        <f t="shared" si="61"/>
        <v>5.4406804435027567</v>
      </c>
    </row>
    <row r="1740" spans="1:6" x14ac:dyDescent="0.15">
      <c r="A1740" s="13">
        <v>2</v>
      </c>
      <c r="B1740" s="4">
        <v>3.5</v>
      </c>
      <c r="C1740" s="9">
        <v>63.8228799099508</v>
      </c>
      <c r="D1740" s="9">
        <v>123.292105419623</v>
      </c>
      <c r="E1740" s="2">
        <f t="shared" si="60"/>
        <v>18.04976397174649</v>
      </c>
      <c r="F1740" s="2">
        <f t="shared" si="61"/>
        <v>5.4406804435027567</v>
      </c>
    </row>
    <row r="1741" spans="1:6" x14ac:dyDescent="0.15">
      <c r="A1741" s="11">
        <v>2</v>
      </c>
      <c r="B1741" s="2">
        <v>3.5</v>
      </c>
      <c r="C1741" s="7">
        <v>17.516278143487</v>
      </c>
      <c r="D1741" s="7">
        <v>79.621896514493002</v>
      </c>
      <c r="E1741" s="2">
        <f t="shared" si="60"/>
        <v>12.434418327990617</v>
      </c>
      <c r="F1741" s="2">
        <f t="shared" si="61"/>
        <v>5.4406804435027567</v>
      </c>
    </row>
    <row r="1742" spans="1:6" x14ac:dyDescent="0.15">
      <c r="A1742" s="11">
        <v>2</v>
      </c>
      <c r="B1742" s="2">
        <v>3.5</v>
      </c>
      <c r="C1742" s="7">
        <v>41.014387719433302</v>
      </c>
      <c r="D1742" s="7">
        <v>89.939053637498503</v>
      </c>
      <c r="E1742" s="2">
        <f t="shared" si="60"/>
        <v>16.129362325990147</v>
      </c>
      <c r="F1742" s="2">
        <f t="shared" si="61"/>
        <v>5.4406804435027567</v>
      </c>
    </row>
    <row r="1743" spans="1:6" x14ac:dyDescent="0.15">
      <c r="A1743" s="11">
        <v>2</v>
      </c>
      <c r="B1743" s="2">
        <v>3.5</v>
      </c>
      <c r="C1743" s="7">
        <v>36.978912909927502</v>
      </c>
      <c r="D1743" s="7">
        <v>88.487398742940599</v>
      </c>
      <c r="E1743" s="2">
        <f t="shared" si="60"/>
        <v>15.679541398096523</v>
      </c>
      <c r="F1743" s="2">
        <f t="shared" si="61"/>
        <v>5.4406804435027567</v>
      </c>
    </row>
    <row r="1744" spans="1:6" x14ac:dyDescent="0.15">
      <c r="A1744" s="11">
        <v>2</v>
      </c>
      <c r="B1744" s="2">
        <v>3.5</v>
      </c>
      <c r="C1744" s="7">
        <v>23.390422056901802</v>
      </c>
      <c r="D1744" s="7">
        <v>75.585981772287596</v>
      </c>
      <c r="E1744" s="2">
        <f t="shared" si="60"/>
        <v>13.690380582918289</v>
      </c>
      <c r="F1744" s="2">
        <f t="shared" si="61"/>
        <v>5.4406804435027567</v>
      </c>
    </row>
    <row r="1745" spans="1:6" x14ac:dyDescent="0.15">
      <c r="A1745" s="11">
        <v>2</v>
      </c>
      <c r="B1745" s="2">
        <v>3.5</v>
      </c>
      <c r="C1745" s="7">
        <v>16.6090336865213</v>
      </c>
      <c r="D1745" s="7">
        <v>72.743720441750696</v>
      </c>
      <c r="E1745" s="2">
        <f t="shared" si="60"/>
        <v>12.203443659360788</v>
      </c>
      <c r="F1745" s="2">
        <f t="shared" si="61"/>
        <v>5.4406804435027567</v>
      </c>
    </row>
    <row r="1746" spans="1:6" x14ac:dyDescent="0.15">
      <c r="A1746" s="11">
        <v>2</v>
      </c>
      <c r="B1746" s="2">
        <v>3.5</v>
      </c>
      <c r="C1746" s="7">
        <v>25.519600310349698</v>
      </c>
      <c r="D1746" s="7">
        <v>77.661145105069494</v>
      </c>
      <c r="E1746" s="2">
        <f t="shared" si="60"/>
        <v>14.068738681537907</v>
      </c>
      <c r="F1746" s="2">
        <f t="shared" si="61"/>
        <v>5.4406804435027567</v>
      </c>
    </row>
    <row r="1747" spans="1:6" x14ac:dyDescent="0.15">
      <c r="A1747" s="11">
        <v>2</v>
      </c>
      <c r="B1747" s="2">
        <v>3.5</v>
      </c>
      <c r="C1747" s="7">
        <v>18.453184007102902</v>
      </c>
      <c r="D1747" s="7">
        <v>82.002954307491805</v>
      </c>
      <c r="E1747" s="2">
        <f t="shared" si="60"/>
        <v>12.660713123601656</v>
      </c>
      <c r="F1747" s="2">
        <f t="shared" si="61"/>
        <v>5.4406804435027567</v>
      </c>
    </row>
    <row r="1748" spans="1:6" x14ac:dyDescent="0.15">
      <c r="A1748" s="11">
        <v>2</v>
      </c>
      <c r="B1748" s="2">
        <v>3.5</v>
      </c>
      <c r="C1748" s="7">
        <v>23.843657437566101</v>
      </c>
      <c r="D1748" s="7">
        <v>79.215415476060002</v>
      </c>
      <c r="E1748" s="2">
        <f t="shared" si="60"/>
        <v>13.773728736823747</v>
      </c>
      <c r="F1748" s="2">
        <f t="shared" si="61"/>
        <v>5.4406804435027567</v>
      </c>
    </row>
    <row r="1749" spans="1:6" x14ac:dyDescent="0.15">
      <c r="A1749" s="11">
        <v>2</v>
      </c>
      <c r="B1749" s="2">
        <v>3.5</v>
      </c>
      <c r="C1749" s="7">
        <v>19.465353837009999</v>
      </c>
      <c r="D1749" s="7">
        <v>87.953722784503398</v>
      </c>
      <c r="E1749" s="2">
        <f t="shared" si="60"/>
        <v>12.892623026374965</v>
      </c>
      <c r="F1749" s="2">
        <f t="shared" si="61"/>
        <v>5.4406804435027567</v>
      </c>
    </row>
    <row r="1750" spans="1:6" x14ac:dyDescent="0.15">
      <c r="A1750" s="11">
        <v>2</v>
      </c>
      <c r="B1750" s="2">
        <v>3.5</v>
      </c>
      <c r="C1750" s="7">
        <v>10.162492017217</v>
      </c>
      <c r="D1750" s="7">
        <v>76.657940282796503</v>
      </c>
      <c r="E1750" s="2">
        <f t="shared" si="60"/>
        <v>10.070002174577242</v>
      </c>
      <c r="F1750" s="2">
        <f t="shared" si="61"/>
        <v>5.4406804435027567</v>
      </c>
    </row>
    <row r="1751" spans="1:6" x14ac:dyDescent="0.15">
      <c r="A1751" s="11">
        <v>2</v>
      </c>
      <c r="B1751" s="2">
        <v>3.5</v>
      </c>
      <c r="C1751" s="7">
        <v>20.399999999999999</v>
      </c>
      <c r="D1751" s="7">
        <v>81.948316103850203</v>
      </c>
      <c r="E1751" s="2">
        <f t="shared" si="60"/>
        <v>13.096301674258989</v>
      </c>
      <c r="F1751" s="2">
        <f t="shared" si="61"/>
        <v>5.4406804435027567</v>
      </c>
    </row>
    <row r="1752" spans="1:6" x14ac:dyDescent="0.15">
      <c r="A1752" s="11">
        <v>2</v>
      </c>
      <c r="B1752" s="2">
        <v>3.5</v>
      </c>
      <c r="C1752" s="7">
        <v>34.687894141904899</v>
      </c>
      <c r="D1752" s="7">
        <v>88.945422272547901</v>
      </c>
      <c r="E1752" s="2">
        <f t="shared" si="60"/>
        <v>15.401779351746981</v>
      </c>
      <c r="F1752" s="2">
        <f t="shared" si="61"/>
        <v>5.4406804435027567</v>
      </c>
    </row>
    <row r="1753" spans="1:6" x14ac:dyDescent="0.15">
      <c r="A1753" s="11">
        <v>2</v>
      </c>
      <c r="B1753" s="2">
        <v>3.5</v>
      </c>
      <c r="C1753" s="7">
        <v>35.484362753190297</v>
      </c>
      <c r="D1753" s="7">
        <v>90.486464348897201</v>
      </c>
      <c r="E1753" s="2">
        <f t="shared" si="60"/>
        <v>15.500370103466985</v>
      </c>
      <c r="F1753" s="2">
        <f t="shared" si="61"/>
        <v>5.4406804435027567</v>
      </c>
    </row>
    <row r="1754" spans="1:6" x14ac:dyDescent="0.15">
      <c r="A1754" s="11">
        <v>2</v>
      </c>
      <c r="B1754" s="2">
        <v>3.5</v>
      </c>
      <c r="C1754" s="7">
        <v>7.54320886625844</v>
      </c>
      <c r="D1754" s="7">
        <v>73.685256352821298</v>
      </c>
      <c r="E1754" s="2">
        <f t="shared" si="60"/>
        <v>8.7755613319753536</v>
      </c>
      <c r="F1754" s="2">
        <f t="shared" si="61"/>
        <v>5.4406804435027567</v>
      </c>
    </row>
    <row r="1755" spans="1:6" x14ac:dyDescent="0.15">
      <c r="A1755" s="11">
        <v>2</v>
      </c>
      <c r="B1755" s="2">
        <v>3.5</v>
      </c>
      <c r="C1755" s="7">
        <v>24.645783493328</v>
      </c>
      <c r="D1755" s="7">
        <v>84.560739624645507</v>
      </c>
      <c r="E1755" s="2">
        <f t="shared" si="60"/>
        <v>13.917426289999874</v>
      </c>
      <c r="F1755" s="2">
        <f t="shared" si="61"/>
        <v>5.4406804435027567</v>
      </c>
    </row>
    <row r="1756" spans="1:6" x14ac:dyDescent="0.15">
      <c r="A1756" s="11">
        <v>2</v>
      </c>
      <c r="B1756" s="2">
        <v>3.5</v>
      </c>
      <c r="C1756" s="7">
        <v>42.059481689626203</v>
      </c>
      <c r="D1756" s="7">
        <v>94.259172999993794</v>
      </c>
      <c r="E1756" s="2">
        <f t="shared" si="60"/>
        <v>16.238639164548619</v>
      </c>
      <c r="F1756" s="2">
        <f t="shared" si="61"/>
        <v>5.4406804435027567</v>
      </c>
    </row>
    <row r="1757" spans="1:6" x14ac:dyDescent="0.15">
      <c r="A1757" s="11">
        <v>2</v>
      </c>
      <c r="B1757" s="2">
        <v>3.5</v>
      </c>
      <c r="C1757" s="7">
        <v>56.602915119276297</v>
      </c>
      <c r="D1757" s="7">
        <v>93.642592164275101</v>
      </c>
      <c r="E1757" s="2">
        <f t="shared" si="60"/>
        <v>17.528387984606113</v>
      </c>
      <c r="F1757" s="2">
        <f t="shared" si="61"/>
        <v>5.4406804435027567</v>
      </c>
    </row>
    <row r="1758" spans="1:6" x14ac:dyDescent="0.15">
      <c r="A1758" s="11">
        <v>2</v>
      </c>
      <c r="B1758" s="2">
        <v>3.5</v>
      </c>
      <c r="C1758" s="7">
        <v>59.266347955648499</v>
      </c>
      <c r="D1758" s="7">
        <v>102.29093861977501</v>
      </c>
      <c r="E1758" s="2">
        <f t="shared" si="60"/>
        <v>17.728081664565682</v>
      </c>
      <c r="F1758" s="2">
        <f t="shared" si="61"/>
        <v>5.4406804435027567</v>
      </c>
    </row>
    <row r="1759" spans="1:6" x14ac:dyDescent="0.15">
      <c r="A1759" s="11">
        <v>2</v>
      </c>
      <c r="B1759" s="2">
        <v>3.5</v>
      </c>
      <c r="C1759" s="7">
        <v>17.9190357999531</v>
      </c>
      <c r="D1759" s="7">
        <v>78.562422136304605</v>
      </c>
      <c r="E1759" s="2">
        <f t="shared" si="60"/>
        <v>12.533146371327064</v>
      </c>
      <c r="F1759" s="2">
        <f t="shared" si="61"/>
        <v>5.4406804435027567</v>
      </c>
    </row>
    <row r="1760" spans="1:6" x14ac:dyDescent="0.15">
      <c r="A1760" s="11">
        <v>2</v>
      </c>
      <c r="B1760" s="2">
        <v>3.5</v>
      </c>
      <c r="C1760" s="7">
        <v>35.731498709122199</v>
      </c>
      <c r="D1760" s="7">
        <v>77.976633638959299</v>
      </c>
      <c r="E1760" s="2">
        <f t="shared" si="60"/>
        <v>15.530512324759187</v>
      </c>
      <c r="F1760" s="2">
        <f t="shared" si="61"/>
        <v>5.4406804435027567</v>
      </c>
    </row>
    <row r="1761" spans="1:6" x14ac:dyDescent="0.15">
      <c r="A1761" s="11">
        <v>2</v>
      </c>
      <c r="B1761" s="2">
        <v>3.5</v>
      </c>
      <c r="C1761" s="7">
        <v>50.1303301405447</v>
      </c>
      <c r="D1761" s="7">
        <v>87.864042598142404</v>
      </c>
      <c r="E1761" s="2">
        <f t="shared" si="60"/>
        <v>17.001005647316394</v>
      </c>
      <c r="F1761" s="2">
        <f t="shared" si="61"/>
        <v>5.4406804435027567</v>
      </c>
    </row>
    <row r="1762" spans="1:6" x14ac:dyDescent="0.15">
      <c r="A1762" s="13">
        <v>2</v>
      </c>
      <c r="B1762" s="4">
        <v>3.5</v>
      </c>
      <c r="C1762" s="9">
        <v>54.715628480352898</v>
      </c>
      <c r="D1762" s="9">
        <v>103.913857530919</v>
      </c>
      <c r="E1762" s="2">
        <f t="shared" si="60"/>
        <v>17.381113920252925</v>
      </c>
      <c r="F1762" s="2">
        <f t="shared" si="61"/>
        <v>5.4406804435027567</v>
      </c>
    </row>
    <row r="1763" spans="1:6" x14ac:dyDescent="0.15">
      <c r="A1763" s="11">
        <v>2</v>
      </c>
      <c r="B1763" s="2">
        <v>3.5</v>
      </c>
      <c r="C1763" s="7">
        <v>17.913681921927701</v>
      </c>
      <c r="D1763" s="7">
        <v>78.191065983059502</v>
      </c>
      <c r="E1763" s="2">
        <f t="shared" si="60"/>
        <v>12.531848585477515</v>
      </c>
      <c r="F1763" s="2">
        <f t="shared" si="61"/>
        <v>5.4406804435027567</v>
      </c>
    </row>
    <row r="1764" spans="1:6" x14ac:dyDescent="0.15">
      <c r="A1764" s="11">
        <v>2</v>
      </c>
      <c r="B1764" s="2">
        <v>3.5</v>
      </c>
      <c r="C1764" s="7">
        <v>32.205123815939601</v>
      </c>
      <c r="D1764" s="7">
        <v>91.313966071748993</v>
      </c>
      <c r="E1764" s="2">
        <f t="shared" si="60"/>
        <v>15.079249731853308</v>
      </c>
      <c r="F1764" s="2">
        <f t="shared" si="61"/>
        <v>5.4406804435027567</v>
      </c>
    </row>
    <row r="1765" spans="1:6" x14ac:dyDescent="0.15">
      <c r="A1765" s="11">
        <v>2</v>
      </c>
      <c r="B1765" s="2">
        <v>3.5</v>
      </c>
      <c r="C1765" s="7">
        <v>39.1065211953198</v>
      </c>
      <c r="D1765" s="7">
        <v>100.48912353073401</v>
      </c>
      <c r="E1765" s="2">
        <f t="shared" si="60"/>
        <v>15.922491840709338</v>
      </c>
      <c r="F1765" s="2">
        <f t="shared" si="61"/>
        <v>5.4406804435027567</v>
      </c>
    </row>
    <row r="1766" spans="1:6" x14ac:dyDescent="0.15">
      <c r="A1766" s="11">
        <v>2</v>
      </c>
      <c r="B1766" s="2">
        <v>3.5</v>
      </c>
      <c r="C1766" s="7">
        <v>14.578408692309299</v>
      </c>
      <c r="D1766" s="7">
        <v>68.835349283581394</v>
      </c>
      <c r="E1766" s="2">
        <f t="shared" si="60"/>
        <v>11.63710121110485</v>
      </c>
      <c r="F1766" s="2">
        <f t="shared" si="61"/>
        <v>5.4406804435027567</v>
      </c>
    </row>
    <row r="1767" spans="1:6" x14ac:dyDescent="0.15">
      <c r="A1767" s="11">
        <v>2</v>
      </c>
      <c r="B1767" s="2">
        <v>3.5</v>
      </c>
      <c r="C1767" s="7">
        <v>24.344609259546601</v>
      </c>
      <c r="D1767" s="7">
        <v>91.019791792595399</v>
      </c>
      <c r="E1767" s="2">
        <f t="shared" si="60"/>
        <v>13.864028083423934</v>
      </c>
      <c r="F1767" s="2">
        <f t="shared" si="61"/>
        <v>5.4406804435027567</v>
      </c>
    </row>
    <row r="1768" spans="1:6" x14ac:dyDescent="0.15">
      <c r="A1768" s="11">
        <v>2</v>
      </c>
      <c r="B1768" s="2">
        <v>3.5</v>
      </c>
      <c r="C1768" s="7">
        <v>21.324399170902801</v>
      </c>
      <c r="D1768" s="7">
        <v>79.451926717954805</v>
      </c>
      <c r="E1768" s="2">
        <f t="shared" si="60"/>
        <v>13.288768034767246</v>
      </c>
      <c r="F1768" s="2">
        <f t="shared" si="61"/>
        <v>5.4406804435027567</v>
      </c>
    </row>
    <row r="1769" spans="1:6" x14ac:dyDescent="0.15">
      <c r="A1769" s="11">
        <v>2</v>
      </c>
      <c r="B1769" s="2">
        <v>3.5</v>
      </c>
      <c r="C1769" s="7">
        <v>2.5399692911529499</v>
      </c>
      <c r="D1769" s="7">
        <v>76.946744217844198</v>
      </c>
      <c r="E1769" s="2">
        <f t="shared" si="60"/>
        <v>4.0482846592566997</v>
      </c>
      <c r="F1769" s="2">
        <f t="shared" si="61"/>
        <v>5.4406804435027567</v>
      </c>
    </row>
    <row r="1770" spans="1:6" x14ac:dyDescent="0.15">
      <c r="A1770" s="11">
        <v>2</v>
      </c>
      <c r="B1770" s="2">
        <v>3.5</v>
      </c>
      <c r="C1770" s="7">
        <v>16.4347193465541</v>
      </c>
      <c r="D1770" s="7">
        <v>83.1340159701234</v>
      </c>
      <c r="E1770" s="2">
        <f t="shared" si="60"/>
        <v>12.157622920937252</v>
      </c>
      <c r="F1770" s="2">
        <f t="shared" si="61"/>
        <v>5.4406804435027567</v>
      </c>
    </row>
    <row r="1771" spans="1:6" x14ac:dyDescent="0.15">
      <c r="A1771" s="11">
        <v>2</v>
      </c>
      <c r="B1771" s="2">
        <v>3.5</v>
      </c>
      <c r="C1771" s="7">
        <v>40.905989781448902</v>
      </c>
      <c r="D1771" s="7">
        <v>101.02940333961</v>
      </c>
      <c r="E1771" s="2">
        <f t="shared" si="60"/>
        <v>16.117869055273438</v>
      </c>
      <c r="F1771" s="2">
        <f t="shared" si="61"/>
        <v>5.4406804435027567</v>
      </c>
    </row>
    <row r="1772" spans="1:6" x14ac:dyDescent="0.15">
      <c r="A1772" s="11">
        <v>2</v>
      </c>
      <c r="B1772" s="2">
        <v>3.5</v>
      </c>
      <c r="C1772" s="7">
        <v>43.988349593955</v>
      </c>
      <c r="D1772" s="7">
        <v>104.093642882334</v>
      </c>
      <c r="E1772" s="2">
        <f t="shared" si="60"/>
        <v>16.433376679172078</v>
      </c>
      <c r="F1772" s="2">
        <f t="shared" si="61"/>
        <v>5.4406804435027567</v>
      </c>
    </row>
    <row r="1773" spans="1:6" x14ac:dyDescent="0.15">
      <c r="A1773" s="11">
        <v>2</v>
      </c>
      <c r="B1773" s="2">
        <v>3.5</v>
      </c>
      <c r="C1773" s="7">
        <v>18.576217160660001</v>
      </c>
      <c r="D1773" s="7">
        <v>78.523858267380803</v>
      </c>
      <c r="E1773" s="2">
        <f t="shared" si="60"/>
        <v>12.689572794361146</v>
      </c>
      <c r="F1773" s="2">
        <f t="shared" si="61"/>
        <v>5.4406804435027567</v>
      </c>
    </row>
    <row r="1774" spans="1:6" x14ac:dyDescent="0.15">
      <c r="A1774" s="11">
        <v>2</v>
      </c>
      <c r="B1774" s="2">
        <v>3.5</v>
      </c>
      <c r="C1774" s="7">
        <v>10.199999999999999</v>
      </c>
      <c r="D1774" s="7">
        <v>75.691742986482197</v>
      </c>
      <c r="E1774" s="2">
        <f t="shared" si="60"/>
        <v>10.086001717619176</v>
      </c>
      <c r="F1774" s="2">
        <f t="shared" si="61"/>
        <v>5.4406804435027567</v>
      </c>
    </row>
    <row r="1775" spans="1:6" x14ac:dyDescent="0.15">
      <c r="A1775" s="11">
        <v>2</v>
      </c>
      <c r="B1775" s="2">
        <v>3.5</v>
      </c>
      <c r="C1775" s="7">
        <v>25.5632548788295</v>
      </c>
      <c r="D1775" s="7">
        <v>93.418435745741604</v>
      </c>
      <c r="E1775" s="2">
        <f t="shared" si="60"/>
        <v>14.076161501873909</v>
      </c>
      <c r="F1775" s="2">
        <f t="shared" si="61"/>
        <v>5.4406804435027567</v>
      </c>
    </row>
    <row r="1776" spans="1:6" x14ac:dyDescent="0.15">
      <c r="A1776" s="11">
        <v>2</v>
      </c>
      <c r="B1776" s="2">
        <v>3.5</v>
      </c>
      <c r="C1776" s="7">
        <v>35.231362448818203</v>
      </c>
      <c r="D1776" s="7">
        <v>93.662119929097202</v>
      </c>
      <c r="E1776" s="2">
        <f t="shared" si="60"/>
        <v>15.469294383150046</v>
      </c>
      <c r="F1776" s="2">
        <f t="shared" si="61"/>
        <v>5.4406804435027567</v>
      </c>
    </row>
    <row r="1777" spans="1:6" x14ac:dyDescent="0.15">
      <c r="A1777" s="11">
        <v>2</v>
      </c>
      <c r="B1777" s="2">
        <v>3.5</v>
      </c>
      <c r="C1777" s="7">
        <v>41.629007242546599</v>
      </c>
      <c r="D1777" s="7">
        <v>95.901692903550199</v>
      </c>
      <c r="E1777" s="2">
        <f t="shared" si="60"/>
        <v>16.193960540713846</v>
      </c>
      <c r="F1777" s="2">
        <f t="shared" si="61"/>
        <v>5.4406804435027567</v>
      </c>
    </row>
    <row r="1778" spans="1:6" x14ac:dyDescent="0.15">
      <c r="A1778" s="11">
        <v>2</v>
      </c>
      <c r="B1778" s="2">
        <v>3.5</v>
      </c>
      <c r="C1778" s="7">
        <v>27.238208457973201</v>
      </c>
      <c r="D1778" s="7">
        <v>83.551978579520593</v>
      </c>
      <c r="E1778" s="2">
        <f t="shared" si="60"/>
        <v>14.351785392758654</v>
      </c>
      <c r="F1778" s="2">
        <f t="shared" si="61"/>
        <v>5.4406804435027567</v>
      </c>
    </row>
    <row r="1779" spans="1:6" x14ac:dyDescent="0.15">
      <c r="A1779" s="11">
        <v>2</v>
      </c>
      <c r="B1779" s="2">
        <v>3.5</v>
      </c>
      <c r="C1779" s="7">
        <v>9.6747092979582607</v>
      </c>
      <c r="D1779" s="7">
        <v>78.069527693242307</v>
      </c>
      <c r="E1779" s="2">
        <f t="shared" si="60"/>
        <v>9.856379243690526</v>
      </c>
      <c r="F1779" s="2">
        <f t="shared" si="61"/>
        <v>5.4406804435027567</v>
      </c>
    </row>
    <row r="1780" spans="1:6" x14ac:dyDescent="0.15">
      <c r="A1780" s="11">
        <v>2</v>
      </c>
      <c r="B1780" s="2">
        <v>3.5</v>
      </c>
      <c r="C1780" s="7">
        <v>29.801223129261</v>
      </c>
      <c r="D1780" s="7">
        <v>85.724711327280104</v>
      </c>
      <c r="E1780" s="2">
        <f t="shared" si="60"/>
        <v>14.742340891563758</v>
      </c>
      <c r="F1780" s="2">
        <f t="shared" si="61"/>
        <v>5.4406804435027567</v>
      </c>
    </row>
    <row r="1781" spans="1:6" x14ac:dyDescent="0.15">
      <c r="A1781" s="11">
        <v>2</v>
      </c>
      <c r="B1781" s="2">
        <v>3.5</v>
      </c>
      <c r="C1781" s="7">
        <v>37.990412527373302</v>
      </c>
      <c r="D1781" s="7">
        <v>95.203859091071095</v>
      </c>
      <c r="E1781" s="2">
        <f t="shared" si="60"/>
        <v>15.796740094638844</v>
      </c>
      <c r="F1781" s="2">
        <f t="shared" si="61"/>
        <v>5.4406804435027567</v>
      </c>
    </row>
    <row r="1782" spans="1:6" x14ac:dyDescent="0.15">
      <c r="A1782" s="11">
        <v>2</v>
      </c>
      <c r="B1782" s="2">
        <v>3.5</v>
      </c>
      <c r="C1782" s="7">
        <v>25.459379411132598</v>
      </c>
      <c r="D1782" s="7">
        <v>90.686417287085604</v>
      </c>
      <c r="E1782" s="2">
        <f t="shared" si="60"/>
        <v>14.058478132372965</v>
      </c>
      <c r="F1782" s="2">
        <f t="shared" si="61"/>
        <v>5.4406804435027567</v>
      </c>
    </row>
    <row r="1783" spans="1:6" x14ac:dyDescent="0.15">
      <c r="A1783" s="13">
        <v>2</v>
      </c>
      <c r="B1783" s="4">
        <v>3.5</v>
      </c>
      <c r="C1783" s="9">
        <v>15.965587994183</v>
      </c>
      <c r="D1783" s="9">
        <v>85.894301954465504</v>
      </c>
      <c r="E1783" s="2">
        <f t="shared" si="60"/>
        <v>12.031849177346341</v>
      </c>
      <c r="F1783" s="2">
        <f t="shared" si="61"/>
        <v>5.4406804435027567</v>
      </c>
    </row>
    <row r="1784" spans="1:6" x14ac:dyDescent="0.15">
      <c r="A1784" s="11">
        <v>2</v>
      </c>
      <c r="B1784" s="2">
        <v>3.5</v>
      </c>
      <c r="C1784" s="7">
        <v>34.956357075645101</v>
      </c>
      <c r="D1784" s="7">
        <v>87.662836951439601</v>
      </c>
      <c r="E1784" s="2">
        <f t="shared" si="60"/>
        <v>15.43526166972072</v>
      </c>
      <c r="F1784" s="2">
        <f t="shared" si="61"/>
        <v>5.4406804435027567</v>
      </c>
    </row>
    <row r="1785" spans="1:6" x14ac:dyDescent="0.15">
      <c r="A1785" s="11">
        <v>2</v>
      </c>
      <c r="B1785" s="2">
        <v>3.5</v>
      </c>
      <c r="C1785" s="7">
        <v>16.025292509030798</v>
      </c>
      <c r="D1785" s="7">
        <v>73.438747269516298</v>
      </c>
      <c r="E1785" s="2">
        <f t="shared" si="60"/>
        <v>12.048059654232166</v>
      </c>
      <c r="F1785" s="2">
        <f t="shared" si="61"/>
        <v>5.4406804435027567</v>
      </c>
    </row>
    <row r="1786" spans="1:6" x14ac:dyDescent="0.15">
      <c r="A1786" s="12">
        <v>2</v>
      </c>
      <c r="B1786" s="3">
        <v>3.5</v>
      </c>
      <c r="C1786" s="8">
        <v>40.917600125129503</v>
      </c>
      <c r="D1786" s="8">
        <v>99.838920983870295</v>
      </c>
      <c r="E1786" s="2">
        <f t="shared" si="60"/>
        <v>16.119101538041082</v>
      </c>
      <c r="F1786" s="2">
        <f t="shared" si="61"/>
        <v>5.4406804435027567</v>
      </c>
    </row>
    <row r="1787" spans="1:6" x14ac:dyDescent="0.15">
      <c r="A1787" s="11">
        <v>2</v>
      </c>
      <c r="B1787" s="2">
        <v>3.5</v>
      </c>
      <c r="C1787" s="7">
        <v>42.886581817626798</v>
      </c>
      <c r="D1787" s="7">
        <v>97.778727694755403</v>
      </c>
      <c r="E1787" s="2">
        <f t="shared" si="60"/>
        <v>16.323214331147881</v>
      </c>
      <c r="F1787" s="2">
        <f t="shared" si="61"/>
        <v>5.4406804435027567</v>
      </c>
    </row>
    <row r="1788" spans="1:6" x14ac:dyDescent="0.15">
      <c r="A1788" s="11">
        <v>2</v>
      </c>
      <c r="B1788" s="2">
        <v>3.5</v>
      </c>
      <c r="C1788" s="7">
        <v>25.120509548972102</v>
      </c>
      <c r="D1788" s="7">
        <v>91.249153659055196</v>
      </c>
      <c r="E1788" s="2">
        <f t="shared" si="60"/>
        <v>14.000284444625485</v>
      </c>
      <c r="F1788" s="2">
        <f t="shared" si="61"/>
        <v>5.4406804435027567</v>
      </c>
    </row>
    <row r="1789" spans="1:6" x14ac:dyDescent="0.15">
      <c r="A1789" s="11">
        <v>2</v>
      </c>
      <c r="B1789" s="2">
        <v>3.5</v>
      </c>
      <c r="C1789" s="7">
        <v>28.4029734358922</v>
      </c>
      <c r="D1789" s="7">
        <v>89.982232955185907</v>
      </c>
      <c r="E1789" s="2">
        <f t="shared" si="60"/>
        <v>14.533638076246429</v>
      </c>
      <c r="F1789" s="2">
        <f t="shared" si="61"/>
        <v>5.4406804435027567</v>
      </c>
    </row>
    <row r="1790" spans="1:6" x14ac:dyDescent="0.15">
      <c r="A1790" s="11">
        <v>2</v>
      </c>
      <c r="B1790" s="2">
        <v>3.5</v>
      </c>
      <c r="C1790" s="7">
        <v>20.253416995657801</v>
      </c>
      <c r="D1790" s="7">
        <v>85.227557159312994</v>
      </c>
      <c r="E1790" s="2">
        <f t="shared" si="60"/>
        <v>13.064983044479206</v>
      </c>
      <c r="F1790" s="2">
        <f t="shared" si="61"/>
        <v>5.4406804435027567</v>
      </c>
    </row>
    <row r="1791" spans="1:6" x14ac:dyDescent="0.15">
      <c r="A1791" s="11">
        <v>2</v>
      </c>
      <c r="B1791" s="2">
        <v>3.5</v>
      </c>
      <c r="C1791" s="7">
        <v>20.5243757517738</v>
      </c>
      <c r="D1791" s="7">
        <v>93.978628803211606</v>
      </c>
      <c r="E1791" s="2">
        <f t="shared" si="60"/>
        <v>13.122699569396977</v>
      </c>
      <c r="F1791" s="2">
        <f t="shared" si="61"/>
        <v>5.4406804435027567</v>
      </c>
    </row>
    <row r="1792" spans="1:6" x14ac:dyDescent="0.15">
      <c r="A1792" s="11">
        <v>2</v>
      </c>
      <c r="B1792" s="2">
        <v>3.5</v>
      </c>
      <c r="C1792" s="7">
        <v>11.567627241573801</v>
      </c>
      <c r="D1792" s="7">
        <v>83.733026958194799</v>
      </c>
      <c r="E1792" s="2">
        <f t="shared" si="60"/>
        <v>10.632442853501878</v>
      </c>
      <c r="F1792" s="2">
        <f t="shared" si="61"/>
        <v>5.4406804435027567</v>
      </c>
    </row>
    <row r="1793" spans="1:6" x14ac:dyDescent="0.15">
      <c r="A1793" s="11">
        <v>2</v>
      </c>
      <c r="B1793" s="2">
        <v>3.5</v>
      </c>
      <c r="C1793" s="7">
        <v>17.486280336309399</v>
      </c>
      <c r="D1793" s="7">
        <v>86.458042117968404</v>
      </c>
      <c r="E1793" s="2">
        <f t="shared" si="60"/>
        <v>12.426974366245068</v>
      </c>
      <c r="F1793" s="2">
        <f t="shared" si="61"/>
        <v>5.4406804435027567</v>
      </c>
    </row>
    <row r="1794" spans="1:6" x14ac:dyDescent="0.15">
      <c r="A1794" s="11">
        <v>2</v>
      </c>
      <c r="B1794" s="2">
        <v>3.5</v>
      </c>
      <c r="C1794" s="7">
        <v>20.002249873451699</v>
      </c>
      <c r="D1794" s="7">
        <v>85.132418924222407</v>
      </c>
      <c r="E1794" s="2">
        <f t="shared" ref="E1794:E1857" si="62">10*LOG10(C1794)</f>
        <v>13.010788482974792</v>
      </c>
      <c r="F1794" s="2">
        <f t="shared" ref="F1794:F1857" si="63">10*LOG10(B1794)</f>
        <v>5.4406804435027567</v>
      </c>
    </row>
    <row r="1795" spans="1:6" x14ac:dyDescent="0.15">
      <c r="A1795" s="11">
        <v>2</v>
      </c>
      <c r="B1795" s="2">
        <v>3.5</v>
      </c>
      <c r="C1795" s="7">
        <v>18.952836199366001</v>
      </c>
      <c r="D1795" s="7">
        <v>87.076664003322193</v>
      </c>
      <c r="E1795" s="2">
        <f t="shared" si="62"/>
        <v>12.776742092152926</v>
      </c>
      <c r="F1795" s="2">
        <f t="shared" si="63"/>
        <v>5.4406804435027567</v>
      </c>
    </row>
    <row r="1796" spans="1:6" x14ac:dyDescent="0.15">
      <c r="A1796" s="11">
        <v>2</v>
      </c>
      <c r="B1796" s="2">
        <v>3.5</v>
      </c>
      <c r="C1796" s="7">
        <v>34.984710946354802</v>
      </c>
      <c r="D1796" s="7">
        <v>92.748152567947599</v>
      </c>
      <c r="E1796" s="2">
        <f t="shared" si="62"/>
        <v>15.438782899982899</v>
      </c>
      <c r="F1796" s="2">
        <f t="shared" si="63"/>
        <v>5.4406804435027567</v>
      </c>
    </row>
    <row r="1797" spans="1:6" x14ac:dyDescent="0.15">
      <c r="A1797" s="11">
        <v>2</v>
      </c>
      <c r="B1797" s="2">
        <v>3.5</v>
      </c>
      <c r="C1797" s="7">
        <v>33.4480193733501</v>
      </c>
      <c r="D1797" s="7">
        <v>92.684576803703493</v>
      </c>
      <c r="E1797" s="2">
        <f t="shared" si="62"/>
        <v>15.243704060891357</v>
      </c>
      <c r="F1797" s="2">
        <f t="shared" si="63"/>
        <v>5.4406804435027567</v>
      </c>
    </row>
    <row r="1798" spans="1:6" x14ac:dyDescent="0.15">
      <c r="A1798" s="11">
        <v>2</v>
      </c>
      <c r="B1798" s="2">
        <v>3.5</v>
      </c>
      <c r="C1798" s="7">
        <v>38.570066113503103</v>
      </c>
      <c r="D1798" s="7">
        <v>97.175153805768602</v>
      </c>
      <c r="E1798" s="2">
        <f t="shared" si="62"/>
        <v>15.862503832970756</v>
      </c>
      <c r="F1798" s="2">
        <f t="shared" si="63"/>
        <v>5.4406804435027567</v>
      </c>
    </row>
    <row r="1799" spans="1:6" x14ac:dyDescent="0.15">
      <c r="A1799" s="11">
        <v>2</v>
      </c>
      <c r="B1799" s="2">
        <v>3.5</v>
      </c>
      <c r="C1799" s="7">
        <v>58.217952557608903</v>
      </c>
      <c r="D1799" s="7">
        <v>107.922224449895</v>
      </c>
      <c r="E1799" s="2">
        <f t="shared" si="62"/>
        <v>17.650569278535976</v>
      </c>
      <c r="F1799" s="2">
        <f t="shared" si="63"/>
        <v>5.4406804435027567</v>
      </c>
    </row>
    <row r="1800" spans="1:6" x14ac:dyDescent="0.15">
      <c r="A1800" s="11">
        <v>2</v>
      </c>
      <c r="B1800" s="2">
        <v>3.5</v>
      </c>
      <c r="C1800" s="7">
        <v>33.370795615328099</v>
      </c>
      <c r="D1800" s="7">
        <v>99.863369621524896</v>
      </c>
      <c r="E1800" s="2">
        <f t="shared" si="62"/>
        <v>15.233665610817528</v>
      </c>
      <c r="F1800" s="2">
        <f t="shared" si="63"/>
        <v>5.4406804435027567</v>
      </c>
    </row>
    <row r="1801" spans="1:6" x14ac:dyDescent="0.15">
      <c r="A1801" s="11">
        <v>2</v>
      </c>
      <c r="B1801" s="2">
        <v>3.5</v>
      </c>
      <c r="C1801" s="7">
        <v>36.607239721126199</v>
      </c>
      <c r="D1801" s="7">
        <v>103.413442094964</v>
      </c>
      <c r="E1801" s="2">
        <f t="shared" si="62"/>
        <v>15.635669832088306</v>
      </c>
      <c r="F1801" s="2">
        <f t="shared" si="63"/>
        <v>5.4406804435027567</v>
      </c>
    </row>
    <row r="1802" spans="1:6" x14ac:dyDescent="0.15">
      <c r="A1802" s="11">
        <v>2</v>
      </c>
      <c r="B1802" s="2">
        <v>3.5</v>
      </c>
      <c r="C1802" s="7">
        <v>54.449701560247298</v>
      </c>
      <c r="D1802" s="7">
        <v>107.920229979166</v>
      </c>
      <c r="E1802" s="2">
        <f t="shared" si="62"/>
        <v>17.359955037227767</v>
      </c>
      <c r="F1802" s="2">
        <f t="shared" si="63"/>
        <v>5.4406804435027567</v>
      </c>
    </row>
    <row r="1803" spans="1:6" x14ac:dyDescent="0.15">
      <c r="A1803" s="11">
        <v>2</v>
      </c>
      <c r="B1803" s="2">
        <v>3.5</v>
      </c>
      <c r="C1803" s="7">
        <v>18.999473676920601</v>
      </c>
      <c r="D1803" s="7">
        <v>81.312776693740105</v>
      </c>
      <c r="E1803" s="2">
        <f t="shared" si="62"/>
        <v>12.787415703015078</v>
      </c>
      <c r="F1803" s="2">
        <f t="shared" si="63"/>
        <v>5.4406804435027567</v>
      </c>
    </row>
    <row r="1804" spans="1:6" x14ac:dyDescent="0.15">
      <c r="A1804" s="11">
        <v>2</v>
      </c>
      <c r="B1804" s="2">
        <v>3.5</v>
      </c>
      <c r="C1804" s="7">
        <v>9.6260064408870996</v>
      </c>
      <c r="D1804" s="7">
        <v>75.474338770013404</v>
      </c>
      <c r="E1804" s="2">
        <f t="shared" si="62"/>
        <v>9.8344614793356797</v>
      </c>
      <c r="F1804" s="2">
        <f t="shared" si="63"/>
        <v>5.4406804435027567</v>
      </c>
    </row>
    <row r="1805" spans="1:6" x14ac:dyDescent="0.15">
      <c r="A1805" s="11">
        <v>2</v>
      </c>
      <c r="B1805" s="2">
        <v>3.5</v>
      </c>
      <c r="C1805" s="7">
        <v>16.635504200354099</v>
      </c>
      <c r="D1805" s="7">
        <v>81.188074712492806</v>
      </c>
      <c r="E1805" s="2">
        <f t="shared" si="62"/>
        <v>12.210359683015144</v>
      </c>
      <c r="F1805" s="2">
        <f t="shared" si="63"/>
        <v>5.4406804435027567</v>
      </c>
    </row>
    <row r="1806" spans="1:6" x14ac:dyDescent="0.15">
      <c r="A1806" s="11">
        <v>2</v>
      </c>
      <c r="B1806" s="2">
        <v>3.5</v>
      </c>
      <c r="C1806" s="7">
        <v>9.8792712281827697</v>
      </c>
      <c r="D1806" s="7">
        <v>73.711137064604998</v>
      </c>
      <c r="E1806" s="2">
        <f t="shared" si="62"/>
        <v>9.9472490883334572</v>
      </c>
      <c r="F1806" s="2">
        <f t="shared" si="63"/>
        <v>5.4406804435027567</v>
      </c>
    </row>
    <row r="1807" spans="1:6" x14ac:dyDescent="0.15">
      <c r="A1807" s="11">
        <v>2</v>
      </c>
      <c r="B1807" s="2">
        <v>3.5</v>
      </c>
      <c r="C1807" s="7">
        <v>31.827660925679101</v>
      </c>
      <c r="D1807" s="7">
        <v>83.483655820855503</v>
      </c>
      <c r="E1807" s="2">
        <f t="shared" si="62"/>
        <v>15.028047226801402</v>
      </c>
      <c r="F1807" s="2">
        <f t="shared" si="63"/>
        <v>5.4406804435027567</v>
      </c>
    </row>
    <row r="1808" spans="1:6" x14ac:dyDescent="0.15">
      <c r="A1808" s="11">
        <v>2</v>
      </c>
      <c r="B1808" s="2">
        <v>3.5</v>
      </c>
      <c r="C1808" s="7">
        <v>22.2575829774933</v>
      </c>
      <c r="D1808" s="7">
        <v>76.043425019905399</v>
      </c>
      <c r="E1808" s="2">
        <f t="shared" si="62"/>
        <v>13.474780011249088</v>
      </c>
      <c r="F1808" s="2">
        <f t="shared" si="63"/>
        <v>5.4406804435027567</v>
      </c>
    </row>
    <row r="1809" spans="1:6" x14ac:dyDescent="0.15">
      <c r="A1809" s="11">
        <v>2</v>
      </c>
      <c r="B1809" s="2">
        <v>3.5</v>
      </c>
      <c r="C1809" s="7">
        <v>25.345584309697799</v>
      </c>
      <c r="D1809" s="7">
        <v>90.051676471541697</v>
      </c>
      <c r="E1809" s="2">
        <f t="shared" si="62"/>
        <v>14.039023077729684</v>
      </c>
      <c r="F1809" s="2">
        <f t="shared" si="63"/>
        <v>5.4406804435027567</v>
      </c>
    </row>
    <row r="1810" spans="1:6" x14ac:dyDescent="0.15">
      <c r="A1810" s="11">
        <v>2</v>
      </c>
      <c r="B1810" s="2">
        <v>3.5</v>
      </c>
      <c r="C1810" s="7">
        <v>30.300660058817201</v>
      </c>
      <c r="D1810" s="7">
        <v>92.206791637701002</v>
      </c>
      <c r="E1810" s="2">
        <f t="shared" si="62"/>
        <v>14.814520891220994</v>
      </c>
      <c r="F1810" s="2">
        <f t="shared" si="63"/>
        <v>5.4406804435027567</v>
      </c>
    </row>
    <row r="1811" spans="1:6" x14ac:dyDescent="0.15">
      <c r="A1811" s="11">
        <v>2</v>
      </c>
      <c r="B1811" s="2">
        <v>3.5</v>
      </c>
      <c r="C1811" s="7">
        <v>28.3063597094363</v>
      </c>
      <c r="D1811" s="7">
        <v>95.482799474857899</v>
      </c>
      <c r="E1811" s="2">
        <f t="shared" si="62"/>
        <v>14.518840212634366</v>
      </c>
      <c r="F1811" s="2">
        <f t="shared" si="63"/>
        <v>5.4406804435027567</v>
      </c>
    </row>
    <row r="1812" spans="1:6" x14ac:dyDescent="0.15">
      <c r="A1812" s="11">
        <v>2</v>
      </c>
      <c r="B1812" s="2">
        <v>3.5</v>
      </c>
      <c r="C1812" s="7">
        <v>40.355544848260898</v>
      </c>
      <c r="D1812" s="7">
        <v>101.65939993358801</v>
      </c>
      <c r="E1812" s="2">
        <f t="shared" si="62"/>
        <v>16.05903215180988</v>
      </c>
      <c r="F1812" s="2">
        <f t="shared" si="63"/>
        <v>5.4406804435027567</v>
      </c>
    </row>
    <row r="1813" spans="1:6" x14ac:dyDescent="0.15">
      <c r="A1813" s="11">
        <v>2</v>
      </c>
      <c r="B1813" s="2">
        <v>3.5</v>
      </c>
      <c r="C1813" s="7">
        <v>19.1427647950864</v>
      </c>
      <c r="D1813" s="7">
        <v>92.0170164754214</v>
      </c>
      <c r="E1813" s="2">
        <f t="shared" si="62"/>
        <v>12.820046632492977</v>
      </c>
      <c r="F1813" s="2">
        <f t="shared" si="63"/>
        <v>5.4406804435027567</v>
      </c>
    </row>
    <row r="1814" spans="1:6" x14ac:dyDescent="0.15">
      <c r="A1814" s="11">
        <v>2</v>
      </c>
      <c r="B1814" s="2">
        <v>3.5</v>
      </c>
      <c r="C1814" s="7">
        <v>34.488403848250201</v>
      </c>
      <c r="D1814" s="7">
        <v>100.62202099654</v>
      </c>
      <c r="E1814" s="2">
        <f t="shared" si="62"/>
        <v>15.376730953259903</v>
      </c>
      <c r="F1814" s="2">
        <f t="shared" si="63"/>
        <v>5.4406804435027567</v>
      </c>
    </row>
    <row r="1815" spans="1:6" x14ac:dyDescent="0.15">
      <c r="A1815" s="11">
        <v>2</v>
      </c>
      <c r="B1815" s="2">
        <v>3.5</v>
      </c>
      <c r="C1815" s="7">
        <v>27.354158733179901</v>
      </c>
      <c r="D1815" s="7">
        <v>99.316315743626305</v>
      </c>
      <c r="E1815" s="2">
        <f t="shared" si="62"/>
        <v>14.37023362756115</v>
      </c>
      <c r="F1815" s="2">
        <f t="shared" si="63"/>
        <v>5.4406804435027567</v>
      </c>
    </row>
    <row r="1816" spans="1:6" x14ac:dyDescent="0.15">
      <c r="A1816" s="11">
        <v>2</v>
      </c>
      <c r="B1816" s="2">
        <v>3.5</v>
      </c>
      <c r="C1816" s="7">
        <v>27.983030572116402</v>
      </c>
      <c r="D1816" s="7">
        <v>101.324631464075</v>
      </c>
      <c r="E1816" s="2">
        <f t="shared" si="62"/>
        <v>14.468947469490272</v>
      </c>
      <c r="F1816" s="2">
        <f t="shared" si="63"/>
        <v>5.4406804435027567</v>
      </c>
    </row>
    <row r="1817" spans="1:6" x14ac:dyDescent="0.15">
      <c r="A1817" s="11">
        <v>2</v>
      </c>
      <c r="B1817" s="2">
        <v>3.5</v>
      </c>
      <c r="C1817" s="7">
        <v>27.5939530332281</v>
      </c>
      <c r="D1817" s="7">
        <v>88.2559324681487</v>
      </c>
      <c r="E1817" s="2">
        <f t="shared" si="62"/>
        <v>14.408139207597676</v>
      </c>
      <c r="F1817" s="2">
        <f t="shared" si="63"/>
        <v>5.4406804435027567</v>
      </c>
    </row>
    <row r="1818" spans="1:6" x14ac:dyDescent="0.15">
      <c r="A1818" s="11">
        <v>2</v>
      </c>
      <c r="B1818" s="2">
        <v>3.5</v>
      </c>
      <c r="C1818" s="7">
        <v>45.825975166929098</v>
      </c>
      <c r="D1818" s="7">
        <v>96.627155057926799</v>
      </c>
      <c r="E1818" s="2">
        <f t="shared" si="62"/>
        <v>16.611117154260736</v>
      </c>
      <c r="F1818" s="2">
        <f t="shared" si="63"/>
        <v>5.4406804435027567</v>
      </c>
    </row>
    <row r="1819" spans="1:6" x14ac:dyDescent="0.15">
      <c r="A1819" s="11">
        <v>2</v>
      </c>
      <c r="B1819" s="2">
        <v>3.5</v>
      </c>
      <c r="C1819" s="7">
        <v>37.064538308199701</v>
      </c>
      <c r="D1819" s="7">
        <v>93.650974546013799</v>
      </c>
      <c r="E1819" s="2">
        <f t="shared" si="62"/>
        <v>15.689585947329522</v>
      </c>
      <c r="F1819" s="2">
        <f t="shared" si="63"/>
        <v>5.4406804435027567</v>
      </c>
    </row>
    <row r="1820" spans="1:6" x14ac:dyDescent="0.15">
      <c r="A1820" s="11">
        <v>2</v>
      </c>
      <c r="B1820" s="2">
        <v>3.5</v>
      </c>
      <c r="C1820" s="7">
        <v>27.704512267859901</v>
      </c>
      <c r="D1820" s="7">
        <v>74.626904138660393</v>
      </c>
      <c r="E1820" s="2">
        <f t="shared" si="62"/>
        <v>14.425505088997632</v>
      </c>
      <c r="F1820" s="2">
        <f t="shared" si="63"/>
        <v>5.4406804435027567</v>
      </c>
    </row>
    <row r="1821" spans="1:6" x14ac:dyDescent="0.15">
      <c r="A1821" s="11">
        <v>2</v>
      </c>
      <c r="B1821" s="2">
        <v>3.5</v>
      </c>
      <c r="C1821" s="7">
        <v>18.5349681413268</v>
      </c>
      <c r="D1821" s="7">
        <v>78.057145341105993</v>
      </c>
      <c r="E1821" s="2">
        <f t="shared" si="62"/>
        <v>12.679918438828274</v>
      </c>
      <c r="F1821" s="2">
        <f t="shared" si="63"/>
        <v>5.4406804435027567</v>
      </c>
    </row>
    <row r="1822" spans="1:6" x14ac:dyDescent="0.15">
      <c r="A1822" s="11">
        <v>2</v>
      </c>
      <c r="B1822" s="2">
        <v>3.5</v>
      </c>
      <c r="C1822" s="7">
        <v>36.145954130441801</v>
      </c>
      <c r="D1822" s="7">
        <v>93.901530688692603</v>
      </c>
      <c r="E1822" s="2">
        <f t="shared" si="62"/>
        <v>15.580596931338061</v>
      </c>
      <c r="F1822" s="2">
        <f t="shared" si="63"/>
        <v>5.4406804435027567</v>
      </c>
    </row>
    <row r="1823" spans="1:6" x14ac:dyDescent="0.15">
      <c r="A1823" s="11">
        <v>2</v>
      </c>
      <c r="B1823" s="2">
        <v>3.5</v>
      </c>
      <c r="C1823" s="7">
        <v>26.279459659589701</v>
      </c>
      <c r="D1823" s="7">
        <v>85.249596764678003</v>
      </c>
      <c r="E1823" s="2">
        <f t="shared" si="62"/>
        <v>14.19616431311219</v>
      </c>
      <c r="F1823" s="2">
        <f t="shared" si="63"/>
        <v>5.4406804435027567</v>
      </c>
    </row>
    <row r="1824" spans="1:6" x14ac:dyDescent="0.15">
      <c r="A1824" s="11">
        <v>2</v>
      </c>
      <c r="B1824" s="2">
        <v>3.5</v>
      </c>
      <c r="C1824" s="7">
        <v>7.0774289116881999</v>
      </c>
      <c r="D1824" s="7">
        <v>69.240140373658605</v>
      </c>
      <c r="E1824" s="2">
        <f t="shared" si="62"/>
        <v>8.4987551584475725</v>
      </c>
      <c r="F1824" s="2">
        <f t="shared" si="63"/>
        <v>5.4406804435027567</v>
      </c>
    </row>
    <row r="1825" spans="1:6" x14ac:dyDescent="0.15">
      <c r="A1825" s="11">
        <v>2</v>
      </c>
      <c r="B1825" s="2">
        <v>3.5</v>
      </c>
      <c r="C1825" s="7">
        <v>20.500243900988099</v>
      </c>
      <c r="D1825" s="7">
        <v>82.105176319364702</v>
      </c>
      <c r="E1825" s="2">
        <f t="shared" si="62"/>
        <v>13.117590280910294</v>
      </c>
      <c r="F1825" s="2">
        <f t="shared" si="63"/>
        <v>5.4406804435027567</v>
      </c>
    </row>
    <row r="1826" spans="1:6" x14ac:dyDescent="0.15">
      <c r="A1826" s="11">
        <v>2</v>
      </c>
      <c r="B1826" s="2">
        <v>3.5</v>
      </c>
      <c r="C1826" s="7">
        <v>29.870721450945901</v>
      </c>
      <c r="D1826" s="7">
        <v>98.512538484673598</v>
      </c>
      <c r="E1826" s="2">
        <f t="shared" si="62"/>
        <v>14.752457120042283</v>
      </c>
      <c r="F1826" s="2">
        <f t="shared" si="63"/>
        <v>5.4406804435027567</v>
      </c>
    </row>
    <row r="1827" spans="1:6" x14ac:dyDescent="0.15">
      <c r="A1827" s="11">
        <v>2</v>
      </c>
      <c r="B1827" s="2">
        <v>3.5</v>
      </c>
      <c r="C1827" s="7">
        <v>43.541415916343396</v>
      </c>
      <c r="D1827" s="7">
        <v>103.603317568866</v>
      </c>
      <c r="E1827" s="2">
        <f t="shared" si="62"/>
        <v>16.389025476875364</v>
      </c>
      <c r="F1827" s="2">
        <f t="shared" si="63"/>
        <v>5.4406804435027567</v>
      </c>
    </row>
    <row r="1828" spans="1:6" x14ac:dyDescent="0.15">
      <c r="A1828" s="11">
        <v>2</v>
      </c>
      <c r="B1828" s="2">
        <v>3.5</v>
      </c>
      <c r="C1828" s="7">
        <v>26.758923745173298</v>
      </c>
      <c r="D1828" s="7">
        <v>92.247177171711002</v>
      </c>
      <c r="E1828" s="2">
        <f t="shared" si="62"/>
        <v>14.274686419458613</v>
      </c>
      <c r="F1828" s="2">
        <f t="shared" si="63"/>
        <v>5.4406804435027567</v>
      </c>
    </row>
    <row r="1829" spans="1:6" x14ac:dyDescent="0.15">
      <c r="A1829" s="11">
        <v>2</v>
      </c>
      <c r="B1829" s="2">
        <v>3.5</v>
      </c>
      <c r="C1829" s="7">
        <v>54.810299214654897</v>
      </c>
      <c r="D1829" s="7">
        <v>108.89286418625601</v>
      </c>
      <c r="E1829" s="2">
        <f t="shared" si="62"/>
        <v>17.388621729337004</v>
      </c>
      <c r="F1829" s="2">
        <f t="shared" si="63"/>
        <v>5.4406804435027567</v>
      </c>
    </row>
    <row r="1830" spans="1:6" x14ac:dyDescent="0.15">
      <c r="A1830" s="11">
        <v>2</v>
      </c>
      <c r="B1830" s="2">
        <v>3.5</v>
      </c>
      <c r="C1830" s="7">
        <v>39.6289035932109</v>
      </c>
      <c r="D1830" s="7">
        <v>96.012913047780401</v>
      </c>
      <c r="E1830" s="2">
        <f t="shared" si="62"/>
        <v>15.980120569416753</v>
      </c>
      <c r="F1830" s="2">
        <f t="shared" si="63"/>
        <v>5.4406804435027567</v>
      </c>
    </row>
    <row r="1831" spans="1:6" x14ac:dyDescent="0.15">
      <c r="A1831" s="11">
        <v>2</v>
      </c>
      <c r="B1831" s="2">
        <v>3.5</v>
      </c>
      <c r="C1831" s="7">
        <v>60.114973176405897</v>
      </c>
      <c r="D1831" s="7">
        <v>109.801737553942</v>
      </c>
      <c r="E1831" s="2">
        <f t="shared" si="62"/>
        <v>17.789826576596749</v>
      </c>
      <c r="F1831" s="2">
        <f t="shared" si="63"/>
        <v>5.4406804435027567</v>
      </c>
    </row>
    <row r="1832" spans="1:6" x14ac:dyDescent="0.15">
      <c r="A1832" s="11">
        <v>2</v>
      </c>
      <c r="B1832" s="2">
        <v>3.5</v>
      </c>
      <c r="C1832" s="7">
        <v>34.552279230175301</v>
      </c>
      <c r="D1832" s="7">
        <v>91.515642175454502</v>
      </c>
      <c r="E1832" s="2">
        <f t="shared" si="62"/>
        <v>15.384767007533316</v>
      </c>
      <c r="F1832" s="2">
        <f t="shared" si="63"/>
        <v>5.4406804435027567</v>
      </c>
    </row>
    <row r="1833" spans="1:6" x14ac:dyDescent="0.15">
      <c r="A1833" s="11">
        <v>2</v>
      </c>
      <c r="B1833" s="2">
        <v>3.5</v>
      </c>
      <c r="C1833" s="7">
        <v>59.337172160459403</v>
      </c>
      <c r="D1833" s="7">
        <v>111.47654739798899</v>
      </c>
      <c r="E1833" s="2">
        <f t="shared" si="62"/>
        <v>17.733268452438505</v>
      </c>
      <c r="F1833" s="2">
        <f t="shared" si="63"/>
        <v>5.4406804435027567</v>
      </c>
    </row>
    <row r="1834" spans="1:6" x14ac:dyDescent="0.15">
      <c r="A1834" s="11">
        <v>2</v>
      </c>
      <c r="B1834" s="2">
        <v>3.5</v>
      </c>
      <c r="C1834" s="7">
        <v>60.596360451763097</v>
      </c>
      <c r="D1834" s="7">
        <v>106.884852809886</v>
      </c>
      <c r="E1834" s="2">
        <f t="shared" si="62"/>
        <v>17.824465402853761</v>
      </c>
      <c r="F1834" s="2">
        <f t="shared" si="63"/>
        <v>5.4406804435027567</v>
      </c>
    </row>
    <row r="1835" spans="1:6" x14ac:dyDescent="0.15">
      <c r="A1835" s="11">
        <v>2</v>
      </c>
      <c r="B1835" s="2">
        <v>3.5</v>
      </c>
      <c r="C1835" s="7">
        <v>45.623239692069198</v>
      </c>
      <c r="D1835" s="7">
        <v>104.05327770129099</v>
      </c>
      <c r="E1835" s="2">
        <f t="shared" si="62"/>
        <v>16.591861211517852</v>
      </c>
      <c r="F1835" s="2">
        <f t="shared" si="63"/>
        <v>5.4406804435027567</v>
      </c>
    </row>
    <row r="1836" spans="1:6" x14ac:dyDescent="0.15">
      <c r="A1836" s="11">
        <v>2</v>
      </c>
      <c r="B1836" s="2">
        <v>3.5</v>
      </c>
      <c r="C1836" s="7">
        <v>68.029926502973694</v>
      </c>
      <c r="D1836" s="7">
        <v>111.82049113090901</v>
      </c>
      <c r="E1836" s="2">
        <f t="shared" si="62"/>
        <v>18.327000017650626</v>
      </c>
      <c r="F1836" s="2">
        <f t="shared" si="63"/>
        <v>5.4406804435027567</v>
      </c>
    </row>
    <row r="1837" spans="1:6" x14ac:dyDescent="0.15">
      <c r="A1837" s="11">
        <v>2</v>
      </c>
      <c r="B1837" s="2">
        <v>3.5</v>
      </c>
      <c r="C1837" s="7">
        <v>0.13800000000000201</v>
      </c>
      <c r="D1837" s="7">
        <v>89.551078323233597</v>
      </c>
      <c r="E1837" s="2">
        <f t="shared" si="62"/>
        <v>-8.6012091359875722</v>
      </c>
      <c r="F1837" s="2">
        <f t="shared" si="63"/>
        <v>5.4406804435027567</v>
      </c>
    </row>
    <row r="1838" spans="1:6" x14ac:dyDescent="0.15">
      <c r="A1838" s="11">
        <v>2</v>
      </c>
      <c r="B1838" s="2">
        <v>3.5</v>
      </c>
      <c r="C1838" s="7">
        <v>9.8045907614749499</v>
      </c>
      <c r="D1838" s="7">
        <v>74.256343752904201</v>
      </c>
      <c r="E1838" s="2">
        <f t="shared" si="62"/>
        <v>9.914294711560375</v>
      </c>
      <c r="F1838" s="2">
        <f t="shared" si="63"/>
        <v>5.4406804435027567</v>
      </c>
    </row>
    <row r="1839" spans="1:6" x14ac:dyDescent="0.15">
      <c r="A1839" s="11">
        <v>2</v>
      </c>
      <c r="B1839" s="2">
        <v>3.5</v>
      </c>
      <c r="C1839" s="7">
        <v>28.643498389687</v>
      </c>
      <c r="D1839" s="7">
        <v>89.511672509326502</v>
      </c>
      <c r="E1839" s="2">
        <f t="shared" si="62"/>
        <v>14.570260596745975</v>
      </c>
      <c r="F1839" s="2">
        <f t="shared" si="63"/>
        <v>5.4406804435027567</v>
      </c>
    </row>
    <row r="1840" spans="1:6" x14ac:dyDescent="0.15">
      <c r="A1840" s="11">
        <v>2</v>
      </c>
      <c r="B1840" s="2">
        <v>3.5</v>
      </c>
      <c r="C1840" s="7">
        <v>24.481358213955399</v>
      </c>
      <c r="D1840" s="7">
        <v>84.196601698018696</v>
      </c>
      <c r="E1840" s="2">
        <f t="shared" si="62"/>
        <v>13.888355085904788</v>
      </c>
      <c r="F1840" s="2">
        <f t="shared" si="63"/>
        <v>5.4406804435027567</v>
      </c>
    </row>
    <row r="1841" spans="1:6" x14ac:dyDescent="0.15">
      <c r="A1841" s="11">
        <v>2</v>
      </c>
      <c r="B1841" s="2">
        <v>3.5</v>
      </c>
      <c r="C1841" s="7">
        <v>11.3441614939139</v>
      </c>
      <c r="D1841" s="7">
        <v>79.793819928193003</v>
      </c>
      <c r="E1841" s="2">
        <f t="shared" si="62"/>
        <v>10.547724004391714</v>
      </c>
      <c r="F1841" s="2">
        <f t="shared" si="63"/>
        <v>5.4406804435027567</v>
      </c>
    </row>
    <row r="1842" spans="1:6" x14ac:dyDescent="0.15">
      <c r="A1842" s="11">
        <v>2</v>
      </c>
      <c r="B1842" s="2">
        <v>3.5</v>
      </c>
      <c r="C1842" s="7">
        <v>35.784493848593101</v>
      </c>
      <c r="D1842" s="7">
        <v>99.663979790482699</v>
      </c>
      <c r="E1842" s="2">
        <f t="shared" si="62"/>
        <v>15.536948787438238</v>
      </c>
      <c r="F1842" s="2">
        <f t="shared" si="63"/>
        <v>5.4406804435027567</v>
      </c>
    </row>
    <row r="1843" spans="1:6" x14ac:dyDescent="0.15">
      <c r="A1843" s="11">
        <v>2</v>
      </c>
      <c r="B1843" s="2">
        <v>3.5</v>
      </c>
      <c r="C1843" s="7">
        <v>34.319220562244702</v>
      </c>
      <c r="D1843" s="7">
        <v>93.777540792428198</v>
      </c>
      <c r="E1843" s="2">
        <f t="shared" si="62"/>
        <v>15.35537415850326</v>
      </c>
      <c r="F1843" s="2">
        <f t="shared" si="63"/>
        <v>5.4406804435027567</v>
      </c>
    </row>
    <row r="1844" spans="1:6" x14ac:dyDescent="0.15">
      <c r="A1844" s="11">
        <v>2</v>
      </c>
      <c r="B1844" s="2">
        <v>3.5</v>
      </c>
      <c r="C1844" s="7">
        <v>32.032015234761602</v>
      </c>
      <c r="D1844" s="7">
        <v>89.466650612600304</v>
      </c>
      <c r="E1844" s="2">
        <f t="shared" si="62"/>
        <v>15.055842623542734</v>
      </c>
      <c r="F1844" s="2">
        <f t="shared" si="63"/>
        <v>5.4406804435027567</v>
      </c>
    </row>
    <row r="1845" spans="1:6" x14ac:dyDescent="0.15">
      <c r="A1845" s="11">
        <v>2</v>
      </c>
      <c r="B1845" s="2">
        <v>3.5</v>
      </c>
      <c r="C1845" s="7">
        <v>57.150765524181701</v>
      </c>
      <c r="D1845" s="7">
        <v>106.082410296874</v>
      </c>
      <c r="E1845" s="2">
        <f t="shared" si="62"/>
        <v>17.570220520664051</v>
      </c>
      <c r="F1845" s="2">
        <f t="shared" si="63"/>
        <v>5.4406804435027567</v>
      </c>
    </row>
    <row r="1846" spans="1:6" x14ac:dyDescent="0.15">
      <c r="A1846" s="13">
        <v>2</v>
      </c>
      <c r="B1846" s="4">
        <v>3.5</v>
      </c>
      <c r="C1846" s="9">
        <v>56.239318096861702</v>
      </c>
      <c r="D1846" s="9">
        <v>100.071636716466</v>
      </c>
      <c r="E1846" s="2">
        <f t="shared" si="62"/>
        <v>17.500400462122382</v>
      </c>
      <c r="F1846" s="2">
        <f t="shared" si="63"/>
        <v>5.4406804435027567</v>
      </c>
    </row>
    <row r="1847" spans="1:6" x14ac:dyDescent="0.15">
      <c r="A1847" s="11">
        <v>2</v>
      </c>
      <c r="B1847" s="2">
        <v>3.5</v>
      </c>
      <c r="C1847" s="7">
        <v>17.580386798930199</v>
      </c>
      <c r="D1847" s="7">
        <v>71.2832144407013</v>
      </c>
      <c r="E1847" s="2">
        <f t="shared" si="62"/>
        <v>12.450284260729635</v>
      </c>
      <c r="F1847" s="2">
        <f t="shared" si="63"/>
        <v>5.4406804435027567</v>
      </c>
    </row>
    <row r="1848" spans="1:6" x14ac:dyDescent="0.15">
      <c r="A1848" s="11">
        <v>2</v>
      </c>
      <c r="B1848" s="2">
        <v>3.5</v>
      </c>
      <c r="C1848" s="7">
        <v>41.0418079523795</v>
      </c>
      <c r="D1848" s="7">
        <v>85.616735266470897</v>
      </c>
      <c r="E1848" s="2">
        <f t="shared" si="62"/>
        <v>16.13226483839809</v>
      </c>
      <c r="F1848" s="2">
        <f t="shared" si="63"/>
        <v>5.4406804435027567</v>
      </c>
    </row>
    <row r="1849" spans="1:6" x14ac:dyDescent="0.15">
      <c r="A1849" s="11">
        <v>2</v>
      </c>
      <c r="B1849" s="2">
        <v>3.5</v>
      </c>
      <c r="C1849" s="7">
        <v>37.009323149714596</v>
      </c>
      <c r="D1849" s="7">
        <v>86.538692516098394</v>
      </c>
      <c r="E1849" s="2">
        <f t="shared" si="62"/>
        <v>15.683111425111614</v>
      </c>
      <c r="F1849" s="2">
        <f t="shared" si="63"/>
        <v>5.4406804435027567</v>
      </c>
    </row>
    <row r="1850" spans="1:6" x14ac:dyDescent="0.15">
      <c r="A1850" s="11">
        <v>2</v>
      </c>
      <c r="B1850" s="2">
        <v>3.5</v>
      </c>
      <c r="C1850" s="7">
        <v>23.4384693186223</v>
      </c>
      <c r="D1850" s="7">
        <v>80.136584587873699</v>
      </c>
      <c r="E1850" s="2">
        <f t="shared" si="62"/>
        <v>13.69929246075483</v>
      </c>
      <c r="F1850" s="2">
        <f t="shared" si="63"/>
        <v>5.4406804435027567</v>
      </c>
    </row>
    <row r="1851" spans="1:6" x14ac:dyDescent="0.15">
      <c r="A1851" s="11">
        <v>2</v>
      </c>
      <c r="B1851" s="2">
        <v>3.5</v>
      </c>
      <c r="C1851" s="7">
        <v>16.6766303550807</v>
      </c>
      <c r="D1851" s="7">
        <v>76.773133018811507</v>
      </c>
      <c r="E1851" s="2">
        <f t="shared" si="62"/>
        <v>12.221083025348092</v>
      </c>
      <c r="F1851" s="2">
        <f t="shared" si="63"/>
        <v>5.4406804435027567</v>
      </c>
    </row>
    <row r="1852" spans="1:6" x14ac:dyDescent="0.15">
      <c r="A1852" s="12">
        <v>2</v>
      </c>
      <c r="B1852" s="3">
        <v>3.5</v>
      </c>
      <c r="C1852" s="8">
        <v>25.563646062328399</v>
      </c>
      <c r="D1852" s="8">
        <v>68.165392016428001</v>
      </c>
      <c r="E1852" s="2">
        <f t="shared" si="62"/>
        <v>14.076227959582809</v>
      </c>
      <c r="F1852" s="2">
        <f t="shared" si="63"/>
        <v>5.4406804435027567</v>
      </c>
    </row>
    <row r="1853" spans="1:6" x14ac:dyDescent="0.15">
      <c r="A1853" s="11">
        <v>2</v>
      </c>
      <c r="B1853" s="2">
        <v>3.5</v>
      </c>
      <c r="C1853" s="7">
        <v>18.514048719823499</v>
      </c>
      <c r="D1853" s="7">
        <v>82.612816645634297</v>
      </c>
      <c r="E1853" s="2">
        <f t="shared" si="62"/>
        <v>12.67501402243145</v>
      </c>
      <c r="F1853" s="2">
        <f t="shared" si="63"/>
        <v>5.4406804435027567</v>
      </c>
    </row>
    <row r="1854" spans="1:6" x14ac:dyDescent="0.15">
      <c r="A1854" s="11">
        <v>2</v>
      </c>
      <c r="B1854" s="2">
        <v>3.5</v>
      </c>
      <c r="C1854" s="7">
        <v>23.890793205751901</v>
      </c>
      <c r="D1854" s="7">
        <v>82.504921832725898</v>
      </c>
      <c r="E1854" s="2">
        <f t="shared" si="62"/>
        <v>13.782305691371665</v>
      </c>
      <c r="F1854" s="2">
        <f t="shared" si="63"/>
        <v>5.4406804435027567</v>
      </c>
    </row>
    <row r="1855" spans="1:6" x14ac:dyDescent="0.15">
      <c r="A1855" s="11">
        <v>2</v>
      </c>
      <c r="B1855" s="2">
        <v>3.5</v>
      </c>
      <c r="C1855" s="7">
        <v>19.523063284228702</v>
      </c>
      <c r="D1855" s="7">
        <v>79.220024995857798</v>
      </c>
      <c r="E1855" s="2">
        <f t="shared" si="62"/>
        <v>12.905479620530247</v>
      </c>
      <c r="F1855" s="2">
        <f t="shared" si="63"/>
        <v>5.4406804435027567</v>
      </c>
    </row>
    <row r="1856" spans="1:6" x14ac:dyDescent="0.15">
      <c r="A1856" s="11">
        <v>2</v>
      </c>
      <c r="B1856" s="2">
        <v>3.5</v>
      </c>
      <c r="C1856" s="7">
        <v>10.2725967505787</v>
      </c>
      <c r="D1856" s="7">
        <v>70.573652052898098</v>
      </c>
      <c r="E1856" s="2">
        <f t="shared" si="62"/>
        <v>10.116802402765304</v>
      </c>
      <c r="F1856" s="2">
        <f t="shared" si="63"/>
        <v>5.4406804435027567</v>
      </c>
    </row>
    <row r="1857" spans="1:6" x14ac:dyDescent="0.15">
      <c r="A1857" s="11">
        <v>2</v>
      </c>
      <c r="B1857" s="2">
        <v>3.5</v>
      </c>
      <c r="C1857" s="7">
        <v>20.455072720476899</v>
      </c>
      <c r="D1857" s="7">
        <v>85.285966063558106</v>
      </c>
      <c r="E1857" s="2">
        <f t="shared" si="62"/>
        <v>13.108010278112051</v>
      </c>
      <c r="F1857" s="2">
        <f t="shared" si="63"/>
        <v>5.4406804435027567</v>
      </c>
    </row>
    <row r="1858" spans="1:6" x14ac:dyDescent="0.15">
      <c r="A1858" s="11">
        <v>2</v>
      </c>
      <c r="B1858" s="2">
        <v>3.5</v>
      </c>
      <c r="C1858" s="7">
        <v>34.720311058514397</v>
      </c>
      <c r="D1858" s="7">
        <v>83.153534903774897</v>
      </c>
      <c r="E1858" s="2">
        <f t="shared" ref="E1858:E1921" si="64">10*LOG10(C1858)</f>
        <v>15.405836073567357</v>
      </c>
      <c r="F1858" s="2">
        <f t="shared" ref="F1858:F1921" si="65">10*LOG10(B1858)</f>
        <v>5.4406804435027567</v>
      </c>
    </row>
    <row r="1859" spans="1:6" x14ac:dyDescent="0.15">
      <c r="A1859" s="11">
        <v>2</v>
      </c>
      <c r="B1859" s="2">
        <v>3.5</v>
      </c>
      <c r="C1859" s="7">
        <v>35.516052708599297</v>
      </c>
      <c r="D1859" s="7">
        <v>88.134550096011793</v>
      </c>
      <c r="E1859" s="2">
        <f t="shared" si="64"/>
        <v>15.504246918437797</v>
      </c>
      <c r="F1859" s="2">
        <f t="shared" si="65"/>
        <v>5.4406804435027567</v>
      </c>
    </row>
    <row r="1860" spans="1:6" x14ac:dyDescent="0.15">
      <c r="A1860" s="11">
        <v>2</v>
      </c>
      <c r="B1860" s="2">
        <v>3.5</v>
      </c>
      <c r="C1860" s="7">
        <v>7.6909037180295003</v>
      </c>
      <c r="D1860" s="7">
        <v>72.702751504592001</v>
      </c>
      <c r="E1860" s="2">
        <f t="shared" si="64"/>
        <v>8.859773744819746</v>
      </c>
      <c r="F1860" s="2">
        <f t="shared" si="65"/>
        <v>5.4406804435027567</v>
      </c>
    </row>
    <row r="1861" spans="1:6" x14ac:dyDescent="0.15">
      <c r="A1861" s="11">
        <v>2</v>
      </c>
      <c r="B1861" s="2">
        <v>3.5</v>
      </c>
      <c r="C1861" s="7">
        <v>24.691388053327401</v>
      </c>
      <c r="D1861" s="7">
        <v>87.602623204153204</v>
      </c>
      <c r="E1861" s="2">
        <f t="shared" si="64"/>
        <v>13.92545504956483</v>
      </c>
      <c r="F1861" s="2">
        <f t="shared" si="65"/>
        <v>5.4406804435027567</v>
      </c>
    </row>
    <row r="1862" spans="1:6" x14ac:dyDescent="0.15">
      <c r="A1862" s="11">
        <v>2</v>
      </c>
      <c r="B1862" s="2">
        <v>3.5</v>
      </c>
      <c r="C1862" s="7">
        <v>42.086221023037901</v>
      </c>
      <c r="D1862" s="7">
        <v>88.986643781764897</v>
      </c>
      <c r="E1862" s="2">
        <f t="shared" si="64"/>
        <v>16.24139931627758</v>
      </c>
      <c r="F1862" s="2">
        <f t="shared" si="65"/>
        <v>5.4406804435027567</v>
      </c>
    </row>
    <row r="1863" spans="1:6" x14ac:dyDescent="0.15">
      <c r="A1863" s="11">
        <v>2</v>
      </c>
      <c r="B1863" s="2">
        <v>3.5</v>
      </c>
      <c r="C1863" s="7">
        <v>56.622786932470902</v>
      </c>
      <c r="D1863" s="7">
        <v>90.187915370372494</v>
      </c>
      <c r="E1863" s="2">
        <f t="shared" si="64"/>
        <v>17.529912412142977</v>
      </c>
      <c r="F1863" s="2">
        <f t="shared" si="65"/>
        <v>5.4406804435027567</v>
      </c>
    </row>
    <row r="1864" spans="1:6" x14ac:dyDescent="0.15">
      <c r="A1864" s="11">
        <v>2</v>
      </c>
      <c r="B1864" s="2">
        <v>3.5</v>
      </c>
      <c r="C1864" s="7">
        <v>59.285327021110398</v>
      </c>
      <c r="D1864" s="7">
        <v>101.158460078451</v>
      </c>
      <c r="E1864" s="2">
        <f t="shared" si="64"/>
        <v>17.729472198014292</v>
      </c>
      <c r="F1864" s="2">
        <f t="shared" si="65"/>
        <v>5.4406804435027567</v>
      </c>
    </row>
    <row r="1865" spans="1:6" x14ac:dyDescent="0.15">
      <c r="A1865" s="11">
        <v>2</v>
      </c>
      <c r="B1865" s="2">
        <v>3.5</v>
      </c>
      <c r="C1865" s="7">
        <v>17.981708595125198</v>
      </c>
      <c r="D1865" s="7">
        <v>75.120695832611602</v>
      </c>
      <c r="E1865" s="2">
        <f t="shared" si="64"/>
        <v>12.548309553716322</v>
      </c>
      <c r="F1865" s="2">
        <f t="shared" si="65"/>
        <v>5.4406804435027567</v>
      </c>
    </row>
    <row r="1866" spans="1:6" x14ac:dyDescent="0.15">
      <c r="A1866" s="11">
        <v>2</v>
      </c>
      <c r="B1866" s="2">
        <v>3.5</v>
      </c>
      <c r="C1866" s="7">
        <v>35.7629696753499</v>
      </c>
      <c r="D1866" s="7">
        <v>72.381577065686997</v>
      </c>
      <c r="E1866" s="2">
        <f t="shared" si="64"/>
        <v>15.534335744434713</v>
      </c>
      <c r="F1866" s="2">
        <f t="shared" si="65"/>
        <v>5.4406804435027567</v>
      </c>
    </row>
    <row r="1867" spans="1:6" x14ac:dyDescent="0.15">
      <c r="A1867" s="11">
        <v>2</v>
      </c>
      <c r="B1867" s="2">
        <v>3.5</v>
      </c>
      <c r="C1867" s="7">
        <v>50.152766623587198</v>
      </c>
      <c r="D1867" s="7">
        <v>77.266841693777707</v>
      </c>
      <c r="E1867" s="2">
        <f t="shared" si="64"/>
        <v>17.00294895406612</v>
      </c>
      <c r="F1867" s="2">
        <f t="shared" si="65"/>
        <v>5.4406804435027567</v>
      </c>
    </row>
    <row r="1868" spans="1:6" x14ac:dyDescent="0.15">
      <c r="A1868" s="11">
        <v>2</v>
      </c>
      <c r="B1868" s="2">
        <v>3.5</v>
      </c>
      <c r="C1868" s="7">
        <v>54.73618547177</v>
      </c>
      <c r="D1868" s="7">
        <v>101.056563166356</v>
      </c>
      <c r="E1868" s="2">
        <f t="shared" si="64"/>
        <v>17.382745284360944</v>
      </c>
      <c r="F1868" s="2">
        <f t="shared" si="65"/>
        <v>5.4406804435027567</v>
      </c>
    </row>
    <row r="1869" spans="1:6" x14ac:dyDescent="0.15">
      <c r="A1869" s="11">
        <v>2</v>
      </c>
      <c r="B1869" s="2">
        <v>3.5</v>
      </c>
      <c r="C1869" s="7">
        <v>17.9763733828601</v>
      </c>
      <c r="D1869" s="7">
        <v>69.152603730703007</v>
      </c>
      <c r="E1869" s="2">
        <f t="shared" si="64"/>
        <v>12.547020801293465</v>
      </c>
      <c r="F1869" s="2">
        <f t="shared" si="65"/>
        <v>5.4406804435027567</v>
      </c>
    </row>
    <row r="1870" spans="1:6" x14ac:dyDescent="0.15">
      <c r="A1870" s="11">
        <v>2</v>
      </c>
      <c r="B1870" s="2">
        <v>3.5</v>
      </c>
      <c r="C1870" s="7">
        <v>32.240037220822202</v>
      </c>
      <c r="D1870" s="7">
        <v>80.723305160596297</v>
      </c>
      <c r="E1870" s="2">
        <f t="shared" si="64"/>
        <v>15.083955345222702</v>
      </c>
      <c r="F1870" s="2">
        <f t="shared" si="65"/>
        <v>5.4406804435027567</v>
      </c>
    </row>
    <row r="1871" spans="1:6" x14ac:dyDescent="0.15">
      <c r="A1871" s="11">
        <v>2</v>
      </c>
      <c r="B1871" s="2">
        <v>3.5</v>
      </c>
      <c r="C1871" s="7">
        <v>39.135278202665198</v>
      </c>
      <c r="D1871" s="7">
        <v>94.402004851247696</v>
      </c>
      <c r="E1871" s="2">
        <f t="shared" si="64"/>
        <v>15.925684254550688</v>
      </c>
      <c r="F1871" s="2">
        <f t="shared" si="65"/>
        <v>5.4406804435027567</v>
      </c>
    </row>
    <row r="1872" spans="1:6" x14ac:dyDescent="0.15">
      <c r="A1872" s="11">
        <v>2</v>
      </c>
      <c r="B1872" s="2">
        <v>3.5</v>
      </c>
      <c r="C1872" s="7">
        <v>14.6553744407982</v>
      </c>
      <c r="D1872" s="7">
        <v>62.597961494890697</v>
      </c>
      <c r="E1872" s="2">
        <f t="shared" si="64"/>
        <v>11.659969190211294</v>
      </c>
      <c r="F1872" s="2">
        <f t="shared" si="65"/>
        <v>5.4406804435027567</v>
      </c>
    </row>
    <row r="1873" spans="1:6" x14ac:dyDescent="0.15">
      <c r="A1873" s="11">
        <v>2</v>
      </c>
      <c r="B1873" s="2">
        <v>3.5</v>
      </c>
      <c r="C1873" s="7">
        <v>24.390776945394698</v>
      </c>
      <c r="D1873" s="7">
        <v>90.891109200911998</v>
      </c>
      <c r="E1873" s="2">
        <f t="shared" si="64"/>
        <v>13.872256345787349</v>
      </c>
      <c r="F1873" s="2">
        <f t="shared" si="65"/>
        <v>5.4406804435027567</v>
      </c>
    </row>
    <row r="1874" spans="1:6" x14ac:dyDescent="0.15">
      <c r="A1874" s="11">
        <v>2</v>
      </c>
      <c r="B1874" s="2">
        <v>3.5</v>
      </c>
      <c r="C1874" s="7">
        <v>21.3770905410442</v>
      </c>
      <c r="D1874" s="7">
        <v>77.237285353196299</v>
      </c>
      <c r="E1874" s="2">
        <f t="shared" si="64"/>
        <v>13.299485966654434</v>
      </c>
      <c r="F1874" s="2">
        <f t="shared" si="65"/>
        <v>5.4406804435027567</v>
      </c>
    </row>
    <row r="1875" spans="1:6" x14ac:dyDescent="0.15">
      <c r="A1875" s="11">
        <v>2</v>
      </c>
      <c r="B1875" s="2">
        <v>3.5</v>
      </c>
      <c r="C1875" s="7">
        <v>2.9498210115191799</v>
      </c>
      <c r="D1875" s="7">
        <v>78.4812590171328</v>
      </c>
      <c r="E1875" s="2">
        <f t="shared" si="64"/>
        <v>4.6979566476872243</v>
      </c>
      <c r="F1875" s="2">
        <f t="shared" si="65"/>
        <v>5.4406804435027567</v>
      </c>
    </row>
    <row r="1876" spans="1:6" x14ac:dyDescent="0.15">
      <c r="A1876" s="11">
        <v>2</v>
      </c>
      <c r="B1876" s="2">
        <v>3.5</v>
      </c>
      <c r="C1876" s="7">
        <v>16.503030024816699</v>
      </c>
      <c r="D1876" s="7">
        <v>78.809010661910605</v>
      </c>
      <c r="E1876" s="2">
        <f t="shared" si="64"/>
        <v>12.175636898045765</v>
      </c>
      <c r="F1876" s="2">
        <f t="shared" si="65"/>
        <v>5.4406804435027567</v>
      </c>
    </row>
    <row r="1877" spans="1:6" x14ac:dyDescent="0.15">
      <c r="A1877" s="11">
        <v>2</v>
      </c>
      <c r="B1877" s="2">
        <v>3.5</v>
      </c>
      <c r="C1877" s="7">
        <v>40.933482627306503</v>
      </c>
      <c r="D1877" s="7">
        <v>95.8438875229741</v>
      </c>
      <c r="E1877" s="2">
        <f t="shared" si="64"/>
        <v>16.120786960618013</v>
      </c>
      <c r="F1877" s="2">
        <f t="shared" si="65"/>
        <v>5.4406804435027567</v>
      </c>
    </row>
    <row r="1878" spans="1:6" x14ac:dyDescent="0.15">
      <c r="A1878" s="11">
        <v>2</v>
      </c>
      <c r="B1878" s="2">
        <v>3.5</v>
      </c>
      <c r="C1878" s="7">
        <v>44.013917117202801</v>
      </c>
      <c r="D1878" s="7">
        <v>100.412342172278</v>
      </c>
      <c r="E1878" s="2">
        <f t="shared" si="64"/>
        <v>16.435900212937707</v>
      </c>
      <c r="F1878" s="2">
        <f t="shared" si="65"/>
        <v>5.4406804435027567</v>
      </c>
    </row>
    <row r="1879" spans="1:6" x14ac:dyDescent="0.15">
      <c r="A1879" s="11">
        <v>2</v>
      </c>
      <c r="B1879" s="2">
        <v>3.5</v>
      </c>
      <c r="C1879" s="7">
        <v>18.636680069153901</v>
      </c>
      <c r="D1879" s="7">
        <v>79.171458499431097</v>
      </c>
      <c r="E1879" s="2">
        <f t="shared" si="64"/>
        <v>12.703685498601063</v>
      </c>
      <c r="F1879" s="2">
        <f t="shared" si="65"/>
        <v>5.4406804435027567</v>
      </c>
    </row>
    <row r="1880" spans="1:6" x14ac:dyDescent="0.15">
      <c r="A1880" s="11">
        <v>2</v>
      </c>
      <c r="B1880" s="2">
        <v>3.5</v>
      </c>
      <c r="C1880" s="7">
        <v>10.309704166463799</v>
      </c>
      <c r="D1880" s="7">
        <v>69.705931859148606</v>
      </c>
      <c r="E1880" s="2">
        <f t="shared" si="64"/>
        <v>10.13246203526422</v>
      </c>
      <c r="F1880" s="2">
        <f t="shared" si="65"/>
        <v>5.4406804435027567</v>
      </c>
    </row>
    <row r="1881" spans="1:6" x14ac:dyDescent="0.15">
      <c r="A1881" s="11">
        <v>2</v>
      </c>
      <c r="B1881" s="2">
        <v>3.5</v>
      </c>
      <c r="C1881" s="7">
        <v>25.607225542803299</v>
      </c>
      <c r="D1881" s="7">
        <v>89.464201369030604</v>
      </c>
      <c r="E1881" s="2">
        <f t="shared" si="64"/>
        <v>14.083625266635256</v>
      </c>
      <c r="F1881" s="2">
        <f t="shared" si="65"/>
        <v>5.4406804435027567</v>
      </c>
    </row>
    <row r="1882" spans="1:6" x14ac:dyDescent="0.15">
      <c r="A1882" s="11">
        <v>2</v>
      </c>
      <c r="B1882" s="2">
        <v>3.5</v>
      </c>
      <c r="C1882" s="7">
        <v>35.263279768053302</v>
      </c>
      <c r="D1882" s="7">
        <v>89.231056466475295</v>
      </c>
      <c r="E1882" s="2">
        <f t="shared" si="64"/>
        <v>15.473227027144601</v>
      </c>
      <c r="F1882" s="2">
        <f t="shared" si="65"/>
        <v>5.4406804435027567</v>
      </c>
    </row>
    <row r="1883" spans="1:6" x14ac:dyDescent="0.15">
      <c r="A1883" s="11">
        <v>2</v>
      </c>
      <c r="B1883" s="2">
        <v>3.5</v>
      </c>
      <c r="C1883" s="7">
        <v>41.656022901856602</v>
      </c>
      <c r="D1883" s="7">
        <v>91.269514143243796</v>
      </c>
      <c r="E1883" s="2">
        <f t="shared" si="64"/>
        <v>16.196778034362936</v>
      </c>
      <c r="F1883" s="2">
        <f t="shared" si="65"/>
        <v>5.4406804435027567</v>
      </c>
    </row>
    <row r="1884" spans="1:6" x14ac:dyDescent="0.15">
      <c r="A1884" s="11">
        <v>2</v>
      </c>
      <c r="B1884" s="2">
        <v>3.5</v>
      </c>
      <c r="C1884" s="7">
        <v>27.2794794671746</v>
      </c>
      <c r="D1884" s="7">
        <v>84.9471841167843</v>
      </c>
      <c r="E1884" s="2">
        <f t="shared" si="64"/>
        <v>14.358360790822957</v>
      </c>
      <c r="F1884" s="2">
        <f t="shared" si="65"/>
        <v>5.4406804435027567</v>
      </c>
    </row>
    <row r="1885" spans="1:6" x14ac:dyDescent="0.15">
      <c r="A1885" s="11">
        <v>2</v>
      </c>
      <c r="B1885" s="2">
        <v>3.5</v>
      </c>
      <c r="C1885" s="7">
        <v>9.7903013232484302</v>
      </c>
      <c r="D1885" s="7">
        <v>75.069153372879398</v>
      </c>
      <c r="E1885" s="2">
        <f t="shared" si="64"/>
        <v>9.9079605860704056</v>
      </c>
      <c r="F1885" s="2">
        <f t="shared" si="65"/>
        <v>5.4406804435027567</v>
      </c>
    </row>
    <row r="1886" spans="1:6" x14ac:dyDescent="0.15">
      <c r="A1886" s="11">
        <v>2</v>
      </c>
      <c r="B1886" s="2">
        <v>3.5</v>
      </c>
      <c r="C1886" s="7">
        <v>29.838949378287399</v>
      </c>
      <c r="D1886" s="7">
        <v>80.933655597525998</v>
      </c>
      <c r="E1886" s="2">
        <f t="shared" si="64"/>
        <v>14.74783527673118</v>
      </c>
      <c r="F1886" s="2">
        <f t="shared" si="65"/>
        <v>5.4406804435027567</v>
      </c>
    </row>
    <row r="1887" spans="1:6" x14ac:dyDescent="0.15">
      <c r="A1887" s="11">
        <v>2</v>
      </c>
      <c r="B1887" s="2">
        <v>3.5</v>
      </c>
      <c r="C1887" s="7">
        <v>38.020013729613503</v>
      </c>
      <c r="D1887" s="7">
        <v>93.444192395405594</v>
      </c>
      <c r="E1887" s="2">
        <f t="shared" si="64"/>
        <v>15.800122693598901</v>
      </c>
      <c r="F1887" s="2">
        <f t="shared" si="65"/>
        <v>5.4406804435027567</v>
      </c>
    </row>
    <row r="1888" spans="1:6" x14ac:dyDescent="0.15">
      <c r="A1888" s="11">
        <v>2</v>
      </c>
      <c r="B1888" s="2">
        <v>3.5</v>
      </c>
      <c r="C1888" s="7">
        <v>25.503529167548599</v>
      </c>
      <c r="D1888" s="7">
        <v>88.837244333184401</v>
      </c>
      <c r="E1888" s="2">
        <f t="shared" si="64"/>
        <v>14.066002820786661</v>
      </c>
      <c r="F1888" s="2">
        <f t="shared" si="65"/>
        <v>5.4406804435027567</v>
      </c>
    </row>
    <row r="1889" spans="1:6" x14ac:dyDescent="0.15">
      <c r="A1889" s="13">
        <v>2</v>
      </c>
      <c r="B1889" s="4">
        <v>3.5</v>
      </c>
      <c r="C1889" s="9">
        <v>16.0358972309004</v>
      </c>
      <c r="D1889" s="9">
        <v>78.770248538658194</v>
      </c>
      <c r="E1889" s="2">
        <f t="shared" si="64"/>
        <v>12.050932643285536</v>
      </c>
      <c r="F1889" s="2">
        <f t="shared" si="65"/>
        <v>5.4406804435027567</v>
      </c>
    </row>
    <row r="1890" spans="1:6" x14ac:dyDescent="0.15">
      <c r="A1890" s="11">
        <v>2</v>
      </c>
      <c r="B1890" s="2">
        <v>3.5</v>
      </c>
      <c r="C1890" s="7">
        <v>34.988525261862598</v>
      </c>
      <c r="D1890" s="7">
        <v>88.464501990185099</v>
      </c>
      <c r="E1890" s="2">
        <f t="shared" si="64"/>
        <v>15.439256377063188</v>
      </c>
      <c r="F1890" s="2">
        <f t="shared" si="65"/>
        <v>5.4406804435027567</v>
      </c>
    </row>
    <row r="1891" spans="1:6" x14ac:dyDescent="0.15">
      <c r="A1891" s="11">
        <v>2</v>
      </c>
      <c r="B1891" s="2">
        <v>3.5</v>
      </c>
      <c r="C1891" s="7">
        <v>16.0953409407816</v>
      </c>
      <c r="D1891" s="7">
        <v>72.699454823301906</v>
      </c>
      <c r="E1891" s="2">
        <f t="shared" si="64"/>
        <v>12.067001805949069</v>
      </c>
      <c r="F1891" s="2">
        <f t="shared" si="65"/>
        <v>5.4406804435027567</v>
      </c>
    </row>
    <row r="1892" spans="1:6" x14ac:dyDescent="0.15">
      <c r="A1892" s="11">
        <v>2</v>
      </c>
      <c r="B1892" s="2">
        <v>3.5</v>
      </c>
      <c r="C1892" s="7">
        <v>40.945085175146502</v>
      </c>
      <c r="D1892" s="7">
        <v>91.738281369172</v>
      </c>
      <c r="E1892" s="2">
        <f t="shared" si="64"/>
        <v>16.122017788824195</v>
      </c>
      <c r="F1892" s="2">
        <f t="shared" si="65"/>
        <v>5.4406804435027567</v>
      </c>
    </row>
    <row r="1893" spans="1:6" x14ac:dyDescent="0.15">
      <c r="A1893" s="11">
        <v>2</v>
      </c>
      <c r="B1893" s="2">
        <v>3.5</v>
      </c>
      <c r="C1893" s="7">
        <v>42.912805781025298</v>
      </c>
      <c r="D1893" s="7">
        <v>93.367216243777804</v>
      </c>
      <c r="E1893" s="2">
        <f t="shared" si="64"/>
        <v>16.325869110691414</v>
      </c>
      <c r="F1893" s="2">
        <f t="shared" si="65"/>
        <v>5.4406804435027567</v>
      </c>
    </row>
    <row r="1894" spans="1:6" x14ac:dyDescent="0.15">
      <c r="A1894" s="11">
        <v>2</v>
      </c>
      <c r="B1894" s="2">
        <v>3.5</v>
      </c>
      <c r="C1894" s="7">
        <v>25.165253823476501</v>
      </c>
      <c r="D1894" s="7">
        <v>88.310212933209101</v>
      </c>
      <c r="E1894" s="2">
        <f t="shared" si="64"/>
        <v>14.008013151654769</v>
      </c>
      <c r="F1894" s="2">
        <f t="shared" si="65"/>
        <v>5.4406804435027567</v>
      </c>
    </row>
    <row r="1895" spans="1:6" x14ac:dyDescent="0.15">
      <c r="A1895" s="11">
        <v>2</v>
      </c>
      <c r="B1895" s="2">
        <v>3.5</v>
      </c>
      <c r="C1895" s="7">
        <v>28.44255438599</v>
      </c>
      <c r="D1895" s="7">
        <v>88.258947164579098</v>
      </c>
      <c r="E1895" s="2">
        <f t="shared" si="64"/>
        <v>14.53968597188663</v>
      </c>
      <c r="F1895" s="2">
        <f t="shared" si="65"/>
        <v>5.4406804435027567</v>
      </c>
    </row>
    <row r="1896" spans="1:6" x14ac:dyDescent="0.15">
      <c r="A1896" s="11">
        <v>2</v>
      </c>
      <c r="B1896" s="2">
        <v>3.5</v>
      </c>
      <c r="C1896" s="7">
        <v>20.308887217176601</v>
      </c>
      <c r="D1896" s="7">
        <v>79.937116722124301</v>
      </c>
      <c r="E1896" s="2">
        <f t="shared" si="64"/>
        <v>13.076861278026627</v>
      </c>
      <c r="F1896" s="2">
        <f t="shared" si="65"/>
        <v>5.4406804435027567</v>
      </c>
    </row>
    <row r="1897" spans="1:6" x14ac:dyDescent="0.15">
      <c r="A1897" s="11">
        <v>2</v>
      </c>
      <c r="B1897" s="2">
        <v>3.5</v>
      </c>
      <c r="C1897" s="7">
        <v>20.579115627256702</v>
      </c>
      <c r="D1897" s="7">
        <v>89.711720850411197</v>
      </c>
      <c r="E1897" s="2">
        <f t="shared" si="64"/>
        <v>13.134267073333634</v>
      </c>
      <c r="F1897" s="2">
        <f t="shared" si="65"/>
        <v>5.4406804435027567</v>
      </c>
    </row>
    <row r="1898" spans="1:6" x14ac:dyDescent="0.15">
      <c r="A1898" s="11">
        <v>2</v>
      </c>
      <c r="B1898" s="2">
        <v>3.5</v>
      </c>
      <c r="C1898" s="7">
        <v>11.664475984800999</v>
      </c>
      <c r="D1898" s="7">
        <v>91.000626952768698</v>
      </c>
      <c r="E1898" s="2">
        <f t="shared" si="64"/>
        <v>10.668652333122729</v>
      </c>
      <c r="F1898" s="2">
        <f t="shared" si="65"/>
        <v>5.4406804435027567</v>
      </c>
    </row>
    <row r="1899" spans="1:6" x14ac:dyDescent="0.15">
      <c r="A1899" s="11">
        <v>2</v>
      </c>
      <c r="B1899" s="2">
        <v>3.5</v>
      </c>
      <c r="C1899" s="7">
        <v>17.550498568416799</v>
      </c>
      <c r="D1899" s="7">
        <v>78.702884430907403</v>
      </c>
      <c r="E1899" s="2">
        <f t="shared" si="64"/>
        <v>12.442894582626263</v>
      </c>
      <c r="F1899" s="2">
        <f t="shared" si="65"/>
        <v>5.4406804435027567</v>
      </c>
    </row>
    <row r="1900" spans="1:6" x14ac:dyDescent="0.15">
      <c r="A1900" s="11">
        <v>2</v>
      </c>
      <c r="B1900" s="2">
        <v>3.5</v>
      </c>
      <c r="C1900" s="7">
        <v>20.0584146930908</v>
      </c>
      <c r="D1900" s="7">
        <v>79.026899751297094</v>
      </c>
      <c r="E1900" s="2">
        <f t="shared" si="64"/>
        <v>13.022966057906153</v>
      </c>
      <c r="F1900" s="2">
        <f t="shared" si="65"/>
        <v>5.4406804435027567</v>
      </c>
    </row>
    <row r="1901" spans="1:6" x14ac:dyDescent="0.15">
      <c r="A1901" s="11">
        <v>2</v>
      </c>
      <c r="B1901" s="2">
        <v>3.5</v>
      </c>
      <c r="C1901" s="7">
        <v>19.012101409365599</v>
      </c>
      <c r="D1901" s="7">
        <v>83.535761103454007</v>
      </c>
      <c r="E1901" s="2">
        <f t="shared" si="64"/>
        <v>12.790301221286349</v>
      </c>
      <c r="F1901" s="2">
        <f t="shared" si="65"/>
        <v>5.4406804435027567</v>
      </c>
    </row>
    <row r="1902" spans="1:6" x14ac:dyDescent="0.15">
      <c r="A1902" s="11">
        <v>2</v>
      </c>
      <c r="B1902" s="2">
        <v>3.5</v>
      </c>
      <c r="C1902" s="7">
        <v>35.016853085335903</v>
      </c>
      <c r="D1902" s="7">
        <v>94.003676431048603</v>
      </c>
      <c r="E1902" s="2">
        <f t="shared" si="64"/>
        <v>15.44277114075156</v>
      </c>
      <c r="F1902" s="2">
        <f t="shared" si="65"/>
        <v>5.4406804435027567</v>
      </c>
    </row>
    <row r="1903" spans="1:6" x14ac:dyDescent="0.15">
      <c r="A1903" s="11">
        <v>2</v>
      </c>
      <c r="B1903" s="2">
        <v>3.5</v>
      </c>
      <c r="C1903" s="7">
        <v>33.481636758079802</v>
      </c>
      <c r="D1903" s="7">
        <v>93.897283523374995</v>
      </c>
      <c r="E1903" s="2">
        <f t="shared" si="64"/>
        <v>15.248066804331494</v>
      </c>
      <c r="F1903" s="2">
        <f t="shared" si="65"/>
        <v>5.4406804435027567</v>
      </c>
    </row>
    <row r="1904" spans="1:6" x14ac:dyDescent="0.15">
      <c r="A1904" s="11">
        <v>2</v>
      </c>
      <c r="B1904" s="2">
        <v>3.5</v>
      </c>
      <c r="C1904" s="7">
        <v>38.5992227901029</v>
      </c>
      <c r="D1904" s="7">
        <v>97.645302520798296</v>
      </c>
      <c r="E1904" s="2">
        <f t="shared" si="64"/>
        <v>15.865785600767344</v>
      </c>
      <c r="F1904" s="2">
        <f t="shared" si="65"/>
        <v>5.4406804435027567</v>
      </c>
    </row>
    <row r="1905" spans="1:6" x14ac:dyDescent="0.15">
      <c r="A1905" s="11">
        <v>2</v>
      </c>
      <c r="B1905" s="2">
        <v>3.5</v>
      </c>
      <c r="C1905" s="7">
        <v>58.237273287817999</v>
      </c>
      <c r="D1905" s="7">
        <v>106.848107599578</v>
      </c>
      <c r="E1905" s="2">
        <f t="shared" si="64"/>
        <v>17.652010327923364</v>
      </c>
      <c r="F1905" s="2">
        <f t="shared" si="65"/>
        <v>5.4406804435027567</v>
      </c>
    </row>
    <row r="1906" spans="1:6" x14ac:dyDescent="0.15">
      <c r="A1906" s="11">
        <v>2</v>
      </c>
      <c r="B1906" s="2">
        <v>3.5</v>
      </c>
      <c r="C1906" s="7">
        <v>33.404490716069901</v>
      </c>
      <c r="D1906" s="7">
        <v>96.544311739359301</v>
      </c>
      <c r="E1906" s="2">
        <f t="shared" si="64"/>
        <v>15.238048548986821</v>
      </c>
      <c r="F1906" s="2">
        <f t="shared" si="65"/>
        <v>5.4406804435027567</v>
      </c>
    </row>
    <row r="1907" spans="1:6" x14ac:dyDescent="0.15">
      <c r="A1907" s="11">
        <v>2</v>
      </c>
      <c r="B1907" s="2">
        <v>3.5</v>
      </c>
      <c r="C1907" s="7">
        <v>36.637958458407603</v>
      </c>
      <c r="D1907" s="7">
        <v>99.297695752745298</v>
      </c>
      <c r="E1907" s="2">
        <f t="shared" si="64"/>
        <v>15.639312658978293</v>
      </c>
      <c r="F1907" s="2">
        <f t="shared" si="65"/>
        <v>5.4406804435027567</v>
      </c>
    </row>
    <row r="1908" spans="1:6" x14ac:dyDescent="0.15">
      <c r="A1908" s="11">
        <v>2</v>
      </c>
      <c r="B1908" s="2">
        <v>3.5</v>
      </c>
      <c r="C1908" s="7">
        <v>54.470358911980703</v>
      </c>
      <c r="D1908" s="7">
        <v>107.443000341439</v>
      </c>
      <c r="E1908" s="2">
        <f t="shared" si="64"/>
        <v>17.361602369030049</v>
      </c>
      <c r="F1908" s="2">
        <f t="shared" si="65"/>
        <v>5.4406804435027567</v>
      </c>
    </row>
    <row r="1909" spans="1:6" x14ac:dyDescent="0.15">
      <c r="A1909" s="11">
        <v>2</v>
      </c>
      <c r="B1909" s="2">
        <v>3.5</v>
      </c>
      <c r="C1909" s="7">
        <v>19.058593862087498</v>
      </c>
      <c r="D1909" s="7">
        <v>79.340911694633505</v>
      </c>
      <c r="E1909" s="2">
        <f t="shared" si="64"/>
        <v>12.800908553545916</v>
      </c>
      <c r="F1909" s="2">
        <f t="shared" si="65"/>
        <v>5.4406804435027567</v>
      </c>
    </row>
    <row r="1910" spans="1:6" x14ac:dyDescent="0.15">
      <c r="A1910" s="11">
        <v>2</v>
      </c>
      <c r="B1910" s="2">
        <v>3.5</v>
      </c>
      <c r="C1910" s="7">
        <v>9.7421763482293802</v>
      </c>
      <c r="D1910" s="7">
        <v>70.758837565413501</v>
      </c>
      <c r="E1910" s="2">
        <f t="shared" si="64"/>
        <v>9.8865598669846282</v>
      </c>
      <c r="F1910" s="2">
        <f t="shared" si="65"/>
        <v>5.4406804435027567</v>
      </c>
    </row>
    <row r="1911" spans="1:6" x14ac:dyDescent="0.15">
      <c r="A1911" s="11">
        <v>2</v>
      </c>
      <c r="B1911" s="2">
        <v>3.5</v>
      </c>
      <c r="C1911" s="7">
        <v>16.702993743637698</v>
      </c>
      <c r="D1911" s="7">
        <v>79.202706418571594</v>
      </c>
      <c r="E1911" s="2">
        <f t="shared" si="64"/>
        <v>12.22794318442083</v>
      </c>
      <c r="F1911" s="2">
        <f t="shared" si="65"/>
        <v>5.4406804435027567</v>
      </c>
    </row>
    <row r="1912" spans="1:6" x14ac:dyDescent="0.15">
      <c r="A1912" s="11">
        <v>2</v>
      </c>
      <c r="B1912" s="2">
        <v>3.5</v>
      </c>
      <c r="C1912" s="7">
        <v>9.9924971853886397</v>
      </c>
      <c r="D1912" s="7">
        <v>77.786648785442793</v>
      </c>
      <c r="E1912" s="2">
        <f t="shared" si="64"/>
        <v>9.9967403460336044</v>
      </c>
      <c r="F1912" s="2">
        <f t="shared" si="65"/>
        <v>5.4406804435027567</v>
      </c>
    </row>
    <row r="1913" spans="1:6" x14ac:dyDescent="0.15">
      <c r="A1913" s="11">
        <v>2</v>
      </c>
      <c r="B1913" s="2">
        <v>3.5</v>
      </c>
      <c r="C1913" s="7">
        <v>31.862987932709601</v>
      </c>
      <c r="D1913" s="7">
        <v>78.374077935909099</v>
      </c>
      <c r="E1913" s="2">
        <f t="shared" si="64"/>
        <v>15.032864990810369</v>
      </c>
      <c r="F1913" s="2">
        <f t="shared" si="65"/>
        <v>5.4406804435027567</v>
      </c>
    </row>
    <row r="1914" spans="1:6" x14ac:dyDescent="0.15">
      <c r="A1914" s="11">
        <v>2</v>
      </c>
      <c r="B1914" s="2">
        <v>3.5</v>
      </c>
      <c r="C1914" s="7">
        <v>22.3080702885749</v>
      </c>
      <c r="D1914" s="7">
        <v>67.113433255308493</v>
      </c>
      <c r="E1914" s="2">
        <f t="shared" si="64"/>
        <v>13.4846200420271</v>
      </c>
      <c r="F1914" s="2">
        <f t="shared" si="65"/>
        <v>5.4406804435027567</v>
      </c>
    </row>
    <row r="1915" spans="1:6" x14ac:dyDescent="0.15">
      <c r="A1915" s="11">
        <v>2</v>
      </c>
      <c r="B1915" s="2">
        <v>3.5</v>
      </c>
      <c r="C1915" s="7">
        <v>25.389931941618102</v>
      </c>
      <c r="D1915" s="7">
        <v>86.899475031642396</v>
      </c>
      <c r="E1915" s="2">
        <f t="shared" si="64"/>
        <v>14.046615367374748</v>
      </c>
      <c r="F1915" s="2">
        <f t="shared" si="65"/>
        <v>5.4406804435027567</v>
      </c>
    </row>
    <row r="1916" spans="1:6" x14ac:dyDescent="0.15">
      <c r="A1916" s="11">
        <v>2</v>
      </c>
      <c r="B1916" s="2">
        <v>3.5</v>
      </c>
      <c r="C1916" s="7">
        <v>30.337765243999101</v>
      </c>
      <c r="D1916" s="7">
        <v>88.9851415677403</v>
      </c>
      <c r="E1916" s="2">
        <f t="shared" si="64"/>
        <v>14.819835864063808</v>
      </c>
      <c r="F1916" s="2">
        <f t="shared" si="65"/>
        <v>5.4406804435027567</v>
      </c>
    </row>
    <row r="1917" spans="1:6" x14ac:dyDescent="0.15">
      <c r="A1917" s="11">
        <v>2</v>
      </c>
      <c r="B1917" s="2">
        <v>3.5</v>
      </c>
      <c r="C1917" s="7">
        <v>28.346075566116699</v>
      </c>
      <c r="D1917" s="7">
        <v>91.942057685686095</v>
      </c>
      <c r="E1917" s="2">
        <f t="shared" si="64"/>
        <v>14.524929405496811</v>
      </c>
      <c r="F1917" s="2">
        <f t="shared" si="65"/>
        <v>5.4406804435027567</v>
      </c>
    </row>
    <row r="1918" spans="1:6" x14ac:dyDescent="0.15">
      <c r="A1918" s="11">
        <v>2</v>
      </c>
      <c r="B1918" s="2">
        <v>3.5</v>
      </c>
      <c r="C1918" s="7">
        <v>40.383412436296197</v>
      </c>
      <c r="D1918" s="7">
        <v>97.619572298198506</v>
      </c>
      <c r="E1918" s="2">
        <f t="shared" si="64"/>
        <v>16.062030144500234</v>
      </c>
      <c r="F1918" s="2">
        <f t="shared" si="65"/>
        <v>5.4406804435027567</v>
      </c>
    </row>
    <row r="1919" spans="1:6" x14ac:dyDescent="0.15">
      <c r="A1919" s="12">
        <v>2</v>
      </c>
      <c r="B1919" s="3">
        <v>3.5</v>
      </c>
      <c r="C1919" s="8">
        <v>19.2014437998813</v>
      </c>
      <c r="D1919" s="8">
        <v>85.328702948490601</v>
      </c>
      <c r="E1919" s="2">
        <f t="shared" si="64"/>
        <v>12.833338855132769</v>
      </c>
      <c r="F1919" s="2">
        <f t="shared" si="65"/>
        <v>5.4406804435027567</v>
      </c>
    </row>
    <row r="1920" spans="1:6" x14ac:dyDescent="0.15">
      <c r="A1920" s="11">
        <v>2</v>
      </c>
      <c r="B1920" s="2">
        <v>3.5</v>
      </c>
      <c r="C1920" s="7">
        <v>34.521008096519999</v>
      </c>
      <c r="D1920" s="7">
        <v>99.913826168236298</v>
      </c>
      <c r="E1920" s="2">
        <f t="shared" si="64"/>
        <v>15.380834696724662</v>
      </c>
      <c r="F1920" s="2">
        <f t="shared" si="65"/>
        <v>5.4406804435027567</v>
      </c>
    </row>
    <row r="1921" spans="1:6" x14ac:dyDescent="0.15">
      <c r="A1921" s="11">
        <v>2</v>
      </c>
      <c r="B1921" s="2">
        <v>3.5</v>
      </c>
      <c r="C1921" s="7">
        <v>27.395255063605401</v>
      </c>
      <c r="D1921" s="7">
        <v>92.633601083805701</v>
      </c>
      <c r="E1921" s="2">
        <f t="shared" si="64"/>
        <v>14.376753482896438</v>
      </c>
      <c r="F1921" s="2">
        <f t="shared" si="65"/>
        <v>5.4406804435027567</v>
      </c>
    </row>
    <row r="1922" spans="1:6" x14ac:dyDescent="0.15">
      <c r="A1922" s="11">
        <v>2</v>
      </c>
      <c r="B1922" s="2">
        <v>3.5</v>
      </c>
      <c r="C1922" s="7">
        <v>28.023204670415598</v>
      </c>
      <c r="D1922" s="7">
        <v>89.563779487408894</v>
      </c>
      <c r="E1922" s="2">
        <f t="shared" ref="E1922:E1985" si="66">10*LOG10(C1922)</f>
        <v>14.47517798726162</v>
      </c>
      <c r="F1922" s="2">
        <f t="shared" ref="F1922:F1985" si="67">10*LOG10(B1922)</f>
        <v>5.4406804435027567</v>
      </c>
    </row>
    <row r="1923" spans="1:6" x14ac:dyDescent="0.15">
      <c r="A1923" s="11">
        <v>2</v>
      </c>
      <c r="B1923" s="2">
        <v>3.5</v>
      </c>
      <c r="C1923" s="7">
        <v>27.6346927610929</v>
      </c>
      <c r="D1923" s="7">
        <v>89.238689896741406</v>
      </c>
      <c r="E1923" s="2">
        <f t="shared" si="66"/>
        <v>14.414546405152711</v>
      </c>
      <c r="F1923" s="2">
        <f t="shared" si="67"/>
        <v>5.4406804435027567</v>
      </c>
    </row>
    <row r="1924" spans="1:6" x14ac:dyDescent="0.15">
      <c r="A1924" s="11">
        <v>2</v>
      </c>
      <c r="B1924" s="2">
        <v>3.5</v>
      </c>
      <c r="C1924" s="7">
        <v>45.850517990530903</v>
      </c>
      <c r="D1924" s="7">
        <v>97.709300399137305</v>
      </c>
      <c r="E1924" s="2">
        <f t="shared" si="66"/>
        <v>16.613442464217108</v>
      </c>
      <c r="F1924" s="2">
        <f t="shared" si="67"/>
        <v>5.4406804435027567</v>
      </c>
    </row>
    <row r="1925" spans="1:6" x14ac:dyDescent="0.15">
      <c r="A1925" s="11">
        <v>2</v>
      </c>
      <c r="B1925" s="2">
        <v>3.5</v>
      </c>
      <c r="C1925" s="7">
        <v>37.0948783526783</v>
      </c>
      <c r="D1925" s="7">
        <v>91.575045982454597</v>
      </c>
      <c r="E1925" s="2">
        <f t="shared" si="66"/>
        <v>15.693139512129839</v>
      </c>
      <c r="F1925" s="2">
        <f t="shared" si="67"/>
        <v>5.4406804435027567</v>
      </c>
    </row>
    <row r="1926" spans="1:6" x14ac:dyDescent="0.15">
      <c r="A1926" s="11">
        <v>2</v>
      </c>
      <c r="B1926" s="2">
        <v>3.5</v>
      </c>
      <c r="C1926" s="7">
        <v>27.745089655649</v>
      </c>
      <c r="D1926" s="7">
        <v>75.375232045063797</v>
      </c>
      <c r="E1926" s="2">
        <f t="shared" si="66"/>
        <v>14.431861325342439</v>
      </c>
      <c r="F1926" s="2">
        <f t="shared" si="67"/>
        <v>5.4406804435027567</v>
      </c>
    </row>
    <row r="1927" spans="1:6" x14ac:dyDescent="0.15">
      <c r="A1927" s="11">
        <v>2</v>
      </c>
      <c r="B1927" s="2">
        <v>3.5</v>
      </c>
      <c r="C1927" s="7">
        <v>18.595565170222699</v>
      </c>
      <c r="D1927" s="7">
        <v>74.429352897207394</v>
      </c>
      <c r="E1927" s="2">
        <f t="shared" si="66"/>
        <v>12.69409382295909</v>
      </c>
      <c r="F1927" s="2">
        <f t="shared" si="67"/>
        <v>5.4406804435027567</v>
      </c>
    </row>
    <row r="1928" spans="1:6" x14ac:dyDescent="0.15">
      <c r="A1928" s="11">
        <v>2</v>
      </c>
      <c r="B1928" s="2">
        <v>3.5</v>
      </c>
      <c r="C1928" s="7">
        <v>36.177064557534202</v>
      </c>
      <c r="D1928" s="7">
        <v>84.729506263596406</v>
      </c>
      <c r="E1928" s="2">
        <f t="shared" si="66"/>
        <v>15.584333248735852</v>
      </c>
      <c r="F1928" s="2">
        <f t="shared" si="67"/>
        <v>5.4406804435027567</v>
      </c>
    </row>
    <row r="1929" spans="1:6" x14ac:dyDescent="0.15">
      <c r="A1929" s="11">
        <v>2</v>
      </c>
      <c r="B1929" s="2">
        <v>3.5</v>
      </c>
      <c r="C1929" s="7">
        <v>26.322233947748401</v>
      </c>
      <c r="D1929" s="7">
        <v>81.625161385732099</v>
      </c>
      <c r="E1929" s="2">
        <f t="shared" si="66"/>
        <v>14.203227447446967</v>
      </c>
      <c r="F1929" s="2">
        <f t="shared" si="67"/>
        <v>5.4406804435027567</v>
      </c>
    </row>
    <row r="1930" spans="1:6" x14ac:dyDescent="0.15">
      <c r="A1930" s="11">
        <v>2</v>
      </c>
      <c r="B1930" s="2">
        <v>3.5</v>
      </c>
      <c r="C1930" s="7">
        <v>7.23463889907437</v>
      </c>
      <c r="D1930" s="7">
        <v>65.846938747301706</v>
      </c>
      <c r="E1930" s="2">
        <f t="shared" si="66"/>
        <v>8.5941685915193116</v>
      </c>
      <c r="F1930" s="2">
        <f t="shared" si="67"/>
        <v>5.4406804435027567</v>
      </c>
    </row>
    <row r="1931" spans="1:6" x14ac:dyDescent="0.15">
      <c r="A1931" s="11">
        <v>2</v>
      </c>
      <c r="B1931" s="2">
        <v>3.5</v>
      </c>
      <c r="C1931" s="7">
        <v>20.555048041782801</v>
      </c>
      <c r="D1931" s="7">
        <v>76.929914251941497</v>
      </c>
      <c r="E1931" s="2">
        <f t="shared" si="66"/>
        <v>13.129184961617</v>
      </c>
      <c r="F1931" s="2">
        <f t="shared" si="67"/>
        <v>5.4406804435027567</v>
      </c>
    </row>
    <row r="1932" spans="1:6" x14ac:dyDescent="0.15">
      <c r="A1932" s="11">
        <v>2</v>
      </c>
      <c r="B1932" s="2">
        <v>3.5</v>
      </c>
      <c r="C1932" s="7">
        <v>29.908360035281099</v>
      </c>
      <c r="D1932" s="7">
        <v>94.509243967169894</v>
      </c>
      <c r="E1932" s="2">
        <f t="shared" si="66"/>
        <v>14.757926000204735</v>
      </c>
      <c r="F1932" s="2">
        <f t="shared" si="67"/>
        <v>5.4406804435027567</v>
      </c>
    </row>
    <row r="1933" spans="1:6" x14ac:dyDescent="0.15">
      <c r="A1933" s="11">
        <v>2</v>
      </c>
      <c r="B1933" s="2">
        <v>3.5</v>
      </c>
      <c r="C1933" s="7">
        <v>43.567245724282401</v>
      </c>
      <c r="D1933" s="7">
        <v>95.689404275871397</v>
      </c>
      <c r="E1933" s="2">
        <f t="shared" si="66"/>
        <v>16.391601051605601</v>
      </c>
      <c r="F1933" s="2">
        <f t="shared" si="67"/>
        <v>5.4406804435027567</v>
      </c>
    </row>
    <row r="1934" spans="1:6" x14ac:dyDescent="0.15">
      <c r="A1934" s="11">
        <v>2</v>
      </c>
      <c r="B1934" s="2">
        <v>3.5</v>
      </c>
      <c r="C1934" s="7">
        <v>26.800932819586698</v>
      </c>
      <c r="D1934" s="7">
        <v>87.971206909801793</v>
      </c>
      <c r="E1934" s="2">
        <f t="shared" si="66"/>
        <v>14.281499101238955</v>
      </c>
      <c r="F1934" s="2">
        <f t="shared" si="67"/>
        <v>5.4406804435027567</v>
      </c>
    </row>
    <row r="1935" spans="1:6" x14ac:dyDescent="0.15">
      <c r="A1935" s="11">
        <v>2</v>
      </c>
      <c r="B1935" s="2">
        <v>3.5</v>
      </c>
      <c r="C1935" s="7">
        <v>54.830820712442403</v>
      </c>
      <c r="D1935" s="7">
        <v>103.663183285278</v>
      </c>
      <c r="E1935" s="2">
        <f t="shared" si="66"/>
        <v>17.390247464893061</v>
      </c>
      <c r="F1935" s="2">
        <f t="shared" si="67"/>
        <v>5.4406804435027567</v>
      </c>
    </row>
    <row r="1936" spans="1:6" x14ac:dyDescent="0.15">
      <c r="A1936" s="11">
        <v>2</v>
      </c>
      <c r="B1936" s="2">
        <v>3.5</v>
      </c>
      <c r="C1936" s="7">
        <v>39.657281802967802</v>
      </c>
      <c r="D1936" s="7">
        <v>88.584105669714205</v>
      </c>
      <c r="E1936" s="2">
        <f t="shared" si="66"/>
        <v>15.98322943393544</v>
      </c>
      <c r="F1936" s="2">
        <f t="shared" si="67"/>
        <v>5.4406804435027567</v>
      </c>
    </row>
    <row r="1937" spans="1:6" x14ac:dyDescent="0.15">
      <c r="A1937" s="11">
        <v>2</v>
      </c>
      <c r="B1937" s="2">
        <v>3.5</v>
      </c>
      <c r="C1937" s="7">
        <v>60.133684404001102</v>
      </c>
      <c r="D1937" s="7">
        <v>102.49908038104699</v>
      </c>
      <c r="E1937" s="2">
        <f t="shared" si="66"/>
        <v>17.791178139786446</v>
      </c>
      <c r="F1937" s="2">
        <f t="shared" si="67"/>
        <v>5.4406804435027567</v>
      </c>
    </row>
    <row r="1938" spans="1:6" x14ac:dyDescent="0.15">
      <c r="A1938" s="11">
        <v>2</v>
      </c>
      <c r="B1938" s="2">
        <v>3.5</v>
      </c>
      <c r="C1938" s="7">
        <v>68.046461333415394</v>
      </c>
      <c r="D1938" s="7">
        <v>123.37413747609</v>
      </c>
      <c r="E1938" s="2">
        <f t="shared" si="66"/>
        <v>18.328055452141435</v>
      </c>
      <c r="F1938" s="2">
        <f t="shared" si="67"/>
        <v>5.4406804435027567</v>
      </c>
    </row>
    <row r="1939" spans="1:6" x14ac:dyDescent="0.15">
      <c r="A1939" s="11">
        <v>2</v>
      </c>
      <c r="B1939" s="2">
        <v>3.5</v>
      </c>
      <c r="C1939" s="7">
        <v>34.584823261078</v>
      </c>
      <c r="D1939" s="7">
        <v>80.789746958180899</v>
      </c>
      <c r="E1939" s="2">
        <f t="shared" si="66"/>
        <v>15.388855606440279</v>
      </c>
      <c r="F1939" s="2">
        <f t="shared" si="67"/>
        <v>5.4406804435027567</v>
      </c>
    </row>
    <row r="1940" spans="1:6" x14ac:dyDescent="0.15">
      <c r="A1940" s="11">
        <v>2</v>
      </c>
      <c r="B1940" s="2">
        <v>3.5</v>
      </c>
      <c r="C1940" s="7">
        <v>59.356128579953698</v>
      </c>
      <c r="D1940" s="7">
        <v>107.504887110767</v>
      </c>
      <c r="E1940" s="2">
        <f t="shared" si="66"/>
        <v>17.734655669476311</v>
      </c>
      <c r="F1940" s="2">
        <f t="shared" si="67"/>
        <v>5.4406804435027567</v>
      </c>
    </row>
    <row r="1941" spans="1:6" x14ac:dyDescent="0.15">
      <c r="A1941" s="12">
        <v>2</v>
      </c>
      <c r="B1941" s="3">
        <v>3.5</v>
      </c>
      <c r="C1941" s="8">
        <v>60.6149230800469</v>
      </c>
      <c r="D1941" s="8">
        <v>96.640071886474004</v>
      </c>
      <c r="E1941" s="2">
        <f t="shared" si="66"/>
        <v>17.825795583817346</v>
      </c>
      <c r="F1941" s="2">
        <f t="shared" si="67"/>
        <v>5.4406804435027567</v>
      </c>
    </row>
    <row r="1942" spans="1:6" x14ac:dyDescent="0.15">
      <c r="A1942" s="11">
        <v>2</v>
      </c>
      <c r="B1942" s="2">
        <v>3.5</v>
      </c>
      <c r="C1942" s="7">
        <v>45.6478915175718</v>
      </c>
      <c r="D1942" s="7">
        <v>99.058294369536299</v>
      </c>
      <c r="E1942" s="2">
        <f t="shared" si="66"/>
        <v>16.594207222113553</v>
      </c>
      <c r="F1942" s="2">
        <f t="shared" si="67"/>
        <v>5.4406804435027567</v>
      </c>
    </row>
    <row r="1943" spans="1:6" x14ac:dyDescent="0.15">
      <c r="A1943" s="11">
        <v>2</v>
      </c>
      <c r="B1943" s="2">
        <v>3.5</v>
      </c>
      <c r="C1943" s="7">
        <v>1.50633462417884</v>
      </c>
      <c r="D1943" s="7">
        <v>84.805222241787106</v>
      </c>
      <c r="E1943" s="2">
        <f t="shared" si="66"/>
        <v>1.7792145877806311</v>
      </c>
      <c r="F1943" s="2">
        <f t="shared" si="67"/>
        <v>5.4406804435027567</v>
      </c>
    </row>
    <row r="1944" spans="1:6" x14ac:dyDescent="0.15">
      <c r="A1944" s="11">
        <v>2</v>
      </c>
      <c r="B1944" s="2">
        <v>3.5</v>
      </c>
      <c r="C1944" s="7">
        <v>9.9186692655819506</v>
      </c>
      <c r="D1944" s="7">
        <v>70.623850219597401</v>
      </c>
      <c r="E1944" s="2">
        <f t="shared" si="66"/>
        <v>9.9645340911165619</v>
      </c>
      <c r="F1944" s="2">
        <f t="shared" si="67"/>
        <v>5.4406804435027567</v>
      </c>
    </row>
    <row r="1945" spans="1:6" x14ac:dyDescent="0.15">
      <c r="A1945" s="11">
        <v>2</v>
      </c>
      <c r="B1945" s="2">
        <v>3.5</v>
      </c>
      <c r="C1945" s="7">
        <v>28.6827474276785</v>
      </c>
      <c r="D1945" s="7">
        <v>93.636135468258701</v>
      </c>
      <c r="E1945" s="2">
        <f t="shared" si="66"/>
        <v>14.576207486530965</v>
      </c>
      <c r="F1945" s="2">
        <f t="shared" si="67"/>
        <v>5.4406804435027567</v>
      </c>
    </row>
    <row r="1946" spans="1:6" x14ac:dyDescent="0.15">
      <c r="A1946" s="11">
        <v>2</v>
      </c>
      <c r="B1946" s="2">
        <v>3.5</v>
      </c>
      <c r="C1946" s="7">
        <v>24.5272684985508</v>
      </c>
      <c r="D1946" s="7">
        <v>84.151652173058494</v>
      </c>
      <c r="E1946" s="2">
        <f t="shared" si="66"/>
        <v>13.896491853013879</v>
      </c>
      <c r="F1946" s="2">
        <f t="shared" si="67"/>
        <v>5.4406804435027567</v>
      </c>
    </row>
    <row r="1947" spans="1:6" x14ac:dyDescent="0.15">
      <c r="A1947" s="11">
        <v>2</v>
      </c>
      <c r="B1947" s="2">
        <v>3.5</v>
      </c>
      <c r="C1947" s="7">
        <v>11.442901729893499</v>
      </c>
      <c r="D1947" s="7">
        <v>80.0721244113343</v>
      </c>
      <c r="E1947" s="2">
        <f t="shared" si="66"/>
        <v>10.585361682929884</v>
      </c>
      <c r="F1947" s="2">
        <f t="shared" si="67"/>
        <v>5.4406804435027567</v>
      </c>
    </row>
    <row r="1948" spans="1:6" x14ac:dyDescent="0.15">
      <c r="A1948" s="11">
        <v>2</v>
      </c>
      <c r="B1948" s="2">
        <v>3.5</v>
      </c>
      <c r="C1948" s="7">
        <v>35.815918248734</v>
      </c>
      <c r="D1948" s="7">
        <v>97.813161052630406</v>
      </c>
      <c r="E1948" s="2">
        <f t="shared" si="66"/>
        <v>15.540760900819937</v>
      </c>
      <c r="F1948" s="2">
        <f t="shared" si="67"/>
        <v>5.4406804435027567</v>
      </c>
    </row>
    <row r="1949" spans="1:6" x14ac:dyDescent="0.15">
      <c r="A1949" s="11">
        <v>2</v>
      </c>
      <c r="B1949" s="2">
        <v>3.5</v>
      </c>
      <c r="C1949" s="7">
        <v>34.351985386582797</v>
      </c>
      <c r="D1949" s="7">
        <v>89.347179859151296</v>
      </c>
      <c r="E1949" s="2">
        <f t="shared" si="66"/>
        <v>15.359518423422955</v>
      </c>
      <c r="F1949" s="2">
        <f t="shared" si="67"/>
        <v>5.4406804435027567</v>
      </c>
    </row>
    <row r="1950" spans="1:6" x14ac:dyDescent="0.15">
      <c r="A1950" s="11">
        <v>2</v>
      </c>
      <c r="B1950" s="2">
        <v>3.5</v>
      </c>
      <c r="C1950" s="7">
        <v>32.067117113953401</v>
      </c>
      <c r="D1950" s="7">
        <v>83.771836487020494</v>
      </c>
      <c r="E1950" s="2">
        <f t="shared" si="66"/>
        <v>15.060599179022574</v>
      </c>
      <c r="F1950" s="2">
        <f t="shared" si="67"/>
        <v>5.4406804435027567</v>
      </c>
    </row>
    <row r="1951" spans="1:6" x14ac:dyDescent="0.15">
      <c r="A1951" s="11">
        <v>2</v>
      </c>
      <c r="B1951" s="2">
        <v>3.5</v>
      </c>
      <c r="C1951" s="7">
        <v>57.170446910969702</v>
      </c>
      <c r="D1951" s="7">
        <v>97.981342271044795</v>
      </c>
      <c r="E1951" s="2">
        <f t="shared" si="66"/>
        <v>17.571715871803285</v>
      </c>
      <c r="F1951" s="2">
        <f t="shared" si="67"/>
        <v>5.4406804435027567</v>
      </c>
    </row>
    <row r="1952" spans="1:6" x14ac:dyDescent="0.15">
      <c r="A1952" s="13">
        <v>2</v>
      </c>
      <c r="B1952" s="4">
        <v>3.5</v>
      </c>
      <c r="C1952" s="9">
        <v>56.259318339276</v>
      </c>
      <c r="D1952" s="9">
        <v>91.341743137943993</v>
      </c>
      <c r="E1952" s="2">
        <f t="shared" si="66"/>
        <v>17.501944657729357</v>
      </c>
      <c r="F1952" s="2">
        <f t="shared" si="67"/>
        <v>5.4406804435027567</v>
      </c>
    </row>
    <row r="1953" spans="1:6" x14ac:dyDescent="0.15">
      <c r="A1953" s="11">
        <v>2</v>
      </c>
      <c r="B1953" s="2">
        <v>3.5</v>
      </c>
      <c r="C1953" s="7">
        <v>17.516278143487</v>
      </c>
      <c r="D1953" s="7">
        <v>68.198077829260995</v>
      </c>
      <c r="E1953" s="2">
        <f t="shared" si="66"/>
        <v>12.434418327990617</v>
      </c>
      <c r="F1953" s="2">
        <f t="shared" si="67"/>
        <v>5.4406804435027567</v>
      </c>
    </row>
    <row r="1954" spans="1:6" x14ac:dyDescent="0.15">
      <c r="A1954" s="11">
        <v>2</v>
      </c>
      <c r="B1954" s="2">
        <v>3.5</v>
      </c>
      <c r="C1954" s="7">
        <v>41.014387719433302</v>
      </c>
      <c r="D1954" s="7">
        <v>84.1100844212353</v>
      </c>
      <c r="E1954" s="2">
        <f t="shared" si="66"/>
        <v>16.129362325990147</v>
      </c>
      <c r="F1954" s="2">
        <f t="shared" si="67"/>
        <v>5.4406804435027567</v>
      </c>
    </row>
    <row r="1955" spans="1:6" x14ac:dyDescent="0.15">
      <c r="A1955" s="11">
        <v>2</v>
      </c>
      <c r="B1955" s="2">
        <v>3.5</v>
      </c>
      <c r="C1955" s="7">
        <v>36.978912909927502</v>
      </c>
      <c r="D1955" s="7">
        <v>90.570596270439395</v>
      </c>
      <c r="E1955" s="2">
        <f t="shared" si="66"/>
        <v>15.679541398096523</v>
      </c>
      <c r="F1955" s="2">
        <f t="shared" si="67"/>
        <v>5.4406804435027567</v>
      </c>
    </row>
    <row r="1956" spans="1:6" x14ac:dyDescent="0.15">
      <c r="A1956" s="11">
        <v>2</v>
      </c>
      <c r="B1956" s="2">
        <v>3.5</v>
      </c>
      <c r="C1956" s="7">
        <v>23.491274976041598</v>
      </c>
      <c r="D1956" s="7">
        <v>74.207252988924594</v>
      </c>
      <c r="E1956" s="2">
        <f t="shared" si="66"/>
        <v>13.709065885116571</v>
      </c>
      <c r="F1956" s="2">
        <f t="shared" si="67"/>
        <v>5.4406804435027567</v>
      </c>
    </row>
    <row r="1957" spans="1:6" x14ac:dyDescent="0.15">
      <c r="A1957" s="11">
        <v>2</v>
      </c>
      <c r="B1957" s="2">
        <v>3.5</v>
      </c>
      <c r="C1957" s="7">
        <v>16.6090336865213</v>
      </c>
      <c r="D1957" s="7">
        <v>78.115107417760896</v>
      </c>
      <c r="E1957" s="2">
        <f t="shared" si="66"/>
        <v>12.203443659360788</v>
      </c>
      <c r="F1957" s="2">
        <f t="shared" si="67"/>
        <v>5.4406804435027567</v>
      </c>
    </row>
    <row r="1958" spans="1:6" x14ac:dyDescent="0.15">
      <c r="A1958" s="11">
        <v>2</v>
      </c>
      <c r="B1958" s="2">
        <v>3.5</v>
      </c>
      <c r="C1958" s="7">
        <v>25.519600310349698</v>
      </c>
      <c r="D1958" s="7">
        <v>68.181942029511802</v>
      </c>
      <c r="E1958" s="2">
        <f t="shared" si="66"/>
        <v>14.068738681537907</v>
      </c>
      <c r="F1958" s="2">
        <f t="shared" si="67"/>
        <v>5.4406804435027567</v>
      </c>
    </row>
    <row r="1959" spans="1:6" x14ac:dyDescent="0.15">
      <c r="A1959" s="11">
        <v>2</v>
      </c>
      <c r="B1959" s="2">
        <v>3.5</v>
      </c>
      <c r="C1959" s="7">
        <v>18.453184007102902</v>
      </c>
      <c r="D1959" s="7">
        <v>76.754621271354495</v>
      </c>
      <c r="E1959" s="2">
        <f t="shared" si="66"/>
        <v>12.660713123601656</v>
      </c>
      <c r="F1959" s="2">
        <f t="shared" si="67"/>
        <v>5.4406804435027567</v>
      </c>
    </row>
    <row r="1960" spans="1:6" x14ac:dyDescent="0.15">
      <c r="A1960" s="11">
        <v>2</v>
      </c>
      <c r="B1960" s="2">
        <v>3.5</v>
      </c>
      <c r="C1960" s="7">
        <v>23.843657437566101</v>
      </c>
      <c r="D1960" s="7">
        <v>80.820862472201895</v>
      </c>
      <c r="E1960" s="2">
        <f t="shared" si="66"/>
        <v>13.773728736823747</v>
      </c>
      <c r="F1960" s="2">
        <f t="shared" si="67"/>
        <v>5.4406804435027567</v>
      </c>
    </row>
    <row r="1961" spans="1:6" x14ac:dyDescent="0.15">
      <c r="A1961" s="11">
        <v>2</v>
      </c>
      <c r="B1961" s="2">
        <v>3.5</v>
      </c>
      <c r="C1961" s="7">
        <v>19.465353837009999</v>
      </c>
      <c r="D1961" s="7">
        <v>77.947922916106705</v>
      </c>
      <c r="E1961" s="2">
        <f t="shared" si="66"/>
        <v>12.892623026374965</v>
      </c>
      <c r="F1961" s="2">
        <f t="shared" si="67"/>
        <v>5.4406804435027567</v>
      </c>
    </row>
    <row r="1962" spans="1:6" x14ac:dyDescent="0.15">
      <c r="A1962" s="12">
        <v>2</v>
      </c>
      <c r="B1962" s="3">
        <v>3.5</v>
      </c>
      <c r="C1962" s="8">
        <v>10.3004854254545</v>
      </c>
      <c r="D1962" s="8">
        <v>63.441830169703501</v>
      </c>
      <c r="E1962" s="2">
        <f t="shared" si="66"/>
        <v>10.128576919506715</v>
      </c>
      <c r="F1962" s="2">
        <f t="shared" si="67"/>
        <v>5.4406804435027567</v>
      </c>
    </row>
    <row r="1963" spans="1:6" x14ac:dyDescent="0.15">
      <c r="A1963" s="11">
        <v>2</v>
      </c>
      <c r="B1963" s="2">
        <v>3.5</v>
      </c>
      <c r="C1963" s="7">
        <v>20.399999999999999</v>
      </c>
      <c r="D1963" s="7">
        <v>83.910216271661</v>
      </c>
      <c r="E1963" s="2">
        <f t="shared" si="66"/>
        <v>13.096301674258989</v>
      </c>
      <c r="F1963" s="2">
        <f t="shared" si="67"/>
        <v>5.4406804435027567</v>
      </c>
    </row>
    <row r="1964" spans="1:6" x14ac:dyDescent="0.15">
      <c r="A1964" s="11">
        <v>2</v>
      </c>
      <c r="B1964" s="2">
        <v>3.5</v>
      </c>
      <c r="C1964" s="7">
        <v>34.687894141904899</v>
      </c>
      <c r="D1964" s="7">
        <v>83.687961282423899</v>
      </c>
      <c r="E1964" s="2">
        <f t="shared" si="66"/>
        <v>15.401779351746981</v>
      </c>
      <c r="F1964" s="2">
        <f t="shared" si="67"/>
        <v>5.4406804435027567</v>
      </c>
    </row>
    <row r="1965" spans="1:6" x14ac:dyDescent="0.15">
      <c r="A1965" s="11">
        <v>2</v>
      </c>
      <c r="B1965" s="2">
        <v>3.5</v>
      </c>
      <c r="C1965" s="7">
        <v>35.484362753190297</v>
      </c>
      <c r="D1965" s="7">
        <v>84.174846001172</v>
      </c>
      <c r="E1965" s="2">
        <f t="shared" si="66"/>
        <v>15.500370103466985</v>
      </c>
      <c r="F1965" s="2">
        <f t="shared" si="67"/>
        <v>5.4406804435027567</v>
      </c>
    </row>
    <row r="1966" spans="1:6" x14ac:dyDescent="0.15">
      <c r="A1966" s="11">
        <v>2</v>
      </c>
      <c r="B1966" s="2">
        <v>3.5</v>
      </c>
      <c r="C1966" s="7">
        <v>7.54320886625844</v>
      </c>
      <c r="D1966" s="7">
        <v>64.090649581273397</v>
      </c>
      <c r="E1966" s="2">
        <f t="shared" si="66"/>
        <v>8.7755613319753536</v>
      </c>
      <c r="F1966" s="2">
        <f t="shared" si="67"/>
        <v>5.4406804435027567</v>
      </c>
    </row>
    <row r="1967" spans="1:6" x14ac:dyDescent="0.15">
      <c r="A1967" s="11">
        <v>2</v>
      </c>
      <c r="B1967" s="2">
        <v>3.5</v>
      </c>
      <c r="C1967" s="7">
        <v>24.684002916869101</v>
      </c>
      <c r="D1967" s="7">
        <v>84.168370694652907</v>
      </c>
      <c r="E1967" s="2">
        <f t="shared" si="66"/>
        <v>13.924155890622353</v>
      </c>
      <c r="F1967" s="2">
        <f t="shared" si="67"/>
        <v>5.4406804435027567</v>
      </c>
    </row>
    <row r="1968" spans="1:6" x14ac:dyDescent="0.15">
      <c r="A1968" s="11">
        <v>2</v>
      </c>
      <c r="B1968" s="2">
        <v>3.5</v>
      </c>
      <c r="C1968" s="7">
        <v>42.059481689626203</v>
      </c>
      <c r="D1968" s="7">
        <v>90.921724856314498</v>
      </c>
      <c r="E1968" s="2">
        <f t="shared" si="66"/>
        <v>16.238639164548619</v>
      </c>
      <c r="F1968" s="2">
        <f t="shared" si="67"/>
        <v>5.4406804435027567</v>
      </c>
    </row>
    <row r="1969" spans="1:6" x14ac:dyDescent="0.15">
      <c r="A1969" s="11">
        <v>2</v>
      </c>
      <c r="B1969" s="2">
        <v>3.5</v>
      </c>
      <c r="C1969" s="7">
        <v>56.602915119276297</v>
      </c>
      <c r="D1969" s="7">
        <v>91.5274093942988</v>
      </c>
      <c r="E1969" s="2">
        <f t="shared" si="66"/>
        <v>17.528387984606113</v>
      </c>
      <c r="F1969" s="2">
        <f t="shared" si="67"/>
        <v>5.4406804435027567</v>
      </c>
    </row>
    <row r="1970" spans="1:6" x14ac:dyDescent="0.15">
      <c r="A1970" s="11">
        <v>2</v>
      </c>
      <c r="B1970" s="2">
        <v>3.5</v>
      </c>
      <c r="C1970" s="7">
        <v>59.266347955648499</v>
      </c>
      <c r="D1970" s="7">
        <v>95.473818966713793</v>
      </c>
      <c r="E1970" s="2">
        <f t="shared" si="66"/>
        <v>17.728081664565682</v>
      </c>
      <c r="F1970" s="2">
        <f t="shared" si="67"/>
        <v>5.4406804435027567</v>
      </c>
    </row>
    <row r="1971" spans="1:6" x14ac:dyDescent="0.15">
      <c r="A1971" s="11">
        <v>2</v>
      </c>
      <c r="B1971" s="2">
        <v>3.5</v>
      </c>
      <c r="C1971" s="7">
        <v>17.935439777156301</v>
      </c>
      <c r="D1971" s="7">
        <v>73.404907472099097</v>
      </c>
      <c r="E1971" s="2">
        <f t="shared" si="66"/>
        <v>12.537120300474276</v>
      </c>
      <c r="F1971" s="2">
        <f t="shared" si="67"/>
        <v>5.4406804435027567</v>
      </c>
    </row>
    <row r="1972" spans="1:6" x14ac:dyDescent="0.15">
      <c r="A1972" s="11">
        <v>2</v>
      </c>
      <c r="B1972" s="2">
        <v>3.5</v>
      </c>
      <c r="C1972" s="7">
        <v>35.731498709122199</v>
      </c>
      <c r="D1972" s="7">
        <v>75.140314276079707</v>
      </c>
      <c r="E1972" s="2">
        <f t="shared" si="66"/>
        <v>15.530512324759187</v>
      </c>
      <c r="F1972" s="2">
        <f t="shared" si="67"/>
        <v>5.4406804435027567</v>
      </c>
    </row>
    <row r="1973" spans="1:6" x14ac:dyDescent="0.15">
      <c r="A1973" s="11">
        <v>2</v>
      </c>
      <c r="B1973" s="2">
        <v>3.5</v>
      </c>
      <c r="C1973" s="7">
        <v>50.1303301405447</v>
      </c>
      <c r="D1973" s="7">
        <v>68.229472664908101</v>
      </c>
      <c r="E1973" s="2">
        <f t="shared" si="66"/>
        <v>17.001005647316394</v>
      </c>
      <c r="F1973" s="2">
        <f t="shared" si="67"/>
        <v>5.4406804435027567</v>
      </c>
    </row>
    <row r="1974" spans="1:6" x14ac:dyDescent="0.15">
      <c r="A1974" s="11">
        <v>2</v>
      </c>
      <c r="B1974" s="2">
        <v>3.5</v>
      </c>
      <c r="C1974" s="7">
        <v>54.715628480352898</v>
      </c>
      <c r="D1974" s="7">
        <v>96.689707153445497</v>
      </c>
      <c r="E1974" s="2">
        <f t="shared" si="66"/>
        <v>17.381113920252925</v>
      </c>
      <c r="F1974" s="2">
        <f t="shared" si="67"/>
        <v>5.4406804435027567</v>
      </c>
    </row>
    <row r="1975" spans="1:6" x14ac:dyDescent="0.15">
      <c r="A1975" s="11">
        <v>2</v>
      </c>
      <c r="B1975" s="2">
        <v>3.5</v>
      </c>
      <c r="C1975" s="7">
        <v>17.913681921927701</v>
      </c>
      <c r="D1975" s="7">
        <v>70.583908636378595</v>
      </c>
      <c r="E1975" s="2">
        <f t="shared" si="66"/>
        <v>12.531848585477515</v>
      </c>
      <c r="F1975" s="2">
        <f t="shared" si="67"/>
        <v>5.4406804435027567</v>
      </c>
    </row>
    <row r="1976" spans="1:6" x14ac:dyDescent="0.15">
      <c r="A1976" s="11">
        <v>2</v>
      </c>
      <c r="B1976" s="2">
        <v>3.5</v>
      </c>
      <c r="C1976" s="7">
        <v>32.205123815939601</v>
      </c>
      <c r="D1976" s="7">
        <v>73.556584908261996</v>
      </c>
      <c r="E1976" s="2">
        <f t="shared" si="66"/>
        <v>15.079249731853308</v>
      </c>
      <c r="F1976" s="2">
        <f t="shared" si="67"/>
        <v>5.4406804435027567</v>
      </c>
    </row>
    <row r="1977" spans="1:6" x14ac:dyDescent="0.15">
      <c r="A1977" s="11">
        <v>2</v>
      </c>
      <c r="B1977" s="2">
        <v>3.5</v>
      </c>
      <c r="C1977" s="7">
        <v>39.1065211953198</v>
      </c>
      <c r="D1977" s="7">
        <v>86.905184681791994</v>
      </c>
      <c r="E1977" s="2">
        <f t="shared" si="66"/>
        <v>15.922491840709338</v>
      </c>
      <c r="F1977" s="2">
        <f t="shared" si="67"/>
        <v>5.4406804435027567</v>
      </c>
    </row>
    <row r="1978" spans="1:6" x14ac:dyDescent="0.15">
      <c r="A1978" s="11">
        <v>2</v>
      </c>
      <c r="B1978" s="2">
        <v>3.5</v>
      </c>
      <c r="C1978" s="7">
        <v>14.578408692309299</v>
      </c>
      <c r="D1978" s="7">
        <v>64.100830100569297</v>
      </c>
      <c r="E1978" s="2">
        <f t="shared" si="66"/>
        <v>11.63710121110485</v>
      </c>
      <c r="F1978" s="2">
        <f t="shared" si="67"/>
        <v>5.4406804435027567</v>
      </c>
    </row>
    <row r="1979" spans="1:6" x14ac:dyDescent="0.15">
      <c r="A1979" s="11">
        <v>2</v>
      </c>
      <c r="B1979" s="2">
        <v>3.5</v>
      </c>
      <c r="C1979" s="7">
        <v>24.344609259546601</v>
      </c>
      <c r="D1979" s="7">
        <v>91.314964011868895</v>
      </c>
      <c r="E1979" s="2">
        <f t="shared" si="66"/>
        <v>13.864028083423934</v>
      </c>
      <c r="F1979" s="2">
        <f t="shared" si="67"/>
        <v>5.4406804435027567</v>
      </c>
    </row>
    <row r="1980" spans="1:6" x14ac:dyDescent="0.15">
      <c r="A1980" s="11">
        <v>2</v>
      </c>
      <c r="B1980" s="2">
        <v>3.5</v>
      </c>
      <c r="C1980" s="7">
        <v>21.324399170902801</v>
      </c>
      <c r="D1980" s="7">
        <v>71.153887432880197</v>
      </c>
      <c r="E1980" s="2">
        <f t="shared" si="66"/>
        <v>13.288768034767246</v>
      </c>
      <c r="F1980" s="2">
        <f t="shared" si="67"/>
        <v>5.4406804435027567</v>
      </c>
    </row>
    <row r="1981" spans="1:6" x14ac:dyDescent="0.15">
      <c r="A1981" s="11">
        <v>2</v>
      </c>
      <c r="B1981" s="2">
        <v>3.5</v>
      </c>
      <c r="C1981" s="7">
        <v>2.4020824298928698</v>
      </c>
      <c r="D1981" s="7">
        <v>75.651906715896004</v>
      </c>
      <c r="E1981" s="2">
        <f t="shared" si="66"/>
        <v>3.8058790657786701</v>
      </c>
      <c r="F1981" s="2">
        <f t="shared" si="67"/>
        <v>5.4406804435027567</v>
      </c>
    </row>
    <row r="1982" spans="1:6" x14ac:dyDescent="0.15">
      <c r="A1982" s="11">
        <v>2</v>
      </c>
      <c r="B1982" s="2">
        <v>3.5</v>
      </c>
      <c r="C1982" s="7">
        <v>16.4347193465541</v>
      </c>
      <c r="D1982" s="7">
        <v>84.917890572893697</v>
      </c>
      <c r="E1982" s="2">
        <f t="shared" si="66"/>
        <v>12.157622920937252</v>
      </c>
      <c r="F1982" s="2">
        <f t="shared" si="67"/>
        <v>5.4406804435027567</v>
      </c>
    </row>
    <row r="1983" spans="1:6" x14ac:dyDescent="0.15">
      <c r="A1983" s="11">
        <v>2</v>
      </c>
      <c r="B1983" s="2">
        <v>3.5</v>
      </c>
      <c r="C1983" s="7">
        <v>40.905989781448902</v>
      </c>
      <c r="D1983" s="7">
        <v>92.832281132823397</v>
      </c>
      <c r="E1983" s="2">
        <f t="shared" si="66"/>
        <v>16.117869055273438</v>
      </c>
      <c r="F1983" s="2">
        <f t="shared" si="67"/>
        <v>5.4406804435027567</v>
      </c>
    </row>
    <row r="1984" spans="1:6" x14ac:dyDescent="0.15">
      <c r="A1984" s="11">
        <v>2</v>
      </c>
      <c r="B1984" s="2">
        <v>3.5</v>
      </c>
      <c r="C1984" s="7">
        <v>43.988349593955</v>
      </c>
      <c r="D1984" s="7">
        <v>92.293948083457494</v>
      </c>
      <c r="E1984" s="2">
        <f t="shared" si="66"/>
        <v>16.433376679172078</v>
      </c>
      <c r="F1984" s="2">
        <f t="shared" si="67"/>
        <v>5.4406804435027567</v>
      </c>
    </row>
    <row r="1985" spans="1:6" x14ac:dyDescent="0.15">
      <c r="A1985" s="11">
        <v>2</v>
      </c>
      <c r="B1985" s="2">
        <v>3.5</v>
      </c>
      <c r="C1985" s="7">
        <v>18.506485349736199</v>
      </c>
      <c r="D1985" s="7">
        <v>76.722606685035501</v>
      </c>
      <c r="E1985" s="2">
        <f t="shared" si="66"/>
        <v>12.673239477562356</v>
      </c>
      <c r="F1985" s="2">
        <f t="shared" si="67"/>
        <v>5.4406804435027567</v>
      </c>
    </row>
    <row r="1986" spans="1:6" x14ac:dyDescent="0.15">
      <c r="A1986" s="11">
        <v>2</v>
      </c>
      <c r="B1986" s="2">
        <v>3.5</v>
      </c>
      <c r="C1986" s="7">
        <v>10.199999999999999</v>
      </c>
      <c r="D1986" s="7">
        <v>72.453061840705303</v>
      </c>
      <c r="E1986" s="2">
        <f t="shared" ref="E1986:E2049" si="68">10*LOG10(C1986)</f>
        <v>10.086001717619176</v>
      </c>
      <c r="F1986" s="2">
        <f t="shared" ref="F1986:F2049" si="69">10*LOG10(B1986)</f>
        <v>5.4406804435027567</v>
      </c>
    </row>
    <row r="1987" spans="1:6" x14ac:dyDescent="0.15">
      <c r="A1987" s="11">
        <v>2</v>
      </c>
      <c r="B1987" s="2">
        <v>3.5</v>
      </c>
      <c r="C1987" s="7">
        <v>25.5632548788295</v>
      </c>
      <c r="D1987" s="7">
        <v>80.962020105509794</v>
      </c>
      <c r="E1987" s="2">
        <f t="shared" si="68"/>
        <v>14.076161501873909</v>
      </c>
      <c r="F1987" s="2">
        <f t="shared" si="69"/>
        <v>5.4406804435027567</v>
      </c>
    </row>
    <row r="1988" spans="1:6" x14ac:dyDescent="0.15">
      <c r="A1988" s="11">
        <v>2</v>
      </c>
      <c r="B1988" s="2">
        <v>3.5</v>
      </c>
      <c r="C1988" s="7">
        <v>35.231362448818203</v>
      </c>
      <c r="D1988" s="7">
        <v>89.968484697550394</v>
      </c>
      <c r="E1988" s="2">
        <f t="shared" si="68"/>
        <v>15.469294383150046</v>
      </c>
      <c r="F1988" s="2">
        <f t="shared" si="69"/>
        <v>5.4406804435027567</v>
      </c>
    </row>
    <row r="1989" spans="1:6" x14ac:dyDescent="0.15">
      <c r="A1989" s="11">
        <v>2</v>
      </c>
      <c r="B1989" s="2">
        <v>3.5</v>
      </c>
      <c r="C1989" s="7">
        <v>41.586656513838697</v>
      </c>
      <c r="D1989" s="7">
        <v>90.080815402563999</v>
      </c>
      <c r="E1989" s="2">
        <f t="shared" si="68"/>
        <v>16.189540053382466</v>
      </c>
      <c r="F1989" s="2">
        <f t="shared" si="69"/>
        <v>5.4406804435027567</v>
      </c>
    </row>
    <row r="1990" spans="1:6" x14ac:dyDescent="0.15">
      <c r="A1990" s="11">
        <v>2</v>
      </c>
      <c r="B1990" s="2">
        <v>3.5</v>
      </c>
      <c r="C1990" s="7">
        <v>27.238208457973201</v>
      </c>
      <c r="D1990" s="7">
        <v>86.111861351024302</v>
      </c>
      <c r="E1990" s="2">
        <f t="shared" si="68"/>
        <v>14.351785392758654</v>
      </c>
      <c r="F1990" s="2">
        <f t="shared" si="69"/>
        <v>5.4406804435027567</v>
      </c>
    </row>
    <row r="1991" spans="1:6" x14ac:dyDescent="0.15">
      <c r="A1991" s="11">
        <v>2</v>
      </c>
      <c r="B1991" s="2">
        <v>3.5</v>
      </c>
      <c r="C1991" s="7">
        <v>9.6747092979582607</v>
      </c>
      <c r="D1991" s="7">
        <v>73.849071196877901</v>
      </c>
      <c r="E1991" s="2">
        <f t="shared" si="68"/>
        <v>9.856379243690526</v>
      </c>
      <c r="F1991" s="2">
        <f t="shared" si="69"/>
        <v>5.4406804435027567</v>
      </c>
    </row>
    <row r="1992" spans="1:6" x14ac:dyDescent="0.15">
      <c r="A1992" s="11">
        <v>2</v>
      </c>
      <c r="B1992" s="2">
        <v>3.5</v>
      </c>
      <c r="C1992" s="7">
        <v>29.801223129261</v>
      </c>
      <c r="D1992" s="7">
        <v>78.410178768071404</v>
      </c>
      <c r="E1992" s="2">
        <f t="shared" si="68"/>
        <v>14.742340891563758</v>
      </c>
      <c r="F1992" s="2">
        <f t="shared" si="69"/>
        <v>5.4406804435027567</v>
      </c>
    </row>
    <row r="1993" spans="1:6" x14ac:dyDescent="0.15">
      <c r="A1993" s="11">
        <v>2</v>
      </c>
      <c r="B1993" s="2">
        <v>3.5</v>
      </c>
      <c r="C1993" s="7">
        <v>37.926903380054597</v>
      </c>
      <c r="D1993" s="7">
        <v>92.371368360797902</v>
      </c>
      <c r="E1993" s="2">
        <f t="shared" si="68"/>
        <v>15.789473852850563</v>
      </c>
      <c r="F1993" s="2">
        <f t="shared" si="69"/>
        <v>5.4406804435027567</v>
      </c>
    </row>
    <row r="1994" spans="1:6" x14ac:dyDescent="0.15">
      <c r="A1994" s="11">
        <v>2</v>
      </c>
      <c r="B1994" s="2">
        <v>3.5</v>
      </c>
      <c r="C1994" s="7">
        <v>25.459379411132598</v>
      </c>
      <c r="D1994" s="7">
        <v>86.736080577537706</v>
      </c>
      <c r="E1994" s="2">
        <f t="shared" si="68"/>
        <v>14.058478132372965</v>
      </c>
      <c r="F1994" s="2">
        <f t="shared" si="69"/>
        <v>5.4406804435027567</v>
      </c>
    </row>
    <row r="1995" spans="1:6" x14ac:dyDescent="0.15">
      <c r="A1995" s="13">
        <v>2</v>
      </c>
      <c r="B1995" s="4">
        <v>3.5</v>
      </c>
      <c r="C1995" s="9">
        <v>15.965587994183</v>
      </c>
      <c r="D1995" s="9">
        <v>75.679160175720796</v>
      </c>
      <c r="E1995" s="2">
        <f t="shared" si="68"/>
        <v>12.031849177346341</v>
      </c>
      <c r="F1995" s="2">
        <f t="shared" si="69"/>
        <v>5.4406804435027567</v>
      </c>
    </row>
    <row r="1996" spans="1:6" x14ac:dyDescent="0.15">
      <c r="A1996" s="11">
        <v>2</v>
      </c>
      <c r="B1996" s="2">
        <v>3.5</v>
      </c>
      <c r="C1996" s="7">
        <v>34.956357075645101</v>
      </c>
      <c r="D1996" s="7">
        <v>81.110184597731802</v>
      </c>
      <c r="E1996" s="2">
        <f t="shared" si="68"/>
        <v>15.43526166972072</v>
      </c>
      <c r="F1996" s="2">
        <f t="shared" si="69"/>
        <v>5.4406804435027567</v>
      </c>
    </row>
    <row r="1997" spans="1:6" x14ac:dyDescent="0.15">
      <c r="A1997" s="11">
        <v>2</v>
      </c>
      <c r="B1997" s="2">
        <v>3.5</v>
      </c>
      <c r="C1997" s="7">
        <v>16.025292509030798</v>
      </c>
      <c r="D1997" s="7">
        <v>71.630432818500594</v>
      </c>
      <c r="E1997" s="2">
        <f t="shared" si="68"/>
        <v>12.048059654232166</v>
      </c>
      <c r="F1997" s="2">
        <f t="shared" si="69"/>
        <v>5.4406804435027567</v>
      </c>
    </row>
    <row r="1998" spans="1:6" x14ac:dyDescent="0.15">
      <c r="A1998" s="11">
        <v>2</v>
      </c>
      <c r="B1998" s="2">
        <v>3.5</v>
      </c>
      <c r="C1998" s="7">
        <v>40.917600125129503</v>
      </c>
      <c r="D1998" s="7">
        <v>88.355820587792294</v>
      </c>
      <c r="E1998" s="2">
        <f t="shared" si="68"/>
        <v>16.119101538041082</v>
      </c>
      <c r="F1998" s="2">
        <f t="shared" si="69"/>
        <v>5.4406804435027567</v>
      </c>
    </row>
    <row r="1999" spans="1:6" x14ac:dyDescent="0.15">
      <c r="A1999" s="11">
        <v>2</v>
      </c>
      <c r="B1999" s="2">
        <v>3.5</v>
      </c>
      <c r="C1999" s="7">
        <v>42.886581817626798</v>
      </c>
      <c r="D1999" s="7">
        <v>90.111562227044402</v>
      </c>
      <c r="E1999" s="2">
        <f t="shared" si="68"/>
        <v>16.323214331147881</v>
      </c>
      <c r="F1999" s="2">
        <f t="shared" si="69"/>
        <v>5.4406804435027567</v>
      </c>
    </row>
    <row r="2000" spans="1:6" x14ac:dyDescent="0.15">
      <c r="A2000" s="11">
        <v>2</v>
      </c>
      <c r="B2000" s="2">
        <v>3.5</v>
      </c>
      <c r="C2000" s="7">
        <v>25.120509548972102</v>
      </c>
      <c r="D2000" s="7">
        <v>83.284282136543595</v>
      </c>
      <c r="E2000" s="2">
        <f t="shared" si="68"/>
        <v>14.000284444625485</v>
      </c>
      <c r="F2000" s="2">
        <f t="shared" si="69"/>
        <v>5.4406804435027567</v>
      </c>
    </row>
    <row r="2001" spans="1:6" x14ac:dyDescent="0.15">
      <c r="A2001" s="11">
        <v>2</v>
      </c>
      <c r="B2001" s="2">
        <v>3.5</v>
      </c>
      <c r="C2001" s="7">
        <v>28.4029734358922</v>
      </c>
      <c r="D2001" s="7">
        <v>86.520574500197696</v>
      </c>
      <c r="E2001" s="2">
        <f t="shared" si="68"/>
        <v>14.533638076246429</v>
      </c>
      <c r="F2001" s="2">
        <f t="shared" si="69"/>
        <v>5.4406804435027567</v>
      </c>
    </row>
    <row r="2002" spans="1:6" x14ac:dyDescent="0.15">
      <c r="A2002" s="11">
        <v>2</v>
      </c>
      <c r="B2002" s="2">
        <v>3.5</v>
      </c>
      <c r="C2002" s="7">
        <v>20.253416995657801</v>
      </c>
      <c r="D2002" s="7">
        <v>79.301718924232404</v>
      </c>
      <c r="E2002" s="2">
        <f t="shared" si="68"/>
        <v>13.064983044479206</v>
      </c>
      <c r="F2002" s="2">
        <f t="shared" si="69"/>
        <v>5.4406804435027567</v>
      </c>
    </row>
    <row r="2003" spans="1:6" x14ac:dyDescent="0.15">
      <c r="A2003" s="11">
        <v>2</v>
      </c>
      <c r="B2003" s="2">
        <v>3.5</v>
      </c>
      <c r="C2003" s="7">
        <v>20.5243757517738</v>
      </c>
      <c r="D2003" s="7">
        <v>84.205950781867003</v>
      </c>
      <c r="E2003" s="2">
        <f t="shared" si="68"/>
        <v>13.122699569396977</v>
      </c>
      <c r="F2003" s="2">
        <f t="shared" si="69"/>
        <v>5.4406804435027567</v>
      </c>
    </row>
    <row r="2004" spans="1:6" x14ac:dyDescent="0.15">
      <c r="A2004" s="11">
        <v>2</v>
      </c>
      <c r="B2004" s="2">
        <v>3.5</v>
      </c>
      <c r="C2004" s="7">
        <v>11.567627241573801</v>
      </c>
      <c r="D2004" s="7">
        <v>81.740996012325795</v>
      </c>
      <c r="E2004" s="2">
        <f t="shared" si="68"/>
        <v>10.632442853501878</v>
      </c>
      <c r="F2004" s="2">
        <f t="shared" si="69"/>
        <v>5.4406804435027567</v>
      </c>
    </row>
    <row r="2005" spans="1:6" x14ac:dyDescent="0.15">
      <c r="A2005" s="11">
        <v>2</v>
      </c>
      <c r="B2005" s="2">
        <v>3.5</v>
      </c>
      <c r="C2005" s="7">
        <v>17.486280336309399</v>
      </c>
      <c r="D2005" s="7">
        <v>84.2581189479465</v>
      </c>
      <c r="E2005" s="2">
        <f t="shared" si="68"/>
        <v>12.426974366245068</v>
      </c>
      <c r="F2005" s="2">
        <f t="shared" si="69"/>
        <v>5.4406804435027567</v>
      </c>
    </row>
    <row r="2006" spans="1:6" x14ac:dyDescent="0.15">
      <c r="A2006" s="11">
        <v>2</v>
      </c>
      <c r="B2006" s="2">
        <v>3.5</v>
      </c>
      <c r="C2006" s="7">
        <v>20.002249873451699</v>
      </c>
      <c r="D2006" s="7">
        <v>78.164292848146701</v>
      </c>
      <c r="E2006" s="2">
        <f t="shared" si="68"/>
        <v>13.010788482974792</v>
      </c>
      <c r="F2006" s="2">
        <f t="shared" si="69"/>
        <v>5.4406804435027567</v>
      </c>
    </row>
    <row r="2007" spans="1:6" x14ac:dyDescent="0.15">
      <c r="A2007" s="11">
        <v>2</v>
      </c>
      <c r="B2007" s="2">
        <v>3.5</v>
      </c>
      <c r="C2007" s="7">
        <v>18.952836199366001</v>
      </c>
      <c r="D2007" s="7">
        <v>75.914730943516801</v>
      </c>
      <c r="E2007" s="2">
        <f t="shared" si="68"/>
        <v>12.776742092152926</v>
      </c>
      <c r="F2007" s="2">
        <f t="shared" si="69"/>
        <v>5.4406804435027567</v>
      </c>
    </row>
    <row r="2008" spans="1:6" x14ac:dyDescent="0.15">
      <c r="A2008" s="11">
        <v>2</v>
      </c>
      <c r="B2008" s="2">
        <v>3.5</v>
      </c>
      <c r="C2008" s="7">
        <v>34.984710946354802</v>
      </c>
      <c r="D2008" s="7">
        <v>85.6216990127635</v>
      </c>
      <c r="E2008" s="2">
        <f t="shared" si="68"/>
        <v>15.438782899982899</v>
      </c>
      <c r="F2008" s="2">
        <f t="shared" si="69"/>
        <v>5.4406804435027567</v>
      </c>
    </row>
    <row r="2009" spans="1:6" x14ac:dyDescent="0.15">
      <c r="A2009" s="11">
        <v>2</v>
      </c>
      <c r="B2009" s="2">
        <v>3.5</v>
      </c>
      <c r="C2009" s="7">
        <v>33.4480193733501</v>
      </c>
      <c r="D2009" s="7">
        <v>88.285371479159096</v>
      </c>
      <c r="E2009" s="2">
        <f t="shared" si="68"/>
        <v>15.243704060891357</v>
      </c>
      <c r="F2009" s="2">
        <f t="shared" si="69"/>
        <v>5.4406804435027567</v>
      </c>
    </row>
    <row r="2010" spans="1:6" x14ac:dyDescent="0.15">
      <c r="A2010" s="11">
        <v>2</v>
      </c>
      <c r="B2010" s="2">
        <v>3.5</v>
      </c>
      <c r="C2010" s="7">
        <v>38.570066113503103</v>
      </c>
      <c r="D2010" s="7">
        <v>94.180433720039005</v>
      </c>
      <c r="E2010" s="2">
        <f t="shared" si="68"/>
        <v>15.862503832970756</v>
      </c>
      <c r="F2010" s="2">
        <f t="shared" si="69"/>
        <v>5.4406804435027567</v>
      </c>
    </row>
    <row r="2011" spans="1:6" x14ac:dyDescent="0.15">
      <c r="A2011" s="11">
        <v>2</v>
      </c>
      <c r="B2011" s="2">
        <v>3.5</v>
      </c>
      <c r="C2011" s="7">
        <v>58.217952557608903</v>
      </c>
      <c r="D2011" s="7">
        <v>105.384124565314</v>
      </c>
      <c r="E2011" s="2">
        <f t="shared" si="68"/>
        <v>17.650569278535976</v>
      </c>
      <c r="F2011" s="2">
        <f t="shared" si="69"/>
        <v>5.4406804435027567</v>
      </c>
    </row>
    <row r="2012" spans="1:6" x14ac:dyDescent="0.15">
      <c r="A2012" s="11">
        <v>2</v>
      </c>
      <c r="B2012" s="2">
        <v>3.5</v>
      </c>
      <c r="C2012" s="7">
        <v>33.370795615328099</v>
      </c>
      <c r="D2012" s="7">
        <v>97.744371983961102</v>
      </c>
      <c r="E2012" s="2">
        <f t="shared" si="68"/>
        <v>15.233665610817528</v>
      </c>
      <c r="F2012" s="2">
        <f t="shared" si="69"/>
        <v>5.4406804435027567</v>
      </c>
    </row>
    <row r="2013" spans="1:6" x14ac:dyDescent="0.15">
      <c r="A2013" s="11">
        <v>2</v>
      </c>
      <c r="B2013" s="2">
        <v>3.5</v>
      </c>
      <c r="C2013" s="7">
        <v>36.607239721126199</v>
      </c>
      <c r="D2013" s="7">
        <v>93.414962545889097</v>
      </c>
      <c r="E2013" s="2">
        <f t="shared" si="68"/>
        <v>15.635669832088306</v>
      </c>
      <c r="F2013" s="2">
        <f t="shared" si="69"/>
        <v>5.4406804435027567</v>
      </c>
    </row>
    <row r="2014" spans="1:6" x14ac:dyDescent="0.15">
      <c r="A2014" s="11">
        <v>2</v>
      </c>
      <c r="B2014" s="2">
        <v>3.5</v>
      </c>
      <c r="C2014" s="7">
        <v>54.449701560247298</v>
      </c>
      <c r="D2014" s="7">
        <v>100.09548688314599</v>
      </c>
      <c r="E2014" s="2">
        <f t="shared" si="68"/>
        <v>17.359955037227767</v>
      </c>
      <c r="F2014" s="2">
        <f t="shared" si="69"/>
        <v>5.4406804435027567</v>
      </c>
    </row>
    <row r="2015" spans="1:6" x14ac:dyDescent="0.15">
      <c r="A2015" s="11">
        <v>2</v>
      </c>
      <c r="B2015" s="2">
        <v>3.5</v>
      </c>
      <c r="C2015" s="7">
        <v>18.999473676920601</v>
      </c>
      <c r="D2015" s="7">
        <v>76.978321434944107</v>
      </c>
      <c r="E2015" s="2">
        <f t="shared" si="68"/>
        <v>12.787415703015078</v>
      </c>
      <c r="F2015" s="2">
        <f t="shared" si="69"/>
        <v>5.4406804435027567</v>
      </c>
    </row>
    <row r="2016" spans="1:6" x14ac:dyDescent="0.15">
      <c r="A2016" s="11">
        <v>2</v>
      </c>
      <c r="B2016" s="2">
        <v>3.5</v>
      </c>
      <c r="C2016" s="7">
        <v>9.6260064408870996</v>
      </c>
      <c r="D2016" s="7">
        <v>60.500192502172702</v>
      </c>
      <c r="E2016" s="2">
        <f t="shared" si="68"/>
        <v>9.8344614793356797</v>
      </c>
      <c r="F2016" s="2">
        <f t="shared" si="69"/>
        <v>5.4406804435027567</v>
      </c>
    </row>
    <row r="2017" spans="1:6" x14ac:dyDescent="0.15">
      <c r="A2017" s="11">
        <v>2</v>
      </c>
      <c r="B2017" s="2">
        <v>3.5</v>
      </c>
      <c r="C2017" s="7">
        <v>16.635504200354099</v>
      </c>
      <c r="D2017" s="7">
        <v>73.473806379792194</v>
      </c>
      <c r="E2017" s="2">
        <f t="shared" si="68"/>
        <v>12.210359683015144</v>
      </c>
      <c r="F2017" s="2">
        <f t="shared" si="69"/>
        <v>5.4406804435027567</v>
      </c>
    </row>
    <row r="2018" spans="1:6" x14ac:dyDescent="0.15">
      <c r="A2018" s="11">
        <v>2</v>
      </c>
      <c r="B2018" s="2">
        <v>3.5</v>
      </c>
      <c r="C2018" s="7">
        <v>9.8792712281827697</v>
      </c>
      <c r="D2018" s="7">
        <v>65.468366252155604</v>
      </c>
      <c r="E2018" s="2">
        <f t="shared" si="68"/>
        <v>9.9472490883334572</v>
      </c>
      <c r="F2018" s="2">
        <f t="shared" si="69"/>
        <v>5.4406804435027567</v>
      </c>
    </row>
    <row r="2019" spans="1:6" x14ac:dyDescent="0.15">
      <c r="A2019" s="11">
        <v>2</v>
      </c>
      <c r="B2019" s="2">
        <v>3.5</v>
      </c>
      <c r="C2019" s="7">
        <v>31.827660925679101</v>
      </c>
      <c r="D2019" s="7">
        <v>77.893365329777694</v>
      </c>
      <c r="E2019" s="2">
        <f t="shared" si="68"/>
        <v>15.028047226801402</v>
      </c>
      <c r="F2019" s="2">
        <f t="shared" si="69"/>
        <v>5.4406804435027567</v>
      </c>
    </row>
    <row r="2020" spans="1:6" x14ac:dyDescent="0.15">
      <c r="A2020" s="11">
        <v>2</v>
      </c>
      <c r="B2020" s="2">
        <v>3.5</v>
      </c>
      <c r="C2020" s="7">
        <v>22.2575829774933</v>
      </c>
      <c r="D2020" s="7">
        <v>66.591687569662994</v>
      </c>
      <c r="E2020" s="2">
        <f t="shared" si="68"/>
        <v>13.474780011249088</v>
      </c>
      <c r="F2020" s="2">
        <f t="shared" si="69"/>
        <v>5.4406804435027567</v>
      </c>
    </row>
    <row r="2021" spans="1:6" x14ac:dyDescent="0.15">
      <c r="A2021" s="11">
        <v>2</v>
      </c>
      <c r="B2021" s="2">
        <v>3.5</v>
      </c>
      <c r="C2021" s="7">
        <v>25.238264599611401</v>
      </c>
      <c r="D2021" s="7">
        <v>85.371704464165703</v>
      </c>
      <c r="E2021" s="2">
        <f t="shared" si="68"/>
        <v>14.020594892122052</v>
      </c>
      <c r="F2021" s="2">
        <f t="shared" si="69"/>
        <v>5.4406804435027567</v>
      </c>
    </row>
    <row r="2022" spans="1:6" x14ac:dyDescent="0.15">
      <c r="A2022" s="11">
        <v>2</v>
      </c>
      <c r="B2022" s="2">
        <v>3.5</v>
      </c>
      <c r="C2022" s="7">
        <v>30.300660058817201</v>
      </c>
      <c r="D2022" s="7">
        <v>84.185354994041006</v>
      </c>
      <c r="E2022" s="2">
        <f t="shared" si="68"/>
        <v>14.814520891220994</v>
      </c>
      <c r="F2022" s="2">
        <f t="shared" si="69"/>
        <v>5.4406804435027567</v>
      </c>
    </row>
    <row r="2023" spans="1:6" x14ac:dyDescent="0.15">
      <c r="A2023" s="11">
        <v>2</v>
      </c>
      <c r="B2023" s="2">
        <v>3.5</v>
      </c>
      <c r="C2023" s="7">
        <v>28.3063597094363</v>
      </c>
      <c r="D2023" s="7">
        <v>85.532144109798494</v>
      </c>
      <c r="E2023" s="2">
        <f t="shared" si="68"/>
        <v>14.518840212634366</v>
      </c>
      <c r="F2023" s="2">
        <f t="shared" si="69"/>
        <v>5.4406804435027567</v>
      </c>
    </row>
    <row r="2024" spans="1:6" x14ac:dyDescent="0.15">
      <c r="A2024" s="11">
        <v>2</v>
      </c>
      <c r="B2024" s="2">
        <v>3.5</v>
      </c>
      <c r="C2024" s="7">
        <v>40.355544848260898</v>
      </c>
      <c r="D2024" s="7">
        <v>93.594732958345901</v>
      </c>
      <c r="E2024" s="2">
        <f t="shared" si="68"/>
        <v>16.05903215180988</v>
      </c>
      <c r="F2024" s="2">
        <f t="shared" si="69"/>
        <v>5.4406804435027567</v>
      </c>
    </row>
    <row r="2025" spans="1:6" x14ac:dyDescent="0.15">
      <c r="A2025" s="11">
        <v>2</v>
      </c>
      <c r="B2025" s="2">
        <v>3.5</v>
      </c>
      <c r="C2025" s="7">
        <v>19.0055255123346</v>
      </c>
      <c r="D2025" s="7">
        <v>84.948577061910797</v>
      </c>
      <c r="E2025" s="2">
        <f t="shared" si="68"/>
        <v>12.788798825658924</v>
      </c>
      <c r="F2025" s="2">
        <f t="shared" si="69"/>
        <v>5.4406804435027567</v>
      </c>
    </row>
    <row r="2026" spans="1:6" x14ac:dyDescent="0.15">
      <c r="A2026" s="11">
        <v>2</v>
      </c>
      <c r="B2026" s="2">
        <v>3.5</v>
      </c>
      <c r="C2026" s="7">
        <v>34.488403848250201</v>
      </c>
      <c r="D2026" s="7">
        <v>91.115953920678606</v>
      </c>
      <c r="E2026" s="2">
        <f t="shared" si="68"/>
        <v>15.376730953259903</v>
      </c>
      <c r="F2026" s="2">
        <f t="shared" si="69"/>
        <v>5.4406804435027567</v>
      </c>
    </row>
    <row r="2027" spans="1:6" x14ac:dyDescent="0.15">
      <c r="A2027" s="11">
        <v>2</v>
      </c>
      <c r="B2027" s="2">
        <v>3.5</v>
      </c>
      <c r="C2027" s="7">
        <v>27.354158733179901</v>
      </c>
      <c r="D2027" s="7">
        <v>88.206646051818893</v>
      </c>
      <c r="E2027" s="2">
        <f t="shared" si="68"/>
        <v>14.37023362756115</v>
      </c>
      <c r="F2027" s="2">
        <f t="shared" si="69"/>
        <v>5.4406804435027567</v>
      </c>
    </row>
    <row r="2028" spans="1:6" x14ac:dyDescent="0.15">
      <c r="A2028" s="11">
        <v>2</v>
      </c>
      <c r="B2028" s="2">
        <v>3.5</v>
      </c>
      <c r="C2028" s="7">
        <v>27.983030572116402</v>
      </c>
      <c r="D2028" s="7">
        <v>91.423856719769901</v>
      </c>
      <c r="E2028" s="2">
        <f t="shared" si="68"/>
        <v>14.468947469490272</v>
      </c>
      <c r="F2028" s="2">
        <f t="shared" si="69"/>
        <v>5.4406804435027567</v>
      </c>
    </row>
    <row r="2029" spans="1:6" x14ac:dyDescent="0.15">
      <c r="A2029" s="11">
        <v>2</v>
      </c>
      <c r="B2029" s="2">
        <v>3.5</v>
      </c>
      <c r="C2029" s="7">
        <v>27.482357977437101</v>
      </c>
      <c r="D2029" s="7">
        <v>82.588661038743794</v>
      </c>
      <c r="E2029" s="2">
        <f t="shared" si="68"/>
        <v>14.390539923124132</v>
      </c>
      <c r="F2029" s="2">
        <f t="shared" si="69"/>
        <v>5.4406804435027567</v>
      </c>
    </row>
    <row r="2030" spans="1:6" x14ac:dyDescent="0.15">
      <c r="A2030" s="11">
        <v>2</v>
      </c>
      <c r="B2030" s="2">
        <v>3.5</v>
      </c>
      <c r="C2030" s="7">
        <v>45.825975166929098</v>
      </c>
      <c r="D2030" s="7">
        <v>99.437666451152595</v>
      </c>
      <c r="E2030" s="2">
        <f t="shared" si="68"/>
        <v>16.611117154260736</v>
      </c>
      <c r="F2030" s="2">
        <f t="shared" si="69"/>
        <v>5.4406804435027567</v>
      </c>
    </row>
    <row r="2031" spans="1:6" x14ac:dyDescent="0.15">
      <c r="A2031" s="11">
        <v>2</v>
      </c>
      <c r="B2031" s="2">
        <v>3.5</v>
      </c>
      <c r="C2031" s="7">
        <v>37.064538308199701</v>
      </c>
      <c r="D2031" s="7">
        <v>88.099121953932197</v>
      </c>
      <c r="E2031" s="2">
        <f t="shared" si="68"/>
        <v>15.689585947329522</v>
      </c>
      <c r="F2031" s="2">
        <f t="shared" si="69"/>
        <v>5.4406804435027567</v>
      </c>
    </row>
    <row r="2032" spans="1:6" x14ac:dyDescent="0.15">
      <c r="A2032" s="11">
        <v>2</v>
      </c>
      <c r="B2032" s="2">
        <v>3.5</v>
      </c>
      <c r="C2032" s="7">
        <v>27.704512267859901</v>
      </c>
      <c r="D2032" s="7">
        <v>72.494259599186293</v>
      </c>
      <c r="E2032" s="2">
        <f t="shared" si="68"/>
        <v>14.425505088997632</v>
      </c>
      <c r="F2032" s="2">
        <f t="shared" si="69"/>
        <v>5.4406804435027567</v>
      </c>
    </row>
    <row r="2033" spans="1:6" x14ac:dyDescent="0.15">
      <c r="A2033" s="11">
        <v>2</v>
      </c>
      <c r="B2033" s="2">
        <v>3.5</v>
      </c>
      <c r="C2033" s="7">
        <v>18.527007313648902</v>
      </c>
      <c r="D2033" s="7">
        <v>64.627087419045793</v>
      </c>
      <c r="E2033" s="2">
        <f t="shared" si="68"/>
        <v>12.678052729543962</v>
      </c>
      <c r="F2033" s="2">
        <f t="shared" si="69"/>
        <v>5.4406804435027567</v>
      </c>
    </row>
    <row r="2034" spans="1:6" x14ac:dyDescent="0.15">
      <c r="A2034" s="11">
        <v>2</v>
      </c>
      <c r="B2034" s="2">
        <v>3.5</v>
      </c>
      <c r="C2034" s="7">
        <v>36.145954130441801</v>
      </c>
      <c r="D2034" s="7">
        <v>82.849646810926501</v>
      </c>
      <c r="E2034" s="2">
        <f t="shared" si="68"/>
        <v>15.580596931338061</v>
      </c>
      <c r="F2034" s="2">
        <f t="shared" si="69"/>
        <v>5.4406804435027567</v>
      </c>
    </row>
    <row r="2035" spans="1:6" x14ac:dyDescent="0.15">
      <c r="A2035" s="11">
        <v>2</v>
      </c>
      <c r="B2035" s="2">
        <v>3.5</v>
      </c>
      <c r="C2035" s="7">
        <v>26.279459659589701</v>
      </c>
      <c r="D2035" s="7">
        <v>72.707255280148203</v>
      </c>
      <c r="E2035" s="2">
        <f t="shared" si="68"/>
        <v>14.19616431311219</v>
      </c>
      <c r="F2035" s="2">
        <f t="shared" si="69"/>
        <v>5.4406804435027567</v>
      </c>
    </row>
    <row r="2036" spans="1:6" x14ac:dyDescent="0.15">
      <c r="A2036" s="11">
        <v>2</v>
      </c>
      <c r="B2036" s="2">
        <v>3.5</v>
      </c>
      <c r="C2036" s="7">
        <v>7.0774289116881999</v>
      </c>
      <c r="D2036" s="7">
        <v>58.889884937583901</v>
      </c>
      <c r="E2036" s="2">
        <f t="shared" si="68"/>
        <v>8.4987551584475725</v>
      </c>
      <c r="F2036" s="2">
        <f t="shared" si="69"/>
        <v>5.4406804435027567</v>
      </c>
    </row>
    <row r="2037" spans="1:6" x14ac:dyDescent="0.15">
      <c r="A2037" s="11">
        <v>2</v>
      </c>
      <c r="B2037" s="2">
        <v>3.5</v>
      </c>
      <c r="C2037" s="7">
        <v>20.500243900988099</v>
      </c>
      <c r="D2037" s="7">
        <v>73.905605212542397</v>
      </c>
      <c r="E2037" s="2">
        <f t="shared" si="68"/>
        <v>13.117590280910294</v>
      </c>
      <c r="F2037" s="2">
        <f t="shared" si="69"/>
        <v>5.4406804435027567</v>
      </c>
    </row>
    <row r="2038" spans="1:6" x14ac:dyDescent="0.15">
      <c r="A2038" s="11">
        <v>2</v>
      </c>
      <c r="B2038" s="2">
        <v>3.5</v>
      </c>
      <c r="C2038" s="7">
        <v>29.870721450945901</v>
      </c>
      <c r="D2038" s="7">
        <v>85.928268314175</v>
      </c>
      <c r="E2038" s="2">
        <f t="shared" si="68"/>
        <v>14.752457120042283</v>
      </c>
      <c r="F2038" s="2">
        <f t="shared" si="69"/>
        <v>5.4406804435027567</v>
      </c>
    </row>
    <row r="2039" spans="1:6" x14ac:dyDescent="0.15">
      <c r="A2039" s="11">
        <v>2</v>
      </c>
      <c r="B2039" s="2">
        <v>3.5</v>
      </c>
      <c r="C2039" s="7">
        <v>43.541415916343396</v>
      </c>
      <c r="D2039" s="7">
        <v>92.316245170527694</v>
      </c>
      <c r="E2039" s="2">
        <f t="shared" si="68"/>
        <v>16.389025476875364</v>
      </c>
      <c r="F2039" s="2">
        <f t="shared" si="69"/>
        <v>5.4406804435027567</v>
      </c>
    </row>
    <row r="2040" spans="1:6" x14ac:dyDescent="0.15">
      <c r="A2040" s="11">
        <v>2</v>
      </c>
      <c r="B2040" s="2">
        <v>3.5</v>
      </c>
      <c r="C2040" s="7">
        <v>26.758923745173298</v>
      </c>
      <c r="D2040" s="7">
        <v>88.474644646822995</v>
      </c>
      <c r="E2040" s="2">
        <f t="shared" si="68"/>
        <v>14.274686419458613</v>
      </c>
      <c r="F2040" s="2">
        <f t="shared" si="69"/>
        <v>5.4406804435027567</v>
      </c>
    </row>
    <row r="2041" spans="1:6" x14ac:dyDescent="0.15">
      <c r="A2041" s="11">
        <v>2</v>
      </c>
      <c r="B2041" s="2">
        <v>3.5</v>
      </c>
      <c r="C2041" s="7">
        <v>54.810299214654897</v>
      </c>
      <c r="D2041" s="7">
        <v>100.415177034937</v>
      </c>
      <c r="E2041" s="2">
        <f t="shared" si="68"/>
        <v>17.388621729337004</v>
      </c>
      <c r="F2041" s="2">
        <f t="shared" si="69"/>
        <v>5.4406804435027567</v>
      </c>
    </row>
    <row r="2042" spans="1:6" x14ac:dyDescent="0.15">
      <c r="A2042" s="11">
        <v>2</v>
      </c>
      <c r="B2042" s="2">
        <v>3.5</v>
      </c>
      <c r="C2042" s="7">
        <v>39.6289035932109</v>
      </c>
      <c r="D2042" s="7">
        <v>90.342292683872401</v>
      </c>
      <c r="E2042" s="2">
        <f t="shared" si="68"/>
        <v>15.980120569416753</v>
      </c>
      <c r="F2042" s="2">
        <f t="shared" si="69"/>
        <v>5.4406804435027567</v>
      </c>
    </row>
    <row r="2043" spans="1:6" x14ac:dyDescent="0.15">
      <c r="A2043" s="11">
        <v>2</v>
      </c>
      <c r="B2043" s="2">
        <v>3.5</v>
      </c>
      <c r="C2043" s="7">
        <v>60.114973176405897</v>
      </c>
      <c r="D2043" s="7">
        <v>99.242352317113799</v>
      </c>
      <c r="E2043" s="2">
        <f t="shared" si="68"/>
        <v>17.789826576596749</v>
      </c>
      <c r="F2043" s="2">
        <f t="shared" si="69"/>
        <v>5.4406804435027567</v>
      </c>
    </row>
    <row r="2044" spans="1:6" x14ac:dyDescent="0.15">
      <c r="A2044" s="11">
        <v>2</v>
      </c>
      <c r="B2044" s="2">
        <v>3.5</v>
      </c>
      <c r="C2044" s="7">
        <v>34.552279230175301</v>
      </c>
      <c r="D2044" s="7">
        <v>83.399031422278597</v>
      </c>
      <c r="E2044" s="2">
        <f t="shared" si="68"/>
        <v>15.384767007533316</v>
      </c>
      <c r="F2044" s="2">
        <f t="shared" si="69"/>
        <v>5.4406804435027567</v>
      </c>
    </row>
    <row r="2045" spans="1:6" x14ac:dyDescent="0.15">
      <c r="A2045" s="11">
        <v>2</v>
      </c>
      <c r="B2045" s="2">
        <v>3.5</v>
      </c>
      <c r="C2045" s="7">
        <v>59.337172160459403</v>
      </c>
      <c r="D2045" s="7">
        <v>92.344091354981799</v>
      </c>
      <c r="E2045" s="2">
        <f t="shared" si="68"/>
        <v>17.733268452438505</v>
      </c>
      <c r="F2045" s="2">
        <f t="shared" si="69"/>
        <v>5.4406804435027567</v>
      </c>
    </row>
    <row r="2046" spans="1:6" x14ac:dyDescent="0.15">
      <c r="A2046" s="11">
        <v>2</v>
      </c>
      <c r="B2046" s="2">
        <v>3.5</v>
      </c>
      <c r="C2046" s="7">
        <v>60.596360451763097</v>
      </c>
      <c r="D2046" s="7">
        <v>92.771643518222206</v>
      </c>
      <c r="E2046" s="2">
        <f t="shared" si="68"/>
        <v>17.824465402853761</v>
      </c>
      <c r="F2046" s="2">
        <f t="shared" si="69"/>
        <v>5.4406804435027567</v>
      </c>
    </row>
    <row r="2047" spans="1:6" x14ac:dyDescent="0.15">
      <c r="A2047" s="11">
        <v>2</v>
      </c>
      <c r="B2047" s="2">
        <v>3.5</v>
      </c>
      <c r="C2047" s="7">
        <v>45.623239692069198</v>
      </c>
      <c r="D2047" s="7">
        <v>97.674530197611006</v>
      </c>
      <c r="E2047" s="2">
        <f t="shared" si="68"/>
        <v>16.591861211517852</v>
      </c>
      <c r="F2047" s="2">
        <f t="shared" si="69"/>
        <v>5.4406804435027567</v>
      </c>
    </row>
    <row r="2048" spans="1:6" x14ac:dyDescent="0.15">
      <c r="A2048" s="11">
        <v>2</v>
      </c>
      <c r="B2048" s="2">
        <v>3.5</v>
      </c>
      <c r="C2048" s="7">
        <v>68.029926502973694</v>
      </c>
      <c r="D2048" s="7">
        <v>110.971367771678</v>
      </c>
      <c r="E2048" s="2">
        <f t="shared" si="68"/>
        <v>18.327000017650626</v>
      </c>
      <c r="F2048" s="2">
        <f t="shared" si="69"/>
        <v>5.4406804435027567</v>
      </c>
    </row>
    <row r="2049" spans="1:6" x14ac:dyDescent="0.15">
      <c r="A2049" s="11">
        <v>2</v>
      </c>
      <c r="B2049" s="2">
        <v>3.5</v>
      </c>
      <c r="C2049" s="7">
        <v>9.8045907614749499</v>
      </c>
      <c r="D2049" s="7">
        <v>72.213811712866502</v>
      </c>
      <c r="E2049" s="2">
        <f t="shared" si="68"/>
        <v>9.914294711560375</v>
      </c>
      <c r="F2049" s="2">
        <f t="shared" si="69"/>
        <v>5.4406804435027567</v>
      </c>
    </row>
    <row r="2050" spans="1:6" x14ac:dyDescent="0.15">
      <c r="A2050" s="11">
        <v>2</v>
      </c>
      <c r="B2050" s="2">
        <v>3.5</v>
      </c>
      <c r="C2050" s="7">
        <v>28.643498389687</v>
      </c>
      <c r="D2050" s="7">
        <v>86.870158659390299</v>
      </c>
      <c r="E2050" s="2">
        <f t="shared" ref="E2050:E2113" si="70">10*LOG10(C2050)</f>
        <v>14.570260596745975</v>
      </c>
      <c r="F2050" s="2">
        <f t="shared" ref="F2050:F2113" si="71">10*LOG10(B2050)</f>
        <v>5.4406804435027567</v>
      </c>
    </row>
    <row r="2051" spans="1:6" x14ac:dyDescent="0.15">
      <c r="A2051" s="11">
        <v>2</v>
      </c>
      <c r="B2051" s="2">
        <v>3.5</v>
      </c>
      <c r="C2051" s="7">
        <v>24.481358213955399</v>
      </c>
      <c r="D2051" s="7">
        <v>79.734928949574694</v>
      </c>
      <c r="E2051" s="2">
        <f t="shared" si="70"/>
        <v>13.888355085904788</v>
      </c>
      <c r="F2051" s="2">
        <f t="shared" si="71"/>
        <v>5.4406804435027567</v>
      </c>
    </row>
    <row r="2052" spans="1:6" x14ac:dyDescent="0.15">
      <c r="A2052" s="11">
        <v>2</v>
      </c>
      <c r="B2052" s="2">
        <v>3.5</v>
      </c>
      <c r="C2052" s="7">
        <v>11.3441614939139</v>
      </c>
      <c r="D2052" s="7">
        <v>76.179991590800498</v>
      </c>
      <c r="E2052" s="2">
        <f t="shared" si="70"/>
        <v>10.547724004391714</v>
      </c>
      <c r="F2052" s="2">
        <f t="shared" si="71"/>
        <v>5.4406804435027567</v>
      </c>
    </row>
    <row r="2053" spans="1:6" x14ac:dyDescent="0.15">
      <c r="A2053" s="11">
        <v>2</v>
      </c>
      <c r="B2053" s="2">
        <v>3.5</v>
      </c>
      <c r="C2053" s="7">
        <v>35.784493848593101</v>
      </c>
      <c r="D2053" s="7">
        <v>94.738547962475394</v>
      </c>
      <c r="E2053" s="2">
        <f t="shared" si="70"/>
        <v>15.536948787438238</v>
      </c>
      <c r="F2053" s="2">
        <f t="shared" si="71"/>
        <v>5.4406804435027567</v>
      </c>
    </row>
    <row r="2054" spans="1:6" x14ac:dyDescent="0.15">
      <c r="A2054" s="11">
        <v>2</v>
      </c>
      <c r="B2054" s="2">
        <v>3.5</v>
      </c>
      <c r="C2054" s="7">
        <v>34.319220562244702</v>
      </c>
      <c r="D2054" s="7">
        <v>88.8935671872797</v>
      </c>
      <c r="E2054" s="2">
        <f t="shared" si="70"/>
        <v>15.35537415850326</v>
      </c>
      <c r="F2054" s="2">
        <f t="shared" si="71"/>
        <v>5.4406804435027567</v>
      </c>
    </row>
    <row r="2055" spans="1:6" x14ac:dyDescent="0.15">
      <c r="A2055" s="11">
        <v>2</v>
      </c>
      <c r="B2055" s="2">
        <v>3.5</v>
      </c>
      <c r="C2055" s="7">
        <v>32.032015234761602</v>
      </c>
      <c r="D2055" s="7">
        <v>85.311270501668403</v>
      </c>
      <c r="E2055" s="2">
        <f t="shared" si="70"/>
        <v>15.055842623542734</v>
      </c>
      <c r="F2055" s="2">
        <f t="shared" si="71"/>
        <v>5.4406804435027567</v>
      </c>
    </row>
    <row r="2056" spans="1:6" x14ac:dyDescent="0.15">
      <c r="A2056" s="11">
        <v>2</v>
      </c>
      <c r="B2056" s="2">
        <v>3.5</v>
      </c>
      <c r="C2056" s="7">
        <v>57.150765524181701</v>
      </c>
      <c r="D2056" s="7">
        <v>94.181820761863506</v>
      </c>
      <c r="E2056" s="2">
        <f t="shared" si="70"/>
        <v>17.570220520664051</v>
      </c>
      <c r="F2056" s="2">
        <f t="shared" si="71"/>
        <v>5.4406804435027567</v>
      </c>
    </row>
    <row r="2057" spans="1:6" x14ac:dyDescent="0.15">
      <c r="A2057" s="13">
        <v>2</v>
      </c>
      <c r="B2057" s="4">
        <v>3.5</v>
      </c>
      <c r="C2057" s="9">
        <v>56.239318096861702</v>
      </c>
      <c r="D2057" s="9">
        <v>90.584303969895899</v>
      </c>
      <c r="E2057" s="2">
        <f t="shared" si="70"/>
        <v>17.500400462122382</v>
      </c>
      <c r="F2057" s="2">
        <f t="shared" si="71"/>
        <v>5.4406804435027567</v>
      </c>
    </row>
    <row r="2058" spans="1:6" x14ac:dyDescent="0.15">
      <c r="A2058" s="11">
        <v>2</v>
      </c>
      <c r="B2058" s="2">
        <v>3.5</v>
      </c>
      <c r="C2058" s="7">
        <v>27.5009090758833</v>
      </c>
      <c r="D2058" s="7">
        <v>79.586206369119907</v>
      </c>
      <c r="E2058" s="2">
        <f t="shared" si="70"/>
        <v>14.393470501980543</v>
      </c>
      <c r="F2058" s="2">
        <f t="shared" si="71"/>
        <v>5.4406804435027567</v>
      </c>
    </row>
    <row r="2059" spans="1:6" x14ac:dyDescent="0.15">
      <c r="A2059" s="11">
        <v>2</v>
      </c>
      <c r="B2059" s="2">
        <v>3.5</v>
      </c>
      <c r="C2059" s="7">
        <v>21.017611662603301</v>
      </c>
      <c r="D2059" s="7">
        <v>65.354005431596207</v>
      </c>
      <c r="E2059" s="2">
        <f t="shared" si="70"/>
        <v>13.225833634199308</v>
      </c>
      <c r="F2059" s="2">
        <f t="shared" si="71"/>
        <v>5.4406804435027567</v>
      </c>
    </row>
    <row r="2060" spans="1:6" x14ac:dyDescent="0.15">
      <c r="A2060" s="11">
        <v>2</v>
      </c>
      <c r="B2060" s="2">
        <v>3.5</v>
      </c>
      <c r="C2060" s="7">
        <v>44.312243229157303</v>
      </c>
      <c r="D2060" s="7">
        <v>96.983369062151098</v>
      </c>
      <c r="E2060" s="2">
        <f t="shared" si="70"/>
        <v>16.465237359802714</v>
      </c>
      <c r="F2060" s="2">
        <f t="shared" si="71"/>
        <v>5.4406804435027567</v>
      </c>
    </row>
    <row r="2061" spans="1:6" x14ac:dyDescent="0.15">
      <c r="A2061" s="11">
        <v>2</v>
      </c>
      <c r="B2061" s="2">
        <v>3.5</v>
      </c>
      <c r="C2061" s="7">
        <v>43.792693454502199</v>
      </c>
      <c r="D2061" s="7">
        <v>91.435373568172807</v>
      </c>
      <c r="E2061" s="2">
        <f t="shared" si="70"/>
        <v>16.414016571458642</v>
      </c>
      <c r="F2061" s="2">
        <f t="shared" si="71"/>
        <v>5.4406804435027567</v>
      </c>
    </row>
    <row r="2062" spans="1:6" x14ac:dyDescent="0.15">
      <c r="A2062" s="11">
        <v>2</v>
      </c>
      <c r="B2062" s="2">
        <v>3.5</v>
      </c>
      <c r="C2062" s="7">
        <v>34.618492168204</v>
      </c>
      <c r="D2062" s="7">
        <v>67.149251269234597</v>
      </c>
      <c r="E2062" s="2">
        <f t="shared" si="70"/>
        <v>15.393081479619777</v>
      </c>
      <c r="F2062" s="2">
        <f t="shared" si="71"/>
        <v>5.4406804435027567</v>
      </c>
    </row>
    <row r="2063" spans="1:6" x14ac:dyDescent="0.15">
      <c r="A2063" s="11">
        <v>2</v>
      </c>
      <c r="B2063" s="2">
        <v>3.5</v>
      </c>
      <c r="C2063" s="7">
        <v>35.750928659266997</v>
      </c>
      <c r="D2063" s="7">
        <v>92.426806439092402</v>
      </c>
      <c r="E2063" s="2">
        <f t="shared" si="70"/>
        <v>15.532873274337987</v>
      </c>
      <c r="F2063" s="2">
        <f t="shared" si="71"/>
        <v>5.4406804435027567</v>
      </c>
    </row>
    <row r="2064" spans="1:6" x14ac:dyDescent="0.15">
      <c r="A2064" s="11">
        <v>2</v>
      </c>
      <c r="B2064" s="2">
        <v>3.5</v>
      </c>
      <c r="C2064" s="7">
        <v>65.222639045043294</v>
      </c>
      <c r="D2064" s="7">
        <v>104.880224992989</v>
      </c>
      <c r="E2064" s="2">
        <f t="shared" si="70"/>
        <v>18.14398367292879</v>
      </c>
      <c r="F2064" s="2">
        <f t="shared" si="71"/>
        <v>5.4406804435027567</v>
      </c>
    </row>
    <row r="2065" spans="1:6" x14ac:dyDescent="0.15">
      <c r="A2065" s="11">
        <v>2</v>
      </c>
      <c r="B2065" s="2">
        <v>3.5</v>
      </c>
      <c r="C2065" s="7">
        <v>62.767348199521699</v>
      </c>
      <c r="D2065" s="7">
        <v>95.747354358559207</v>
      </c>
      <c r="E2065" s="2">
        <f t="shared" si="70"/>
        <v>17.977337809266029</v>
      </c>
      <c r="F2065" s="2">
        <f t="shared" si="71"/>
        <v>5.4406804435027567</v>
      </c>
    </row>
    <row r="2066" spans="1:6" x14ac:dyDescent="0.15">
      <c r="A2066" s="11">
        <v>2</v>
      </c>
      <c r="B2066" s="2">
        <v>3.5</v>
      </c>
      <c r="C2066" s="7">
        <v>50.827435937690197</v>
      </c>
      <c r="D2066" s="7">
        <v>100.4565186072</v>
      </c>
      <c r="E2066" s="2">
        <f t="shared" si="70"/>
        <v>17.060982016523504</v>
      </c>
      <c r="F2066" s="2">
        <f t="shared" si="71"/>
        <v>5.4406804435027567</v>
      </c>
    </row>
    <row r="2067" spans="1:6" x14ac:dyDescent="0.15">
      <c r="A2067" s="11">
        <v>2</v>
      </c>
      <c r="B2067" s="2">
        <v>3.5</v>
      </c>
      <c r="C2067" s="7">
        <v>40.767143633077801</v>
      </c>
      <c r="D2067" s="7">
        <v>88.731707238331794</v>
      </c>
      <c r="E2067" s="2">
        <f t="shared" si="70"/>
        <v>16.103102834941041</v>
      </c>
      <c r="F2067" s="2">
        <f t="shared" si="71"/>
        <v>5.4406804435027567</v>
      </c>
    </row>
    <row r="2068" spans="1:6" x14ac:dyDescent="0.15">
      <c r="A2068" s="12">
        <v>2</v>
      </c>
      <c r="B2068" s="3">
        <v>3.5</v>
      </c>
      <c r="C2068" s="8">
        <v>40.983045274845097</v>
      </c>
      <c r="D2068" s="8">
        <v>77.061043782636105</v>
      </c>
      <c r="E2068" s="2">
        <f t="shared" si="70"/>
        <v>16.126042258300252</v>
      </c>
      <c r="F2068" s="2">
        <f t="shared" si="71"/>
        <v>5.4406804435027567</v>
      </c>
    </row>
    <row r="2069" spans="1:6" x14ac:dyDescent="0.15">
      <c r="A2069" s="11">
        <v>2</v>
      </c>
      <c r="B2069" s="2">
        <v>3.5</v>
      </c>
      <c r="C2069" s="7">
        <v>19.842882855069199</v>
      </c>
      <c r="D2069" s="7">
        <v>57.865035491302201</v>
      </c>
      <c r="E2069" s="2">
        <f t="shared" si="70"/>
        <v>12.97604768478233</v>
      </c>
      <c r="F2069" s="2">
        <f t="shared" si="71"/>
        <v>5.4406804435027567</v>
      </c>
    </row>
    <row r="2070" spans="1:6" x14ac:dyDescent="0.15">
      <c r="A2070" s="11">
        <v>2</v>
      </c>
      <c r="B2070" s="2">
        <v>3.5</v>
      </c>
      <c r="C2070" s="7">
        <v>58.042053719695303</v>
      </c>
      <c r="D2070" s="7">
        <v>79.034689743812294</v>
      </c>
      <c r="E2070" s="2">
        <f t="shared" si="70"/>
        <v>17.63742770811724</v>
      </c>
      <c r="F2070" s="2">
        <f t="shared" si="71"/>
        <v>5.4406804435027567</v>
      </c>
    </row>
    <row r="2071" spans="1:6" x14ac:dyDescent="0.15">
      <c r="A2071" s="11">
        <v>2</v>
      </c>
      <c r="B2071" s="2">
        <v>3.5</v>
      </c>
      <c r="C2071" s="7">
        <v>52.376139605740299</v>
      </c>
      <c r="D2071" s="7">
        <v>86.377657351537906</v>
      </c>
      <c r="E2071" s="2">
        <f t="shared" si="70"/>
        <v>17.191334855037113</v>
      </c>
      <c r="F2071" s="2">
        <f t="shared" si="71"/>
        <v>5.4406804435027567</v>
      </c>
    </row>
    <row r="2072" spans="1:6" x14ac:dyDescent="0.15">
      <c r="A2072" s="11">
        <v>2</v>
      </c>
      <c r="B2072" s="2">
        <v>3.5</v>
      </c>
      <c r="C2072" s="7">
        <v>35.068496460498601</v>
      </c>
      <c r="D2072" s="7">
        <v>80.672669844424703</v>
      </c>
      <c r="E2072" s="2">
        <f t="shared" si="70"/>
        <v>15.449171461807152</v>
      </c>
      <c r="F2072" s="2">
        <f t="shared" si="71"/>
        <v>5.4406804435027567</v>
      </c>
    </row>
    <row r="2073" spans="1:6" x14ac:dyDescent="0.15">
      <c r="A2073" s="11">
        <v>2</v>
      </c>
      <c r="B2073" s="2">
        <v>3.5</v>
      </c>
      <c r="C2073" s="7">
        <v>17.741476826916099</v>
      </c>
      <c r="D2073" s="7">
        <v>74.092868826264606</v>
      </c>
      <c r="E2073" s="2">
        <f t="shared" si="70"/>
        <v>12.489897683189898</v>
      </c>
      <c r="F2073" s="2">
        <f t="shared" si="71"/>
        <v>5.4406804435027567</v>
      </c>
    </row>
    <row r="2074" spans="1:6" x14ac:dyDescent="0.15">
      <c r="A2074" s="11">
        <v>2</v>
      </c>
      <c r="B2074" s="2">
        <v>3.5</v>
      </c>
      <c r="C2074" s="7">
        <v>10.186756107809799</v>
      </c>
      <c r="D2074" s="7">
        <v>63.817058584578902</v>
      </c>
      <c r="E2074" s="2">
        <f t="shared" si="70"/>
        <v>10.080359083670125</v>
      </c>
      <c r="F2074" s="2">
        <f t="shared" si="71"/>
        <v>5.4406804435027567</v>
      </c>
    </row>
    <row r="2075" spans="1:6" x14ac:dyDescent="0.15">
      <c r="A2075" s="11">
        <v>2</v>
      </c>
      <c r="B2075" s="2">
        <v>3.5</v>
      </c>
      <c r="C2075" s="7">
        <v>11.7089709197692</v>
      </c>
      <c r="D2075" s="7">
        <v>83.648286210393593</v>
      </c>
      <c r="E2075" s="2">
        <f t="shared" si="70"/>
        <v>10.685187273947577</v>
      </c>
      <c r="F2075" s="2">
        <f t="shared" si="71"/>
        <v>5.4406804435027567</v>
      </c>
    </row>
    <row r="2076" spans="1:6" x14ac:dyDescent="0.15">
      <c r="A2076" s="11">
        <v>2</v>
      </c>
      <c r="B2076" s="2">
        <v>3.5</v>
      </c>
      <c r="C2076" s="7">
        <v>30.480697170504499</v>
      </c>
      <c r="D2076" s="7">
        <v>80.344743301712697</v>
      </c>
      <c r="E2076" s="2">
        <f t="shared" si="70"/>
        <v>14.840248961925099</v>
      </c>
      <c r="F2076" s="2">
        <f t="shared" si="71"/>
        <v>5.4406804435027567</v>
      </c>
    </row>
    <row r="2077" spans="1:6" x14ac:dyDescent="0.15">
      <c r="A2077" s="11">
        <v>2</v>
      </c>
      <c r="B2077" s="2">
        <v>3.5</v>
      </c>
      <c r="C2077" s="7">
        <v>35.616666042738998</v>
      </c>
      <c r="D2077" s="7">
        <v>93.228573162078604</v>
      </c>
      <c r="E2077" s="2">
        <f t="shared" si="70"/>
        <v>15.516532641725171</v>
      </c>
      <c r="F2077" s="2">
        <f t="shared" si="71"/>
        <v>5.4406804435027567</v>
      </c>
    </row>
    <row r="2078" spans="1:6" x14ac:dyDescent="0.15">
      <c r="A2078" s="11">
        <v>2</v>
      </c>
      <c r="B2078" s="2">
        <v>3.5</v>
      </c>
      <c r="C2078" s="7">
        <v>44.103230040440302</v>
      </c>
      <c r="D2078" s="7">
        <v>101.322062811069</v>
      </c>
      <c r="E2078" s="2">
        <f t="shared" si="70"/>
        <v>16.444703975714539</v>
      </c>
      <c r="F2078" s="2">
        <f t="shared" si="71"/>
        <v>5.4406804435027567</v>
      </c>
    </row>
    <row r="2079" spans="1:6" x14ac:dyDescent="0.15">
      <c r="A2079" s="11">
        <v>2</v>
      </c>
      <c r="B2079" s="2">
        <v>3.5</v>
      </c>
      <c r="C2079" s="7">
        <v>55.250057918521698</v>
      </c>
      <c r="D2079" s="7">
        <v>103.127562920659</v>
      </c>
      <c r="E2079" s="2">
        <f t="shared" si="70"/>
        <v>17.42332737627396</v>
      </c>
      <c r="F2079" s="2">
        <f t="shared" si="71"/>
        <v>5.4406804435027567</v>
      </c>
    </row>
    <row r="2080" spans="1:6" x14ac:dyDescent="0.15">
      <c r="A2080" s="11">
        <v>2</v>
      </c>
      <c r="B2080" s="2">
        <v>3.5</v>
      </c>
      <c r="C2080" s="7">
        <v>68.413674802629899</v>
      </c>
      <c r="D2080" s="7">
        <v>109.074293488496</v>
      </c>
      <c r="E2080" s="2">
        <f t="shared" si="70"/>
        <v>18.351429189385211</v>
      </c>
      <c r="F2080" s="2">
        <f t="shared" si="71"/>
        <v>5.4406804435027567</v>
      </c>
    </row>
    <row r="2081" spans="1:6" x14ac:dyDescent="0.15">
      <c r="A2081" s="11">
        <v>2</v>
      </c>
      <c r="B2081" s="2">
        <v>3.5</v>
      </c>
      <c r="C2081" s="7">
        <v>60.818080370889703</v>
      </c>
      <c r="D2081" s="7">
        <v>100.48419406865899</v>
      </c>
      <c r="E2081" s="2">
        <f t="shared" si="70"/>
        <v>17.840327081874829</v>
      </c>
      <c r="F2081" s="2">
        <f t="shared" si="71"/>
        <v>5.4406804435027567</v>
      </c>
    </row>
    <row r="2082" spans="1:6" x14ac:dyDescent="0.15">
      <c r="A2082" s="11">
        <v>2</v>
      </c>
      <c r="B2082" s="2">
        <v>3.5</v>
      </c>
      <c r="C2082" s="7">
        <v>25.673874736782501</v>
      </c>
      <c r="D2082" s="7">
        <v>81.7095944699239</v>
      </c>
      <c r="E2082" s="2">
        <f t="shared" si="70"/>
        <v>14.094914179434955</v>
      </c>
      <c r="F2082" s="2">
        <f t="shared" si="71"/>
        <v>5.4406804435027567</v>
      </c>
    </row>
    <row r="2083" spans="1:6" x14ac:dyDescent="0.15">
      <c r="A2083" s="11">
        <v>2</v>
      </c>
      <c r="B2083" s="2">
        <v>3.5</v>
      </c>
      <c r="C2083" s="7">
        <v>38.087268213932099</v>
      </c>
      <c r="D2083" s="7">
        <v>90.524937334630096</v>
      </c>
      <c r="E2083" s="2">
        <f t="shared" si="70"/>
        <v>15.80779824271319</v>
      </c>
      <c r="F2083" s="2">
        <f t="shared" si="71"/>
        <v>5.4406804435027567</v>
      </c>
    </row>
    <row r="2084" spans="1:6" x14ac:dyDescent="0.15">
      <c r="A2084" s="11">
        <v>2</v>
      </c>
      <c r="B2084" s="2">
        <v>3.5</v>
      </c>
      <c r="C2084" s="7">
        <v>62.374994989979797</v>
      </c>
      <c r="D2084" s="7">
        <v>105.898050438</v>
      </c>
      <c r="E2084" s="2">
        <f t="shared" si="70"/>
        <v>17.95010523748493</v>
      </c>
      <c r="F2084" s="2">
        <f t="shared" si="71"/>
        <v>5.4406804435027567</v>
      </c>
    </row>
    <row r="2085" spans="1:6" x14ac:dyDescent="0.15">
      <c r="A2085" s="11">
        <v>2</v>
      </c>
      <c r="B2085" s="2">
        <v>3.5</v>
      </c>
      <c r="C2085" s="7">
        <v>56.994955039898102</v>
      </c>
      <c r="D2085" s="7">
        <v>94.858665897338696</v>
      </c>
      <c r="E2085" s="2">
        <f t="shared" si="70"/>
        <v>17.558364154040717</v>
      </c>
      <c r="F2085" s="2">
        <f t="shared" si="71"/>
        <v>5.4406804435027567</v>
      </c>
    </row>
    <row r="2086" spans="1:6" x14ac:dyDescent="0.15">
      <c r="A2086" s="11">
        <v>2</v>
      </c>
      <c r="B2086" s="2">
        <v>3.5</v>
      </c>
      <c r="C2086" s="7">
        <v>22.430315289803701</v>
      </c>
      <c r="D2086" s="7">
        <v>81.322125971294795</v>
      </c>
      <c r="E2086" s="2">
        <f t="shared" si="70"/>
        <v>13.508353782490213</v>
      </c>
      <c r="F2086" s="2">
        <f t="shared" si="71"/>
        <v>5.4406804435027567</v>
      </c>
    </row>
    <row r="2087" spans="1:6" x14ac:dyDescent="0.15">
      <c r="A2087" s="11">
        <v>2</v>
      </c>
      <c r="B2087" s="2">
        <v>3.5</v>
      </c>
      <c r="C2087" s="7">
        <v>36.983239447079299</v>
      </c>
      <c r="D2087" s="7">
        <v>81.302750948312706</v>
      </c>
      <c r="E2087" s="2">
        <f t="shared" si="70"/>
        <v>15.680049493427186</v>
      </c>
      <c r="F2087" s="2">
        <f t="shared" si="71"/>
        <v>5.4406804435027567</v>
      </c>
    </row>
    <row r="2088" spans="1:6" x14ac:dyDescent="0.15">
      <c r="A2088" s="11">
        <v>2</v>
      </c>
      <c r="B2088" s="2">
        <v>3.5</v>
      </c>
      <c r="C2088" s="7">
        <v>59.9819972991897</v>
      </c>
      <c r="D2088" s="7">
        <v>97.519898640021907</v>
      </c>
      <c r="E2088" s="2">
        <f t="shared" si="70"/>
        <v>17.780209229369277</v>
      </c>
      <c r="F2088" s="2">
        <f t="shared" si="71"/>
        <v>5.4406804435027567</v>
      </c>
    </row>
    <row r="2089" spans="1:6" x14ac:dyDescent="0.15">
      <c r="A2089" s="11">
        <v>2</v>
      </c>
      <c r="B2089" s="2">
        <v>3.5</v>
      </c>
      <c r="C2089" s="7">
        <v>64.913426192121506</v>
      </c>
      <c r="D2089" s="7">
        <v>99.070689098670499</v>
      </c>
      <c r="E2089" s="2">
        <f t="shared" si="70"/>
        <v>18.123345322102058</v>
      </c>
      <c r="F2089" s="2">
        <f t="shared" si="71"/>
        <v>5.4406804435027567</v>
      </c>
    </row>
    <row r="2090" spans="1:6" x14ac:dyDescent="0.15">
      <c r="A2090" s="11">
        <v>2</v>
      </c>
      <c r="B2090" s="2">
        <v>3.5</v>
      </c>
      <c r="C2090" s="7">
        <v>43.185401468551802</v>
      </c>
      <c r="D2090" s="7">
        <v>96.508220518222899</v>
      </c>
      <c r="E2090" s="2">
        <f t="shared" si="70"/>
        <v>16.353369613255953</v>
      </c>
      <c r="F2090" s="2">
        <f t="shared" si="71"/>
        <v>5.4406804435027567</v>
      </c>
    </row>
    <row r="2091" spans="1:6" x14ac:dyDescent="0.15">
      <c r="A2091" s="11">
        <v>2</v>
      </c>
      <c r="B2091" s="2">
        <v>3.5</v>
      </c>
      <c r="C2091" s="7">
        <v>28.8334684004544</v>
      </c>
      <c r="D2091" s="7">
        <v>92.824970379507207</v>
      </c>
      <c r="E2091" s="2">
        <f t="shared" si="70"/>
        <v>14.598968871532897</v>
      </c>
      <c r="F2091" s="2">
        <f t="shared" si="71"/>
        <v>5.4406804435027567</v>
      </c>
    </row>
    <row r="2092" spans="1:6" x14ac:dyDescent="0.15">
      <c r="A2092" s="11">
        <v>2</v>
      </c>
      <c r="B2092" s="2">
        <v>3.5</v>
      </c>
      <c r="C2092" s="7">
        <v>20.967615505822302</v>
      </c>
      <c r="D2092" s="7">
        <v>83.312634482357495</v>
      </c>
      <c r="E2092" s="2">
        <f t="shared" si="70"/>
        <v>13.215490441255564</v>
      </c>
      <c r="F2092" s="2">
        <f t="shared" si="71"/>
        <v>5.4406804435027567</v>
      </c>
    </row>
    <row r="2093" spans="1:6" x14ac:dyDescent="0.15">
      <c r="A2093" s="11">
        <v>2</v>
      </c>
      <c r="B2093" s="2">
        <v>3.5</v>
      </c>
      <c r="C2093" s="7">
        <v>2.2803508501982801</v>
      </c>
      <c r="D2093" s="7">
        <v>68.539870730338905</v>
      </c>
      <c r="E2093" s="2">
        <f t="shared" si="70"/>
        <v>3.5800167181740039</v>
      </c>
      <c r="F2093" s="2">
        <f t="shared" si="71"/>
        <v>5.4406804435027567</v>
      </c>
    </row>
    <row r="2094" spans="1:6" x14ac:dyDescent="0.15">
      <c r="A2094" s="11">
        <v>2</v>
      </c>
      <c r="B2094" s="2">
        <v>3.5</v>
      </c>
      <c r="C2094" s="7">
        <v>34.318071041362401</v>
      </c>
      <c r="D2094" s="7">
        <v>79.789225016259493</v>
      </c>
      <c r="E2094" s="2">
        <f t="shared" si="70"/>
        <v>15.355228689308776</v>
      </c>
      <c r="F2094" s="2">
        <f t="shared" si="71"/>
        <v>5.4406804435027567</v>
      </c>
    </row>
    <row r="2095" spans="1:6" x14ac:dyDescent="0.15">
      <c r="A2095" s="11">
        <v>2</v>
      </c>
      <c r="B2095" s="2">
        <v>3.5</v>
      </c>
      <c r="C2095" s="7">
        <v>26.8367285636681</v>
      </c>
      <c r="D2095" s="7">
        <v>79.159519392869001</v>
      </c>
      <c r="E2095" s="2">
        <f t="shared" si="70"/>
        <v>14.287295735930762</v>
      </c>
      <c r="F2095" s="2">
        <f t="shared" si="71"/>
        <v>5.4406804435027567</v>
      </c>
    </row>
    <row r="2096" spans="1:6" x14ac:dyDescent="0.15">
      <c r="A2096" s="11">
        <v>2</v>
      </c>
      <c r="B2096" s="2">
        <v>3.5</v>
      </c>
      <c r="C2096" s="7">
        <v>13.516286472252601</v>
      </c>
      <c r="D2096" s="7">
        <v>56.3221052858961</v>
      </c>
      <c r="E2096" s="2">
        <f t="shared" si="70"/>
        <v>11.308573878971817</v>
      </c>
      <c r="F2096" s="2">
        <f t="shared" si="71"/>
        <v>5.4406804435027567</v>
      </c>
    </row>
    <row r="2097" spans="1:6" x14ac:dyDescent="0.15">
      <c r="A2097" s="11">
        <v>2</v>
      </c>
      <c r="B2097" s="2">
        <v>3.5</v>
      </c>
      <c r="C2097" s="7">
        <v>41.302421236532901</v>
      </c>
      <c r="D2097" s="7">
        <v>91.235431157957095</v>
      </c>
      <c r="E2097" s="2">
        <f t="shared" si="70"/>
        <v>16.159755116768263</v>
      </c>
      <c r="F2097" s="2">
        <f t="shared" si="71"/>
        <v>5.4406804435027567</v>
      </c>
    </row>
    <row r="2098" spans="1:6" x14ac:dyDescent="0.15">
      <c r="A2098" s="11">
        <v>2</v>
      </c>
      <c r="B2098" s="2">
        <v>3.5</v>
      </c>
      <c r="C2098" s="7">
        <v>31.764917755284699</v>
      </c>
      <c r="D2098" s="7">
        <v>84.780262127941697</v>
      </c>
      <c r="E2098" s="2">
        <f t="shared" si="70"/>
        <v>15.019477352112693</v>
      </c>
      <c r="F2098" s="2">
        <f t="shared" si="71"/>
        <v>5.4406804435027567</v>
      </c>
    </row>
    <row r="2099" spans="1:6" x14ac:dyDescent="0.15">
      <c r="A2099" s="11">
        <v>2</v>
      </c>
      <c r="B2099" s="2">
        <v>3.5</v>
      </c>
      <c r="C2099" s="7">
        <v>18.333848477610999</v>
      </c>
      <c r="D2099" s="7">
        <v>83.615990856517996</v>
      </c>
      <c r="E2099" s="2">
        <f t="shared" si="70"/>
        <v>12.632536377477111</v>
      </c>
      <c r="F2099" s="2">
        <f t="shared" si="71"/>
        <v>5.4406804435027567</v>
      </c>
    </row>
    <row r="2100" spans="1:6" x14ac:dyDescent="0.15">
      <c r="A2100" s="13">
        <v>2</v>
      </c>
      <c r="B2100" s="4">
        <v>3.5</v>
      </c>
      <c r="C2100" s="9">
        <v>24.743017196777</v>
      </c>
      <c r="D2100" s="9">
        <v>84.045829312040993</v>
      </c>
      <c r="E2100" s="2">
        <f t="shared" si="70"/>
        <v>13.934526569751869</v>
      </c>
      <c r="F2100" s="2">
        <f t="shared" si="71"/>
        <v>5.4406804435027567</v>
      </c>
    </row>
    <row r="2101" spans="1:6" x14ac:dyDescent="0.15">
      <c r="A2101" s="11">
        <v>2</v>
      </c>
      <c r="B2101" s="2">
        <v>3.5</v>
      </c>
      <c r="C2101" s="7">
        <v>34.568900763547603</v>
      </c>
      <c r="D2101" s="7">
        <v>86.046021037275395</v>
      </c>
      <c r="E2101" s="2">
        <f t="shared" si="70"/>
        <v>15.386855698832901</v>
      </c>
      <c r="F2101" s="2">
        <f t="shared" si="71"/>
        <v>5.4406804435027567</v>
      </c>
    </row>
    <row r="2102" spans="1:6" x14ac:dyDescent="0.15">
      <c r="A2102" s="13">
        <v>2</v>
      </c>
      <c r="B2102" s="4">
        <v>3.5</v>
      </c>
      <c r="C2102" s="9">
        <v>56.4090498058601</v>
      </c>
      <c r="D2102" s="9">
        <v>98.074089294343807</v>
      </c>
      <c r="E2102" s="2">
        <f t="shared" si="70"/>
        <v>17.513487842219849</v>
      </c>
      <c r="F2102" s="2">
        <f t="shared" si="71"/>
        <v>5.4406804435027567</v>
      </c>
    </row>
    <row r="2103" spans="1:6" x14ac:dyDescent="0.15">
      <c r="A2103" s="11">
        <v>2</v>
      </c>
      <c r="B2103" s="2">
        <v>3.5</v>
      </c>
      <c r="C2103" s="7">
        <v>27.421706730253</v>
      </c>
      <c r="D2103" s="7">
        <v>81.389367096555205</v>
      </c>
      <c r="E2103" s="2">
        <f t="shared" si="70"/>
        <v>14.380944818343684</v>
      </c>
      <c r="F2103" s="2">
        <f t="shared" si="71"/>
        <v>5.4406804435027567</v>
      </c>
    </row>
    <row r="2104" spans="1:6" x14ac:dyDescent="0.15">
      <c r="A2104" s="11">
        <v>2</v>
      </c>
      <c r="B2104" s="2">
        <v>3.5</v>
      </c>
      <c r="C2104" s="7">
        <v>20.913870995107501</v>
      </c>
      <c r="D2104" s="7">
        <v>66.700662632679695</v>
      </c>
      <c r="E2104" s="2">
        <f t="shared" si="70"/>
        <v>13.204344247938071</v>
      </c>
      <c r="F2104" s="2">
        <f t="shared" si="71"/>
        <v>5.4406804435027567</v>
      </c>
    </row>
    <row r="2105" spans="1:6" x14ac:dyDescent="0.15">
      <c r="A2105" s="11">
        <v>2</v>
      </c>
      <c r="B2105" s="2">
        <v>3.5</v>
      </c>
      <c r="C2105" s="7">
        <v>44.263132514543102</v>
      </c>
      <c r="D2105" s="7">
        <v>97.253602625536601</v>
      </c>
      <c r="E2105" s="2">
        <f t="shared" si="70"/>
        <v>16.460421458235093</v>
      </c>
      <c r="F2105" s="2">
        <f t="shared" si="71"/>
        <v>5.4406804435027567</v>
      </c>
    </row>
    <row r="2106" spans="1:6" x14ac:dyDescent="0.15">
      <c r="A2106" s="11">
        <v>2</v>
      </c>
      <c r="B2106" s="2">
        <v>3.5</v>
      </c>
      <c r="C2106" s="7">
        <v>43.742999439910399</v>
      </c>
      <c r="D2106" s="7">
        <v>87.363322247442099</v>
      </c>
      <c r="E2106" s="2">
        <f t="shared" si="70"/>
        <v>16.409085591209166</v>
      </c>
      <c r="F2106" s="2">
        <f t="shared" si="71"/>
        <v>5.4406804435027567</v>
      </c>
    </row>
    <row r="2107" spans="1:6" x14ac:dyDescent="0.15">
      <c r="A2107" s="11">
        <v>2</v>
      </c>
      <c r="B2107" s="2">
        <v>3.5</v>
      </c>
      <c r="C2107" s="7">
        <v>34.555607359732498</v>
      </c>
      <c r="D2107" s="7">
        <v>70.939428831877507</v>
      </c>
      <c r="E2107" s="2">
        <f t="shared" si="70"/>
        <v>15.385185306623097</v>
      </c>
      <c r="F2107" s="2">
        <f t="shared" si="71"/>
        <v>5.4406804435027567</v>
      </c>
    </row>
    <row r="2108" spans="1:6" x14ac:dyDescent="0.15">
      <c r="A2108" s="11">
        <v>2</v>
      </c>
      <c r="B2108" s="2">
        <v>3.5</v>
      </c>
      <c r="C2108" s="7">
        <v>35.690039226652601</v>
      </c>
      <c r="D2108" s="7">
        <v>93.580805451177895</v>
      </c>
      <c r="E2108" s="2">
        <f t="shared" si="70"/>
        <v>15.525470252857083</v>
      </c>
      <c r="F2108" s="2">
        <f t="shared" si="71"/>
        <v>5.4406804435027567</v>
      </c>
    </row>
    <row r="2109" spans="1:6" x14ac:dyDescent="0.15">
      <c r="A2109" s="11">
        <v>2</v>
      </c>
      <c r="B2109" s="2">
        <v>3.5</v>
      </c>
      <c r="C2109" s="7">
        <v>65.255574474522902</v>
      </c>
      <c r="D2109" s="7">
        <v>98.103103727434203</v>
      </c>
      <c r="E2109" s="2">
        <f t="shared" si="70"/>
        <v>18.146176173147804</v>
      </c>
      <c r="F2109" s="2">
        <f t="shared" si="71"/>
        <v>5.4406804435027567</v>
      </c>
    </row>
    <row r="2110" spans="1:6" x14ac:dyDescent="0.15">
      <c r="A2110" s="11">
        <v>2</v>
      </c>
      <c r="B2110" s="2">
        <v>3.5</v>
      </c>
      <c r="C2110" s="7">
        <v>62.732686854621498</v>
      </c>
      <c r="D2110" s="7">
        <v>95.342228769850294</v>
      </c>
      <c r="E2110" s="2">
        <f t="shared" si="70"/>
        <v>17.974938888627996</v>
      </c>
      <c r="F2110" s="2">
        <f t="shared" si="71"/>
        <v>5.4406804435027567</v>
      </c>
    </row>
    <row r="2111" spans="1:6" x14ac:dyDescent="0.15">
      <c r="A2111" s="11">
        <v>2</v>
      </c>
      <c r="B2111" s="2">
        <v>3.5</v>
      </c>
      <c r="C2111" s="7">
        <v>50.888407324261998</v>
      </c>
      <c r="D2111" s="7">
        <v>94.943786318989495</v>
      </c>
      <c r="E2111" s="2">
        <f t="shared" si="70"/>
        <v>17.066188587902051</v>
      </c>
      <c r="F2111" s="2">
        <f t="shared" si="71"/>
        <v>5.4406804435027567</v>
      </c>
    </row>
    <row r="2112" spans="1:6" x14ac:dyDescent="0.15">
      <c r="A2112" s="11">
        <v>2</v>
      </c>
      <c r="B2112" s="2">
        <v>3.5</v>
      </c>
      <c r="C2112" s="7">
        <v>40.713756888796198</v>
      </c>
      <c r="D2112" s="7">
        <v>84.968230701198706</v>
      </c>
      <c r="E2112" s="2">
        <f t="shared" si="70"/>
        <v>16.097411790385173</v>
      </c>
      <c r="F2112" s="2">
        <f t="shared" si="71"/>
        <v>5.4406804435027567</v>
      </c>
    </row>
    <row r="2113" spans="1:6" x14ac:dyDescent="0.15">
      <c r="A2113" s="11">
        <v>2</v>
      </c>
      <c r="B2113" s="2">
        <v>3.5</v>
      </c>
      <c r="C2113" s="7">
        <v>40.929940141661604</v>
      </c>
      <c r="D2113" s="7">
        <v>73.354238561250597</v>
      </c>
      <c r="E2113" s="2">
        <f t="shared" si="70"/>
        <v>16.120411095080826</v>
      </c>
      <c r="F2113" s="2">
        <f t="shared" si="71"/>
        <v>5.4406804435027567</v>
      </c>
    </row>
    <row r="2114" spans="1:6" x14ac:dyDescent="0.15">
      <c r="A2114" s="11">
        <v>2</v>
      </c>
      <c r="B2114" s="2">
        <v>3.5</v>
      </c>
      <c r="C2114" s="7">
        <v>19.732967338948299</v>
      </c>
      <c r="D2114" s="7">
        <v>61.091581069960597</v>
      </c>
      <c r="E2114" s="2">
        <f t="shared" ref="E2114:E2177" si="72">10*LOG10(C2114)</f>
        <v>12.951923970632642</v>
      </c>
      <c r="F2114" s="2">
        <f t="shared" ref="F2114:F2177" si="73">10*LOG10(B2114)</f>
        <v>5.4406804435027567</v>
      </c>
    </row>
    <row r="2115" spans="1:6" x14ac:dyDescent="0.15">
      <c r="A2115" s="11">
        <v>2</v>
      </c>
      <c r="B2115" s="2">
        <v>3.5</v>
      </c>
      <c r="C2115" s="7">
        <v>58.004568785570697</v>
      </c>
      <c r="D2115" s="7">
        <v>71.186063766479293</v>
      </c>
      <c r="E2115" s="2">
        <f t="shared" si="72"/>
        <v>17.634622025321899</v>
      </c>
      <c r="F2115" s="2">
        <f t="shared" si="73"/>
        <v>5.4406804435027567</v>
      </c>
    </row>
    <row r="2116" spans="1:6" x14ac:dyDescent="0.15">
      <c r="A2116" s="11">
        <v>2</v>
      </c>
      <c r="B2116" s="2">
        <v>3.5</v>
      </c>
      <c r="C2116" s="7">
        <v>52.334596587725798</v>
      </c>
      <c r="D2116" s="7">
        <v>82.929319842888205</v>
      </c>
      <c r="E2116" s="2">
        <f t="shared" si="72"/>
        <v>17.187888808320643</v>
      </c>
      <c r="F2116" s="2">
        <f t="shared" si="73"/>
        <v>5.4406804435027567</v>
      </c>
    </row>
    <row r="2117" spans="1:6" x14ac:dyDescent="0.15">
      <c r="A2117" s="11">
        <v>2</v>
      </c>
      <c r="B2117" s="2">
        <v>3.5</v>
      </c>
      <c r="C2117" s="7">
        <v>35.0341262200158</v>
      </c>
      <c r="D2117" s="7">
        <v>78.754441716716698</v>
      </c>
      <c r="E2117" s="2">
        <f t="shared" si="72"/>
        <v>15.444912903023289</v>
      </c>
      <c r="F2117" s="2">
        <f t="shared" si="73"/>
        <v>5.4406804435027567</v>
      </c>
    </row>
    <row r="2118" spans="1:6" x14ac:dyDescent="0.15">
      <c r="A2118" s="11">
        <v>2</v>
      </c>
      <c r="B2118" s="2">
        <v>3.5</v>
      </c>
      <c r="C2118" s="7">
        <v>17.6184562320312</v>
      </c>
      <c r="D2118" s="7">
        <v>74.495602040880499</v>
      </c>
      <c r="E2118" s="2">
        <f t="shared" si="72"/>
        <v>12.45967851903357</v>
      </c>
      <c r="F2118" s="2">
        <f t="shared" si="73"/>
        <v>5.4406804435027567</v>
      </c>
    </row>
    <row r="2119" spans="1:6" x14ac:dyDescent="0.15">
      <c r="A2119" s="11">
        <v>2</v>
      </c>
      <c r="B2119" s="2">
        <v>3.5</v>
      </c>
      <c r="C2119" s="7">
        <v>9.9709578276111497</v>
      </c>
      <c r="D2119" s="7">
        <v>67.172334399123599</v>
      </c>
      <c r="E2119" s="2">
        <f t="shared" si="72"/>
        <v>9.9873687940149036</v>
      </c>
      <c r="F2119" s="2">
        <f t="shared" si="73"/>
        <v>5.4406804435027567</v>
      </c>
    </row>
    <row r="2120" spans="1:6" x14ac:dyDescent="0.15">
      <c r="A2120" s="11">
        <v>2</v>
      </c>
      <c r="B2120" s="2">
        <v>3.5</v>
      </c>
      <c r="C2120" s="7">
        <v>11.521718621802901</v>
      </c>
      <c r="D2120" s="7">
        <v>78.384227453821893</v>
      </c>
      <c r="E2120" s="2">
        <f t="shared" si="72"/>
        <v>10.615172648767528</v>
      </c>
      <c r="F2120" s="2">
        <f t="shared" si="73"/>
        <v>5.4406804435027567</v>
      </c>
    </row>
    <row r="2121" spans="1:6" x14ac:dyDescent="0.15">
      <c r="A2121" s="11">
        <v>2</v>
      </c>
      <c r="B2121" s="2">
        <v>3.5</v>
      </c>
      <c r="C2121" s="7">
        <v>30.409256814332</v>
      </c>
      <c r="D2121" s="7">
        <v>84.728803499268594</v>
      </c>
      <c r="E2121" s="2">
        <f t="shared" si="72"/>
        <v>14.830058063533178</v>
      </c>
      <c r="F2121" s="2">
        <f t="shared" si="73"/>
        <v>5.4406804435027567</v>
      </c>
    </row>
    <row r="2122" spans="1:6" x14ac:dyDescent="0.15">
      <c r="A2122" s="11">
        <v>2</v>
      </c>
      <c r="B2122" s="2">
        <v>3.5</v>
      </c>
      <c r="C2122" s="7">
        <v>35.555546684026702</v>
      </c>
      <c r="D2122" s="7">
        <v>85.654637849010797</v>
      </c>
      <c r="E2122" s="2">
        <f t="shared" si="72"/>
        <v>15.509073605189919</v>
      </c>
      <c r="F2122" s="2">
        <f t="shared" si="73"/>
        <v>5.4406804435027567</v>
      </c>
    </row>
    <row r="2123" spans="1:6" x14ac:dyDescent="0.15">
      <c r="A2123" s="11">
        <v>2</v>
      </c>
      <c r="B2123" s="2">
        <v>3.5</v>
      </c>
      <c r="C2123" s="7">
        <v>44.053886321186198</v>
      </c>
      <c r="D2123" s="7">
        <v>93.220215621911194</v>
      </c>
      <c r="E2123" s="2">
        <f t="shared" si="72"/>
        <v>16.439842267865874</v>
      </c>
      <c r="F2123" s="2">
        <f t="shared" si="73"/>
        <v>5.4406804435027567</v>
      </c>
    </row>
    <row r="2124" spans="1:6" x14ac:dyDescent="0.15">
      <c r="A2124" s="11">
        <v>2</v>
      </c>
      <c r="B2124" s="2">
        <v>3.5</v>
      </c>
      <c r="C2124" s="7">
        <v>55.210677409356201</v>
      </c>
      <c r="D2124" s="7">
        <v>103.862921736777</v>
      </c>
      <c r="E2124" s="2">
        <f t="shared" si="72"/>
        <v>17.420230757643107</v>
      </c>
      <c r="F2124" s="2">
        <f t="shared" si="73"/>
        <v>5.4406804435027567</v>
      </c>
    </row>
    <row r="2125" spans="1:6" x14ac:dyDescent="0.15">
      <c r="A2125" s="11">
        <v>2</v>
      </c>
      <c r="B2125" s="2">
        <v>3.5</v>
      </c>
      <c r="C2125" s="7">
        <v>68.381875522685107</v>
      </c>
      <c r="D2125" s="7">
        <v>103.53090822005601</v>
      </c>
      <c r="E2125" s="2">
        <f t="shared" si="72"/>
        <v>18.34941008101152</v>
      </c>
      <c r="F2125" s="2">
        <f t="shared" si="73"/>
        <v>5.4406804435027567</v>
      </c>
    </row>
    <row r="2126" spans="1:6" x14ac:dyDescent="0.15">
      <c r="A2126" s="11">
        <v>2</v>
      </c>
      <c r="B2126" s="2">
        <v>3.5</v>
      </c>
      <c r="C2126" s="7">
        <v>60.782307458667603</v>
      </c>
      <c r="D2126" s="7">
        <v>99.118355894312401</v>
      </c>
      <c r="E2126" s="2">
        <f t="shared" si="72"/>
        <v>17.837771830348885</v>
      </c>
      <c r="F2126" s="2">
        <f t="shared" si="73"/>
        <v>5.4406804435027567</v>
      </c>
    </row>
    <row r="2127" spans="1:6" x14ac:dyDescent="0.15">
      <c r="A2127" s="11">
        <v>2</v>
      </c>
      <c r="B2127" s="2">
        <v>3.5</v>
      </c>
      <c r="C2127" s="7">
        <v>25.689297382373098</v>
      </c>
      <c r="D2127" s="7">
        <v>76.107176098145104</v>
      </c>
      <c r="E2127" s="2">
        <f t="shared" si="72"/>
        <v>14.097522262153095</v>
      </c>
      <c r="F2127" s="2">
        <f t="shared" si="73"/>
        <v>5.4406804435027567</v>
      </c>
    </row>
    <row r="2128" spans="1:6" x14ac:dyDescent="0.15">
      <c r="A2128" s="11">
        <v>2</v>
      </c>
      <c r="B2128" s="2">
        <v>3.5</v>
      </c>
      <c r="C2128" s="7">
        <v>38.030119642199402</v>
      </c>
      <c r="D2128" s="7">
        <v>83.072432555179901</v>
      </c>
      <c r="E2128" s="2">
        <f t="shared" si="72"/>
        <v>15.801276916978109</v>
      </c>
      <c r="F2128" s="2">
        <f t="shared" si="73"/>
        <v>5.4406804435027567</v>
      </c>
    </row>
    <row r="2129" spans="1:6" x14ac:dyDescent="0.15">
      <c r="A2129" s="11">
        <v>2</v>
      </c>
      <c r="B2129" s="2">
        <v>3.5</v>
      </c>
      <c r="C2129" s="7">
        <v>62.340115495561903</v>
      </c>
      <c r="D2129" s="7">
        <v>99.977201179872594</v>
      </c>
      <c r="E2129" s="2">
        <f t="shared" si="72"/>
        <v>17.947676025452285</v>
      </c>
      <c r="F2129" s="2">
        <f t="shared" si="73"/>
        <v>5.4406804435027567</v>
      </c>
    </row>
    <row r="2130" spans="1:6" x14ac:dyDescent="0.15">
      <c r="A2130" s="11">
        <v>2</v>
      </c>
      <c r="B2130" s="2">
        <v>3.5</v>
      </c>
      <c r="C2130" s="7">
        <v>56.956780983479</v>
      </c>
      <c r="D2130" s="7">
        <v>93.852699526428907</v>
      </c>
      <c r="E2130" s="2">
        <f t="shared" si="72"/>
        <v>17.555454363763985</v>
      </c>
      <c r="F2130" s="2">
        <f t="shared" si="73"/>
        <v>5.4406804435027567</v>
      </c>
    </row>
    <row r="2131" spans="1:6" x14ac:dyDescent="0.15">
      <c r="A2131" s="11">
        <v>2</v>
      </c>
      <c r="B2131" s="2">
        <v>3.5</v>
      </c>
      <c r="C2131" s="7">
        <v>22.255336438706099</v>
      </c>
      <c r="D2131" s="7">
        <v>75.239552142642594</v>
      </c>
      <c r="E2131" s="2">
        <f t="shared" si="72"/>
        <v>13.474341639912277</v>
      </c>
      <c r="F2131" s="2">
        <f t="shared" si="73"/>
        <v>5.4406804435027567</v>
      </c>
    </row>
    <row r="2132" spans="1:6" x14ac:dyDescent="0.15">
      <c r="A2132" s="11">
        <v>2</v>
      </c>
      <c r="B2132" s="2">
        <v>3.5</v>
      </c>
      <c r="C2132" s="7">
        <v>36.924382188467298</v>
      </c>
      <c r="D2132" s="7">
        <v>80.943158422622602</v>
      </c>
      <c r="E2132" s="2">
        <f t="shared" si="72"/>
        <v>15.673132375145444</v>
      </c>
      <c r="F2132" s="2">
        <f t="shared" si="73"/>
        <v>5.4406804435027567</v>
      </c>
    </row>
    <row r="2133" spans="1:6" x14ac:dyDescent="0.15">
      <c r="A2133" s="11">
        <v>2</v>
      </c>
      <c r="B2133" s="2">
        <v>3.5</v>
      </c>
      <c r="C2133" s="7">
        <v>59.9457254522789</v>
      </c>
      <c r="D2133" s="7">
        <v>90.459380133115204</v>
      </c>
      <c r="E2133" s="2">
        <f t="shared" si="72"/>
        <v>17.777582203177047</v>
      </c>
      <c r="F2133" s="2">
        <f t="shared" si="73"/>
        <v>5.4406804435027567</v>
      </c>
    </row>
    <row r="2134" spans="1:6" x14ac:dyDescent="0.15">
      <c r="A2134" s="11">
        <v>2</v>
      </c>
      <c r="B2134" s="2">
        <v>3.5</v>
      </c>
      <c r="C2134" s="7">
        <v>64.879911374785294</v>
      </c>
      <c r="D2134" s="7">
        <v>95.609852429625704</v>
      </c>
      <c r="E2134" s="2">
        <f t="shared" si="72"/>
        <v>18.121102479622241</v>
      </c>
      <c r="F2134" s="2">
        <f t="shared" si="73"/>
        <v>5.4406804435027567</v>
      </c>
    </row>
    <row r="2135" spans="1:6" x14ac:dyDescent="0.15">
      <c r="A2135" s="11">
        <v>2</v>
      </c>
      <c r="B2135" s="2">
        <v>3.5</v>
      </c>
      <c r="C2135" s="7">
        <v>43.135007824271902</v>
      </c>
      <c r="D2135" s="7">
        <v>84.304826286631794</v>
      </c>
      <c r="E2135" s="2">
        <f t="shared" si="72"/>
        <v>16.348298811507117</v>
      </c>
      <c r="F2135" s="2">
        <f t="shared" si="73"/>
        <v>5.4406804435027567</v>
      </c>
    </row>
    <row r="2136" spans="1:6" x14ac:dyDescent="0.15">
      <c r="A2136" s="11">
        <v>2</v>
      </c>
      <c r="B2136" s="2">
        <v>3.5</v>
      </c>
      <c r="C2136" s="7">
        <v>28.7579362959166</v>
      </c>
      <c r="D2136" s="7">
        <v>89.881990533314394</v>
      </c>
      <c r="E2136" s="2">
        <f t="shared" si="72"/>
        <v>14.587577173348675</v>
      </c>
      <c r="F2136" s="2">
        <f t="shared" si="73"/>
        <v>5.4406804435027567</v>
      </c>
    </row>
    <row r="2137" spans="1:6" x14ac:dyDescent="0.15">
      <c r="A2137" s="11">
        <v>2</v>
      </c>
      <c r="B2137" s="2">
        <v>3.5</v>
      </c>
      <c r="C2137" s="7">
        <v>20.863626242817901</v>
      </c>
      <c r="D2137" s="7">
        <v>83.159896325687498</v>
      </c>
      <c r="E2137" s="2">
        <f t="shared" si="72"/>
        <v>13.193897940414887</v>
      </c>
      <c r="F2137" s="2">
        <f t="shared" si="73"/>
        <v>5.4406804435027567</v>
      </c>
    </row>
    <row r="2138" spans="1:6" x14ac:dyDescent="0.15">
      <c r="A2138" s="11">
        <v>2</v>
      </c>
      <c r="B2138" s="2">
        <v>3.5</v>
      </c>
      <c r="C2138" s="7">
        <v>0.92195444572928897</v>
      </c>
      <c r="D2138" s="7">
        <v>59.903366820511501</v>
      </c>
      <c r="E2138" s="2">
        <f t="shared" si="72"/>
        <v>-0.35290537142853518</v>
      </c>
      <c r="F2138" s="2">
        <f t="shared" si="73"/>
        <v>5.4406804435027567</v>
      </c>
    </row>
    <row r="2139" spans="1:6" x14ac:dyDescent="0.15">
      <c r="A2139" s="11">
        <v>2</v>
      </c>
      <c r="B2139" s="2">
        <v>3.5</v>
      </c>
      <c r="C2139" s="7">
        <v>34.254634722910097</v>
      </c>
      <c r="D2139" s="7">
        <v>80.843230033270004</v>
      </c>
      <c r="E2139" s="2">
        <f t="shared" si="72"/>
        <v>15.347193407454816</v>
      </c>
      <c r="F2139" s="2">
        <f t="shared" si="73"/>
        <v>5.4406804435027567</v>
      </c>
    </row>
    <row r="2140" spans="1:6" x14ac:dyDescent="0.15">
      <c r="A2140" s="11">
        <v>2</v>
      </c>
      <c r="B2140" s="2">
        <v>3.5</v>
      </c>
      <c r="C2140" s="7">
        <v>26.755560169803999</v>
      </c>
      <c r="D2140" s="7">
        <v>71.398548239966502</v>
      </c>
      <c r="E2140" s="2">
        <f t="shared" si="72"/>
        <v>14.274140480446437</v>
      </c>
      <c r="F2140" s="2">
        <f t="shared" si="73"/>
        <v>5.4406804435027567</v>
      </c>
    </row>
    <row r="2141" spans="1:6" x14ac:dyDescent="0.15">
      <c r="A2141" s="11">
        <v>2</v>
      </c>
      <c r="B2141" s="2">
        <v>3.5</v>
      </c>
      <c r="C2141" s="7">
        <v>13.3544000239621</v>
      </c>
      <c r="D2141" s="7">
        <v>55.371238025411301</v>
      </c>
      <c r="E2141" s="2">
        <f t="shared" si="72"/>
        <v>11.25624381152921</v>
      </c>
      <c r="F2141" s="2">
        <f t="shared" si="73"/>
        <v>5.4406804435027567</v>
      </c>
    </row>
    <row r="2142" spans="1:6" x14ac:dyDescent="0.15">
      <c r="A2142" s="11">
        <v>2</v>
      </c>
      <c r="B2142" s="2">
        <v>3.5</v>
      </c>
      <c r="C2142" s="7">
        <v>41.249727271825698</v>
      </c>
      <c r="D2142" s="7">
        <v>92.569638173271102</v>
      </c>
      <c r="E2142" s="2">
        <f t="shared" si="72"/>
        <v>16.154210814984843</v>
      </c>
      <c r="F2142" s="2">
        <f t="shared" si="73"/>
        <v>5.4406804435027567</v>
      </c>
    </row>
    <row r="2143" spans="1:6" x14ac:dyDescent="0.15">
      <c r="A2143" s="11">
        <v>2</v>
      </c>
      <c r="B2143" s="2">
        <v>3.5</v>
      </c>
      <c r="C2143" s="7">
        <v>31.696372032142701</v>
      </c>
      <c r="D2143" s="7">
        <v>84.666200926296</v>
      </c>
      <c r="E2143" s="2">
        <f t="shared" si="72"/>
        <v>15.010095557007329</v>
      </c>
      <c r="F2143" s="2">
        <f t="shared" si="73"/>
        <v>5.4406804435027567</v>
      </c>
    </row>
    <row r="2144" spans="1:6" x14ac:dyDescent="0.15">
      <c r="A2144" s="11">
        <v>2</v>
      </c>
      <c r="B2144" s="2">
        <v>3.5</v>
      </c>
      <c r="C2144" s="7">
        <v>18.2148291235466</v>
      </c>
      <c r="D2144" s="7">
        <v>80.165745381236206</v>
      </c>
      <c r="E2144" s="2">
        <f t="shared" si="72"/>
        <v>12.604251014056103</v>
      </c>
      <c r="F2144" s="2">
        <f t="shared" si="73"/>
        <v>5.4406804435027567</v>
      </c>
    </row>
    <row r="2145" spans="1:6" x14ac:dyDescent="0.15">
      <c r="A2145" s="13">
        <v>2</v>
      </c>
      <c r="B2145" s="4">
        <v>3.5</v>
      </c>
      <c r="C2145" s="9">
        <v>24.6549569052554</v>
      </c>
      <c r="D2145" s="9">
        <v>79.910284819599099</v>
      </c>
      <c r="E2145" s="2">
        <f t="shared" si="72"/>
        <v>13.919042477584105</v>
      </c>
      <c r="F2145" s="2">
        <f t="shared" si="73"/>
        <v>5.4406804435027567</v>
      </c>
    </row>
    <row r="2146" spans="1:6" x14ac:dyDescent="0.15">
      <c r="A2146" s="11">
        <v>2</v>
      </c>
      <c r="B2146" s="2">
        <v>3.5</v>
      </c>
      <c r="C2146" s="7">
        <v>34.505925578080102</v>
      </c>
      <c r="D2146" s="7">
        <v>81.926812634916104</v>
      </c>
      <c r="E2146" s="2">
        <f t="shared" si="72"/>
        <v>15.378936813018347</v>
      </c>
      <c r="F2146" s="2">
        <f t="shared" si="73"/>
        <v>5.4406804435027567</v>
      </c>
    </row>
    <row r="2147" spans="1:6" x14ac:dyDescent="0.15">
      <c r="A2147" s="13">
        <v>2</v>
      </c>
      <c r="B2147" s="4">
        <v>3.5</v>
      </c>
      <c r="C2147" s="9">
        <v>56.370478976145002</v>
      </c>
      <c r="D2147" s="9">
        <v>89.523764150394399</v>
      </c>
      <c r="E2147" s="2">
        <f t="shared" si="72"/>
        <v>17.510517250066876</v>
      </c>
      <c r="F2147" s="2">
        <f t="shared" si="73"/>
        <v>5.4406804435027567</v>
      </c>
    </row>
    <row r="2148" spans="1:6" x14ac:dyDescent="0.15">
      <c r="B2148" s="5">
        <v>3.5</v>
      </c>
      <c r="C2148" s="4">
        <v>19.5061</v>
      </c>
      <c r="D2148" s="5">
        <v>79.242199999999997</v>
      </c>
      <c r="E2148" s="2">
        <f t="shared" si="72"/>
        <v>12.90170446340186</v>
      </c>
      <c r="F2148" s="2">
        <f t="shared" si="73"/>
        <v>5.4406804435027567</v>
      </c>
    </row>
    <row r="2149" spans="1:6" x14ac:dyDescent="0.15">
      <c r="B2149" s="5">
        <v>3.5</v>
      </c>
      <c r="C2149" s="4">
        <v>25.357600000000001</v>
      </c>
      <c r="D2149" s="5">
        <v>75.185400000000001</v>
      </c>
      <c r="E2149" s="2">
        <f t="shared" si="72"/>
        <v>14.041081468406025</v>
      </c>
      <c r="F2149" s="2">
        <f t="shared" si="73"/>
        <v>5.4406804435027567</v>
      </c>
    </row>
    <row r="2150" spans="1:6" x14ac:dyDescent="0.15">
      <c r="B2150" s="5">
        <v>3.5</v>
      </c>
      <c r="C2150" s="4">
        <v>25.7684</v>
      </c>
      <c r="D2150" s="5">
        <v>80.319599999999994</v>
      </c>
      <c r="E2150" s="2">
        <f t="shared" si="72"/>
        <v>14.110874533687776</v>
      </c>
      <c r="F2150" s="2">
        <f t="shared" si="73"/>
        <v>5.4406804435027567</v>
      </c>
    </row>
    <row r="2151" spans="1:6" x14ac:dyDescent="0.15">
      <c r="B2151" s="5">
        <v>3.5</v>
      </c>
      <c r="C2151" s="4">
        <v>26.514299999999999</v>
      </c>
      <c r="D2151" s="5">
        <v>79.482900000000001</v>
      </c>
      <c r="E2151" s="2">
        <f t="shared" si="72"/>
        <v>14.234801658633952</v>
      </c>
      <c r="F2151" s="2">
        <f t="shared" si="73"/>
        <v>5.4406804435027567</v>
      </c>
    </row>
    <row r="2152" spans="1:6" x14ac:dyDescent="0.15">
      <c r="B2152" s="5">
        <v>3.5</v>
      </c>
      <c r="C2152" s="4">
        <v>26.694600000000001</v>
      </c>
      <c r="D2152" s="5">
        <v>76.340199999999996</v>
      </c>
      <c r="E2152" s="2">
        <f t="shared" si="72"/>
        <v>14.264234176421661</v>
      </c>
      <c r="F2152" s="2">
        <f t="shared" si="73"/>
        <v>5.4406804435027567</v>
      </c>
    </row>
    <row r="2153" spans="1:6" x14ac:dyDescent="0.15">
      <c r="B2153" s="5">
        <v>3.5</v>
      </c>
      <c r="C2153" s="4">
        <v>27.085100000000001</v>
      </c>
      <c r="D2153" s="5">
        <v>79.523099999999999</v>
      </c>
      <c r="E2153" s="2">
        <f t="shared" si="72"/>
        <v>14.327304433704439</v>
      </c>
      <c r="F2153" s="2">
        <f t="shared" si="73"/>
        <v>5.4406804435027567</v>
      </c>
    </row>
    <row r="2154" spans="1:6" x14ac:dyDescent="0.15">
      <c r="B2154" s="5">
        <v>3.5</v>
      </c>
      <c r="C2154" s="4">
        <v>27.7957</v>
      </c>
      <c r="D2154" s="5">
        <v>75.031700000000001</v>
      </c>
      <c r="E2154" s="2">
        <f t="shared" si="72"/>
        <v>14.439776156765859</v>
      </c>
      <c r="F2154" s="2">
        <f t="shared" si="73"/>
        <v>5.4406804435027567</v>
      </c>
    </row>
    <row r="2155" spans="1:6" x14ac:dyDescent="0.15">
      <c r="B2155" s="5">
        <v>3.5</v>
      </c>
      <c r="C2155" s="4">
        <v>11.1195</v>
      </c>
      <c r="D2155" s="5">
        <v>63.496099999999998</v>
      </c>
      <c r="E2155" s="2">
        <f t="shared" si="72"/>
        <v>10.460852591774231</v>
      </c>
      <c r="F2155" s="2">
        <f t="shared" si="73"/>
        <v>5.4406804435027567</v>
      </c>
    </row>
    <row r="2156" spans="1:6" x14ac:dyDescent="0.15">
      <c r="B2156" s="5">
        <v>3.5</v>
      </c>
      <c r="C2156" s="4">
        <v>13.735099999999999</v>
      </c>
      <c r="D2156" s="5">
        <v>73.485900000000001</v>
      </c>
      <c r="E2156" s="2">
        <f t="shared" si="72"/>
        <v>11.378318256997984</v>
      </c>
      <c r="F2156" s="2">
        <f t="shared" si="73"/>
        <v>5.4406804435027567</v>
      </c>
    </row>
    <row r="2157" spans="1:6" x14ac:dyDescent="0.15">
      <c r="B2157" s="5">
        <v>3.5</v>
      </c>
      <c r="C2157" s="4">
        <v>14.728999999999999</v>
      </c>
      <c r="D2157" s="5">
        <v>70.544899999999998</v>
      </c>
      <c r="E2157" s="2">
        <f t="shared" si="72"/>
        <v>11.681732621702341</v>
      </c>
      <c r="F2157" s="2">
        <f t="shared" si="73"/>
        <v>5.4406804435027567</v>
      </c>
    </row>
    <row r="2158" spans="1:6" x14ac:dyDescent="0.15">
      <c r="B2158" s="5">
        <v>3.5</v>
      </c>
      <c r="C2158" s="4">
        <v>12.3261</v>
      </c>
      <c r="D2158" s="5">
        <v>73.763199999999998</v>
      </c>
      <c r="E2158" s="2">
        <f t="shared" si="72"/>
        <v>10.908256867819697</v>
      </c>
      <c r="F2158" s="2">
        <f t="shared" si="73"/>
        <v>5.4406804435027567</v>
      </c>
    </row>
    <row r="2159" spans="1:6" x14ac:dyDescent="0.15">
      <c r="B2159" s="5">
        <v>3.5</v>
      </c>
      <c r="C2159" s="4">
        <v>11.678699999999999</v>
      </c>
      <c r="D2159" s="5">
        <v>65.419200000000004</v>
      </c>
      <c r="E2159" s="2">
        <f t="shared" si="72"/>
        <v>10.673945025154023</v>
      </c>
      <c r="F2159" s="2">
        <f t="shared" si="73"/>
        <v>5.4406804435027567</v>
      </c>
    </row>
    <row r="2160" spans="1:6" x14ac:dyDescent="0.15">
      <c r="B2160" s="5">
        <v>3.5</v>
      </c>
      <c r="C2160" s="4">
        <v>9.9770000000000003</v>
      </c>
      <c r="D2160" s="5">
        <v>75.7727</v>
      </c>
      <c r="E2160" s="2">
        <f t="shared" si="72"/>
        <v>9.9899997221832031</v>
      </c>
      <c r="F2160" s="2">
        <f t="shared" si="73"/>
        <v>5.4406804435027567</v>
      </c>
    </row>
    <row r="2161" spans="1:6" x14ac:dyDescent="0.15">
      <c r="B2161" s="5">
        <v>3.5</v>
      </c>
      <c r="C2161" s="4">
        <v>9.1</v>
      </c>
      <c r="D2161" s="5">
        <v>70.0184</v>
      </c>
      <c r="E2161" s="2">
        <f t="shared" si="72"/>
        <v>9.5904139232109351</v>
      </c>
      <c r="F2161" s="2">
        <f t="shared" si="73"/>
        <v>5.4406804435027567</v>
      </c>
    </row>
    <row r="2162" spans="1:6" x14ac:dyDescent="0.15">
      <c r="B2162" s="5">
        <v>3.5</v>
      </c>
      <c r="C2162" s="4">
        <v>9.9403000000000006</v>
      </c>
      <c r="D2162" s="5">
        <v>66.780100000000004</v>
      </c>
      <c r="E2162" s="2">
        <f t="shared" si="72"/>
        <v>9.9739949167885147</v>
      </c>
      <c r="F2162" s="2">
        <f t="shared" si="73"/>
        <v>5.4406804435027567</v>
      </c>
    </row>
    <row r="2163" spans="1:6" x14ac:dyDescent="0.15">
      <c r="B2163" s="5">
        <v>3.5</v>
      </c>
      <c r="C2163" s="4">
        <v>11.082000000000001</v>
      </c>
      <c r="D2163" s="5">
        <v>67.472999999999999</v>
      </c>
      <c r="E2163" s="2">
        <f t="shared" si="72"/>
        <v>10.446181458238851</v>
      </c>
      <c r="F2163" s="2">
        <f t="shared" si="73"/>
        <v>5.4406804435027567</v>
      </c>
    </row>
    <row r="2164" spans="1:6" x14ac:dyDescent="0.15">
      <c r="B2164" s="5">
        <v>3.5</v>
      </c>
      <c r="C2164" s="4">
        <v>12.442299999999999</v>
      </c>
      <c r="D2164" s="5">
        <v>72.184799999999996</v>
      </c>
      <c r="E2164" s="2">
        <f t="shared" si="72"/>
        <v>10.949006685364569</v>
      </c>
      <c r="F2164" s="2">
        <f t="shared" si="73"/>
        <v>5.4406804435027567</v>
      </c>
    </row>
    <row r="2165" spans="1:6" x14ac:dyDescent="0.15">
      <c r="B2165" s="5">
        <v>3.5</v>
      </c>
      <c r="C2165" s="4">
        <v>13.9574</v>
      </c>
      <c r="D2165" s="5">
        <v>71.295199999999994</v>
      </c>
      <c r="E2165" s="2">
        <f t="shared" si="72"/>
        <v>11.448045249621039</v>
      </c>
      <c r="F2165" s="2">
        <f t="shared" si="73"/>
        <v>5.4406804435027567</v>
      </c>
    </row>
    <row r="2166" spans="1:6" x14ac:dyDescent="0.15">
      <c r="B2166" s="5">
        <v>3.5</v>
      </c>
      <c r="C2166" s="4">
        <v>14.542999999999999</v>
      </c>
      <c r="D2166" s="5">
        <v>68.038200000000003</v>
      </c>
      <c r="E2166" s="2">
        <f t="shared" si="72"/>
        <v>11.626540041195758</v>
      </c>
      <c r="F2166" s="2">
        <f t="shared" si="73"/>
        <v>5.4406804435027567</v>
      </c>
    </row>
    <row r="2167" spans="1:6" x14ac:dyDescent="0.15">
      <c r="B2167" s="5">
        <v>3.5</v>
      </c>
      <c r="C2167" s="4">
        <v>17.286100000000001</v>
      </c>
      <c r="D2167" s="5">
        <v>71.757300000000001</v>
      </c>
      <c r="E2167" s="2">
        <f t="shared" si="72"/>
        <v>12.37697021062678</v>
      </c>
      <c r="F2167" s="2">
        <f t="shared" si="73"/>
        <v>5.4406804435027567</v>
      </c>
    </row>
    <row r="2168" spans="1:6" x14ac:dyDescent="0.15">
      <c r="B2168" s="5">
        <v>3.5</v>
      </c>
      <c r="C2168" s="4">
        <v>19.047599999999999</v>
      </c>
      <c r="D2168" s="5">
        <v>78.153899999999993</v>
      </c>
      <c r="E2168" s="2">
        <f t="shared" si="72"/>
        <v>12.798402622993441</v>
      </c>
      <c r="F2168" s="2">
        <f t="shared" si="73"/>
        <v>5.4406804435027567</v>
      </c>
    </row>
    <row r="2169" spans="1:6" x14ac:dyDescent="0.15">
      <c r="B2169" s="5">
        <v>3.5</v>
      </c>
      <c r="C2169" s="4">
        <v>20.8521</v>
      </c>
      <c r="D2169" s="5">
        <v>77.640600000000006</v>
      </c>
      <c r="E2169" s="2">
        <f t="shared" si="72"/>
        <v>13.191497989973588</v>
      </c>
      <c r="F2169" s="2">
        <f t="shared" si="73"/>
        <v>5.4406804435027567</v>
      </c>
    </row>
    <row r="2170" spans="1:6" x14ac:dyDescent="0.15">
      <c r="B2170" s="5">
        <v>3.5</v>
      </c>
      <c r="C2170" s="4">
        <v>22.689399999999999</v>
      </c>
      <c r="D2170" s="5">
        <v>77.274100000000004</v>
      </c>
      <c r="E2170" s="2">
        <f t="shared" si="72"/>
        <v>13.558230115246685</v>
      </c>
      <c r="F2170" s="2">
        <f t="shared" si="73"/>
        <v>5.4406804435027567</v>
      </c>
    </row>
    <row r="2171" spans="1:6" x14ac:dyDescent="0.15">
      <c r="B2171" s="5">
        <v>3.5</v>
      </c>
      <c r="C2171" s="4">
        <v>24.552199999999999</v>
      </c>
      <c r="D2171" s="5">
        <v>77.114999999999995</v>
      </c>
      <c r="E2171" s="2">
        <f t="shared" si="72"/>
        <v>13.900904131617349</v>
      </c>
      <c r="F2171" s="2">
        <f t="shared" si="73"/>
        <v>5.4406804435027567</v>
      </c>
    </row>
    <row r="2172" spans="1:6" x14ac:dyDescent="0.15">
      <c r="B2172" s="4">
        <v>3.5</v>
      </c>
      <c r="C2172" s="4">
        <v>9.5922000000000001</v>
      </c>
      <c r="D2172" s="4">
        <v>60.378300000000003</v>
      </c>
      <c r="E2172" s="2">
        <f t="shared" si="72"/>
        <v>9.8191822534421789</v>
      </c>
      <c r="F2172" s="2">
        <f t="shared" si="73"/>
        <v>5.4406804435027567</v>
      </c>
    </row>
    <row r="2173" spans="1:6" x14ac:dyDescent="0.15">
      <c r="B2173" s="5">
        <v>3.5</v>
      </c>
      <c r="C2173" s="4">
        <v>9.8493999999999993</v>
      </c>
      <c r="D2173" s="4">
        <v>60.924199999999999</v>
      </c>
      <c r="E2173" s="2">
        <f t="shared" si="72"/>
        <v>9.9340977520565126</v>
      </c>
      <c r="F2173" s="2">
        <f t="shared" si="73"/>
        <v>5.4406804435027567</v>
      </c>
    </row>
    <row r="2174" spans="1:6" x14ac:dyDescent="0.15">
      <c r="A2174" s="29"/>
      <c r="B2174" s="3">
        <v>3.5</v>
      </c>
      <c r="C2174" s="3">
        <v>10.198499999999999</v>
      </c>
      <c r="D2174" s="3">
        <v>62.025199999999998</v>
      </c>
      <c r="E2174" s="2">
        <f t="shared" si="72"/>
        <v>10.085363002297923</v>
      </c>
      <c r="F2174" s="2">
        <f t="shared" si="73"/>
        <v>5.4406804435027567</v>
      </c>
    </row>
    <row r="2175" spans="1:6" x14ac:dyDescent="0.15">
      <c r="B2175" s="5">
        <v>3.5</v>
      </c>
      <c r="C2175" s="4">
        <v>10.630599999999999</v>
      </c>
      <c r="D2175" s="4">
        <v>66.3018</v>
      </c>
      <c r="E2175" s="2">
        <f t="shared" si="72"/>
        <v>10.265577771606832</v>
      </c>
      <c r="F2175" s="2">
        <f t="shared" si="73"/>
        <v>5.4406804435027567</v>
      </c>
    </row>
    <row r="2176" spans="1:6" x14ac:dyDescent="0.15">
      <c r="B2176" s="4">
        <v>3.5</v>
      </c>
      <c r="C2176" s="4">
        <v>11.135999999999999</v>
      </c>
      <c r="D2176" s="4">
        <v>64.914500000000004</v>
      </c>
      <c r="E2176" s="2">
        <f t="shared" si="72"/>
        <v>10.467292222664868</v>
      </c>
      <c r="F2176" s="2">
        <f t="shared" si="73"/>
        <v>5.4406804435027567</v>
      </c>
    </row>
    <row r="2177" spans="2:6" x14ac:dyDescent="0.15">
      <c r="B2177" s="5">
        <v>3.5</v>
      </c>
      <c r="C2177" s="4">
        <v>11.7051</v>
      </c>
      <c r="D2177" s="4">
        <v>58.1235</v>
      </c>
      <c r="E2177" s="2">
        <f t="shared" si="72"/>
        <v>10.683751283498301</v>
      </c>
      <c r="F2177" s="2">
        <f t="shared" si="73"/>
        <v>5.4406804435027567</v>
      </c>
    </row>
    <row r="2178" spans="2:6" x14ac:dyDescent="0.15">
      <c r="B2178" s="4">
        <v>3.5</v>
      </c>
      <c r="C2178" s="4">
        <v>12.3292</v>
      </c>
      <c r="D2178" s="4">
        <v>67.83</v>
      </c>
      <c r="E2178" s="2">
        <f t="shared" ref="E2178:E2241" si="74">10*LOG10(C2178)</f>
        <v>10.909348976129873</v>
      </c>
      <c r="F2178" s="2">
        <f t="shared" ref="F2178:F2241" si="75">10*LOG10(B2178)</f>
        <v>5.4406804435027567</v>
      </c>
    </row>
    <row r="2179" spans="2:6" x14ac:dyDescent="0.15">
      <c r="B2179" s="5">
        <v>3.5</v>
      </c>
      <c r="C2179" s="4">
        <v>13.000400000000001</v>
      </c>
      <c r="D2179" s="4">
        <v>68.705600000000004</v>
      </c>
      <c r="E2179" s="2">
        <f t="shared" si="74"/>
        <v>11.139567150083934</v>
      </c>
      <c r="F2179" s="2">
        <f t="shared" si="75"/>
        <v>5.4406804435027567</v>
      </c>
    </row>
    <row r="2180" spans="2:6" x14ac:dyDescent="0.15">
      <c r="B2180" s="4">
        <v>3.5</v>
      </c>
      <c r="C2180" s="4">
        <v>13.7117</v>
      </c>
      <c r="D2180" s="4">
        <v>67.487200000000001</v>
      </c>
      <c r="E2180" s="2">
        <f t="shared" si="74"/>
        <v>11.370913026997576</v>
      </c>
      <c r="F2180" s="2">
        <f t="shared" si="75"/>
        <v>5.4406804435027567</v>
      </c>
    </row>
    <row r="2181" spans="2:6" x14ac:dyDescent="0.15">
      <c r="B2181" s="5">
        <v>3.5</v>
      </c>
      <c r="C2181" s="4">
        <v>14.4572</v>
      </c>
      <c r="D2181" s="4">
        <v>74.281599999999997</v>
      </c>
      <c r="E2181" s="2">
        <f t="shared" si="74"/>
        <v>11.600841890651107</v>
      </c>
      <c r="F2181" s="2">
        <f t="shared" si="75"/>
        <v>5.4406804435027567</v>
      </c>
    </row>
    <row r="2182" spans="2:6" x14ac:dyDescent="0.15">
      <c r="B2182" s="4">
        <v>3.5</v>
      </c>
      <c r="C2182" s="4">
        <v>15.2319</v>
      </c>
      <c r="D2182" s="4">
        <v>67.276899999999998</v>
      </c>
      <c r="E2182" s="2">
        <f t="shared" si="74"/>
        <v>11.827540798330231</v>
      </c>
      <c r="F2182" s="2">
        <f t="shared" si="75"/>
        <v>5.4406804435027567</v>
      </c>
    </row>
    <row r="2183" spans="2:6" x14ac:dyDescent="0.15">
      <c r="B2183" s="5">
        <v>3.5</v>
      </c>
      <c r="C2183" s="4">
        <v>16.031500000000001</v>
      </c>
      <c r="D2183" s="4">
        <v>70.567999999999998</v>
      </c>
      <c r="E2183" s="2">
        <f t="shared" si="74"/>
        <v>12.049741593626024</v>
      </c>
      <c r="F2183" s="2">
        <f t="shared" si="75"/>
        <v>5.4406804435027567</v>
      </c>
    </row>
    <row r="2184" spans="2:6" x14ac:dyDescent="0.15">
      <c r="B2184" s="4">
        <v>3.5</v>
      </c>
      <c r="C2184" s="4">
        <v>16.852599999999999</v>
      </c>
      <c r="D2184" s="4">
        <v>70.746899999999997</v>
      </c>
      <c r="E2184" s="2">
        <f t="shared" si="74"/>
        <v>12.266669128361569</v>
      </c>
      <c r="F2184" s="2">
        <f t="shared" si="75"/>
        <v>5.4406804435027567</v>
      </c>
    </row>
    <row r="2185" spans="2:6" x14ac:dyDescent="0.15">
      <c r="B2185" s="5">
        <v>3.5</v>
      </c>
      <c r="C2185" s="4">
        <v>17.6921</v>
      </c>
      <c r="D2185" s="4">
        <v>71.123800000000003</v>
      </c>
      <c r="E2185" s="2">
        <f t="shared" si="74"/>
        <v>12.477793854412614</v>
      </c>
      <c r="F2185" s="2">
        <f t="shared" si="75"/>
        <v>5.4406804435027567</v>
      </c>
    </row>
    <row r="2186" spans="2:6" x14ac:dyDescent="0.15">
      <c r="B2186" s="4">
        <v>3.5</v>
      </c>
      <c r="C2186" s="4">
        <v>18.547499999999999</v>
      </c>
      <c r="D2186" s="4">
        <v>73.929199999999994</v>
      </c>
      <c r="E2186" s="2">
        <f t="shared" si="74"/>
        <v>12.682853797529974</v>
      </c>
      <c r="F2186" s="2">
        <f t="shared" si="75"/>
        <v>5.4406804435027567</v>
      </c>
    </row>
    <row r="2187" spans="2:6" x14ac:dyDescent="0.15">
      <c r="B2187" s="5">
        <v>3.5</v>
      </c>
      <c r="C2187" s="4">
        <v>19.416699999999999</v>
      </c>
      <c r="D2187" s="4">
        <v>68.446100000000001</v>
      </c>
      <c r="E2187" s="2">
        <f t="shared" si="74"/>
        <v>12.881754205476801</v>
      </c>
      <c r="F2187" s="2">
        <f t="shared" si="75"/>
        <v>5.4406804435027567</v>
      </c>
    </row>
    <row r="2188" spans="2:6" x14ac:dyDescent="0.15">
      <c r="B2188" s="4">
        <v>3.5</v>
      </c>
      <c r="C2188" s="4">
        <v>20.297999999999998</v>
      </c>
      <c r="D2188" s="4">
        <v>71.432100000000005</v>
      </c>
      <c r="E2188" s="2">
        <f t="shared" si="74"/>
        <v>13.074532481716242</v>
      </c>
      <c r="F2188" s="2">
        <f t="shared" si="75"/>
        <v>5.4406804435027567</v>
      </c>
    </row>
    <row r="2189" spans="2:6" x14ac:dyDescent="0.15">
      <c r="B2189" s="5">
        <v>3.5</v>
      </c>
      <c r="C2189" s="4">
        <v>21.189900000000002</v>
      </c>
      <c r="D2189" s="4">
        <v>74.335099999999997</v>
      </c>
      <c r="E2189" s="2">
        <f t="shared" si="74"/>
        <v>13.261289071803242</v>
      </c>
      <c r="F2189" s="2">
        <f t="shared" si="75"/>
        <v>5.4406804435027567</v>
      </c>
    </row>
    <row r="2190" spans="2:6" x14ac:dyDescent="0.15">
      <c r="B2190" s="4">
        <v>3.5</v>
      </c>
      <c r="C2190" s="4">
        <v>22.090900000000001</v>
      </c>
      <c r="D2190" s="4">
        <v>73.632199999999997</v>
      </c>
      <c r="E2190" s="2">
        <f t="shared" si="74"/>
        <v>13.442134097180414</v>
      </c>
      <c r="F2190" s="2">
        <f t="shared" si="75"/>
        <v>5.4406804435027567</v>
      </c>
    </row>
    <row r="2191" spans="2:6" x14ac:dyDescent="0.15">
      <c r="B2191" s="5">
        <v>3.5</v>
      </c>
      <c r="C2191" s="4">
        <v>19.047599999999999</v>
      </c>
      <c r="D2191" s="4">
        <v>71.510800000000003</v>
      </c>
      <c r="E2191" s="2">
        <f t="shared" si="74"/>
        <v>12.798402622993441</v>
      </c>
      <c r="F2191" s="2">
        <f t="shared" si="75"/>
        <v>5.4406804435027567</v>
      </c>
    </row>
    <row r="2192" spans="2:6" x14ac:dyDescent="0.15">
      <c r="B2192" s="4">
        <v>3.5</v>
      </c>
      <c r="C2192" s="4">
        <v>18.160699999999999</v>
      </c>
      <c r="D2192" s="4">
        <v>70.892799999999994</v>
      </c>
      <c r="E2192" s="2">
        <f t="shared" si="74"/>
        <v>12.591325842884988</v>
      </c>
      <c r="F2192" s="2">
        <f t="shared" si="75"/>
        <v>5.4406804435027567</v>
      </c>
    </row>
    <row r="2193" spans="2:6" x14ac:dyDescent="0.15">
      <c r="B2193" s="5">
        <v>3.5</v>
      </c>
      <c r="C2193" s="4">
        <v>13.9374</v>
      </c>
      <c r="D2193" s="4">
        <v>63.3842</v>
      </c>
      <c r="E2193" s="2">
        <f t="shared" si="74"/>
        <v>11.441817643668376</v>
      </c>
      <c r="F2193" s="2">
        <f t="shared" si="75"/>
        <v>5.4406804435027567</v>
      </c>
    </row>
    <row r="2194" spans="2:6" x14ac:dyDescent="0.15">
      <c r="B2194" s="4">
        <v>3.5</v>
      </c>
      <c r="C2194" s="4">
        <v>14.8492</v>
      </c>
      <c r="D2194" s="4">
        <v>84.195300000000003</v>
      </c>
      <c r="E2194" s="2">
        <f t="shared" si="74"/>
        <v>11.717030566872788</v>
      </c>
      <c r="F2194" s="2">
        <f t="shared" si="75"/>
        <v>5.4406804435027567</v>
      </c>
    </row>
    <row r="2195" spans="2:6" x14ac:dyDescent="0.15">
      <c r="B2195" s="5">
        <v>4.9000000000000004</v>
      </c>
      <c r="C2195" s="4">
        <v>19.5061</v>
      </c>
      <c r="D2195" s="5">
        <v>90.308000000000007</v>
      </c>
      <c r="E2195" s="2">
        <f t="shared" si="74"/>
        <v>12.90170446340186</v>
      </c>
      <c r="F2195" s="2">
        <f t="shared" si="75"/>
        <v>6.9019608002851376</v>
      </c>
    </row>
    <row r="2196" spans="2:6" x14ac:dyDescent="0.15">
      <c r="B2196" s="5">
        <v>4.9000000000000004</v>
      </c>
      <c r="C2196" s="4">
        <v>25.357600000000001</v>
      </c>
      <c r="D2196" s="5">
        <v>82.922200000000004</v>
      </c>
      <c r="E2196" s="2">
        <f t="shared" si="74"/>
        <v>14.041081468406025</v>
      </c>
      <c r="F2196" s="2">
        <f t="shared" si="75"/>
        <v>6.9019608002851376</v>
      </c>
    </row>
    <row r="2197" spans="2:6" x14ac:dyDescent="0.15">
      <c r="B2197" s="5">
        <v>4.9000000000000004</v>
      </c>
      <c r="C2197" s="4">
        <v>25.7684</v>
      </c>
      <c r="D2197" s="5">
        <v>80.698999999999998</v>
      </c>
      <c r="E2197" s="2">
        <f t="shared" si="74"/>
        <v>14.110874533687776</v>
      </c>
      <c r="F2197" s="2">
        <f t="shared" si="75"/>
        <v>6.9019608002851376</v>
      </c>
    </row>
    <row r="2198" spans="2:6" x14ac:dyDescent="0.15">
      <c r="B2198" s="5">
        <v>4.9000000000000004</v>
      </c>
      <c r="C2198" s="4">
        <v>26.514299999999999</v>
      </c>
      <c r="D2198" s="5">
        <v>99.593299999999999</v>
      </c>
      <c r="E2198" s="2">
        <f t="shared" si="74"/>
        <v>14.234801658633952</v>
      </c>
      <c r="F2198" s="2">
        <f t="shared" si="75"/>
        <v>6.9019608002851376</v>
      </c>
    </row>
    <row r="2199" spans="2:6" x14ac:dyDescent="0.15">
      <c r="B2199" s="5">
        <v>4.9000000000000004</v>
      </c>
      <c r="C2199" s="4">
        <v>26.694600000000001</v>
      </c>
      <c r="D2199" s="5">
        <v>80.772000000000006</v>
      </c>
      <c r="E2199" s="2">
        <f t="shared" si="74"/>
        <v>14.264234176421661</v>
      </c>
      <c r="F2199" s="2">
        <f t="shared" si="75"/>
        <v>6.9019608002851376</v>
      </c>
    </row>
    <row r="2200" spans="2:6" x14ac:dyDescent="0.15">
      <c r="B2200" s="5">
        <v>4.9000000000000004</v>
      </c>
      <c r="C2200" s="4">
        <v>27.085100000000001</v>
      </c>
      <c r="D2200" s="5">
        <v>83.8827</v>
      </c>
      <c r="E2200" s="2">
        <f t="shared" si="74"/>
        <v>14.327304433704439</v>
      </c>
      <c r="F2200" s="2">
        <f t="shared" si="75"/>
        <v>6.9019608002851376</v>
      </c>
    </row>
    <row r="2201" spans="2:6" x14ac:dyDescent="0.15">
      <c r="B2201" s="5">
        <v>4.9000000000000004</v>
      </c>
      <c r="C2201" s="4">
        <v>27.7957</v>
      </c>
      <c r="D2201" s="5">
        <v>94.695099999999996</v>
      </c>
      <c r="E2201" s="2">
        <f t="shared" si="74"/>
        <v>14.439776156765859</v>
      </c>
      <c r="F2201" s="2">
        <f t="shared" si="75"/>
        <v>6.9019608002851376</v>
      </c>
    </row>
    <row r="2202" spans="2:6" x14ac:dyDescent="0.15">
      <c r="B2202" s="5">
        <v>4.9000000000000004</v>
      </c>
      <c r="C2202" s="4">
        <v>42.7014</v>
      </c>
      <c r="D2202" s="5">
        <v>96.626099999999994</v>
      </c>
      <c r="E2202" s="2">
        <f t="shared" si="74"/>
        <v>16.304421139549412</v>
      </c>
      <c r="F2202" s="2">
        <f t="shared" si="75"/>
        <v>6.9019608002851376</v>
      </c>
    </row>
    <row r="2203" spans="2:6" x14ac:dyDescent="0.15">
      <c r="B2203" s="5">
        <v>4.9000000000000004</v>
      </c>
      <c r="C2203" s="4">
        <v>46.134700000000002</v>
      </c>
      <c r="D2203" s="5">
        <v>84.528899999999993</v>
      </c>
      <c r="E2203" s="2">
        <f t="shared" si="74"/>
        <v>16.640277008707422</v>
      </c>
      <c r="F2203" s="2">
        <f t="shared" si="75"/>
        <v>6.9019608002851376</v>
      </c>
    </row>
    <row r="2204" spans="2:6" x14ac:dyDescent="0.15">
      <c r="B2204" s="5">
        <v>4.9000000000000004</v>
      </c>
      <c r="C2204" s="4">
        <v>49.833799999999997</v>
      </c>
      <c r="D2204" s="5">
        <v>75.264899999999997</v>
      </c>
      <c r="E2204" s="2">
        <f t="shared" si="74"/>
        <v>16.975240048934804</v>
      </c>
      <c r="F2204" s="2">
        <f t="shared" si="75"/>
        <v>6.9019608002851376</v>
      </c>
    </row>
    <row r="2205" spans="2:6" x14ac:dyDescent="0.15">
      <c r="B2205" s="5">
        <v>4.9000000000000004</v>
      </c>
      <c r="C2205" s="4">
        <v>53.743899999999996</v>
      </c>
      <c r="D2205" s="5">
        <v>81.979399999999998</v>
      </c>
      <c r="E2205" s="2">
        <f t="shared" si="74"/>
        <v>17.303291784168991</v>
      </c>
      <c r="F2205" s="2">
        <f t="shared" si="75"/>
        <v>6.9019608002851376</v>
      </c>
    </row>
    <row r="2206" spans="2:6" x14ac:dyDescent="0.15">
      <c r="B2206" s="5">
        <v>4.9000000000000004</v>
      </c>
      <c r="C2206" s="4">
        <v>57.822200000000002</v>
      </c>
      <c r="D2206" s="5">
        <v>79.538200000000003</v>
      </c>
      <c r="E2206" s="2">
        <f t="shared" si="74"/>
        <v>17.620946115422434</v>
      </c>
      <c r="F2206" s="2">
        <f t="shared" si="75"/>
        <v>6.9019608002851376</v>
      </c>
    </row>
    <row r="2207" spans="2:6" x14ac:dyDescent="0.15">
      <c r="B2207" s="5">
        <v>4.9000000000000004</v>
      </c>
      <c r="C2207" s="4">
        <v>62.035600000000002</v>
      </c>
      <c r="D2207" s="5">
        <v>88.757099999999994</v>
      </c>
      <c r="E2207" s="2">
        <f t="shared" si="74"/>
        <v>17.926409870221953</v>
      </c>
      <c r="F2207" s="2">
        <f t="shared" si="75"/>
        <v>6.9019608002851376</v>
      </c>
    </row>
    <row r="2208" spans="2:6" x14ac:dyDescent="0.15">
      <c r="B2208" s="5">
        <v>4.9000000000000004</v>
      </c>
      <c r="C2208" s="4">
        <v>66.358199999999997</v>
      </c>
      <c r="D2208" s="5">
        <v>88.623199999999997</v>
      </c>
      <c r="E2208" s="2">
        <f t="shared" si="74"/>
        <v>18.218945970528996</v>
      </c>
      <c r="F2208" s="2">
        <f t="shared" si="75"/>
        <v>6.9019608002851376</v>
      </c>
    </row>
    <row r="2209" spans="2:6" x14ac:dyDescent="0.15">
      <c r="B2209" s="5">
        <v>4.9000000000000004</v>
      </c>
      <c r="C2209" s="4">
        <v>70.770099999999999</v>
      </c>
      <c r="D2209" s="5">
        <v>93.825500000000005</v>
      </c>
      <c r="E2209" s="2">
        <f t="shared" si="74"/>
        <v>18.49849809275139</v>
      </c>
      <c r="F2209" s="2">
        <f t="shared" si="75"/>
        <v>6.9019608002851376</v>
      </c>
    </row>
    <row r="2210" spans="2:6" x14ac:dyDescent="0.15">
      <c r="B2210" s="5">
        <v>4.9000000000000004</v>
      </c>
      <c r="C2210" s="4">
        <v>75.255600000000001</v>
      </c>
      <c r="D2210" s="5">
        <v>80.664599999999993</v>
      </c>
      <c r="E2210" s="2">
        <f t="shared" si="74"/>
        <v>18.765388226527023</v>
      </c>
      <c r="F2210" s="2">
        <f t="shared" si="75"/>
        <v>6.9019608002851376</v>
      </c>
    </row>
    <row r="2211" spans="2:6" x14ac:dyDescent="0.15">
      <c r="B2211" s="5">
        <v>4.9000000000000004</v>
      </c>
      <c r="C2211" s="4">
        <v>79.802300000000002</v>
      </c>
      <c r="D2211" s="5">
        <v>82.262299999999996</v>
      </c>
      <c r="E2211" s="2">
        <f t="shared" si="74"/>
        <v>19.020154084298497</v>
      </c>
      <c r="F2211" s="2">
        <f t="shared" si="75"/>
        <v>6.9019608002851376</v>
      </c>
    </row>
    <row r="2212" spans="2:6" x14ac:dyDescent="0.15">
      <c r="B2212" s="5">
        <v>4.9000000000000004</v>
      </c>
      <c r="C2212" s="4">
        <v>84.400300000000001</v>
      </c>
      <c r="D2212" s="5">
        <v>92.207800000000006</v>
      </c>
      <c r="E2212" s="2">
        <f t="shared" si="74"/>
        <v>19.263439903236765</v>
      </c>
      <c r="F2212" s="2">
        <f t="shared" si="75"/>
        <v>6.9019608002851376</v>
      </c>
    </row>
    <row r="2213" spans="2:6" x14ac:dyDescent="0.15">
      <c r="B2213" s="5">
        <v>4.9000000000000004</v>
      </c>
      <c r="C2213" s="4">
        <v>89.041600000000003</v>
      </c>
      <c r="D2213" s="5">
        <v>94.527799999999999</v>
      </c>
      <c r="E2213" s="2">
        <f t="shared" si="74"/>
        <v>19.495929552903522</v>
      </c>
      <c r="F2213" s="2">
        <f t="shared" si="75"/>
        <v>6.9019608002851376</v>
      </c>
    </row>
    <row r="2214" spans="2:6" x14ac:dyDescent="0.15">
      <c r="B2214" s="5">
        <v>4.9000000000000004</v>
      </c>
      <c r="C2214" s="4">
        <v>11.1195</v>
      </c>
      <c r="D2214" s="5">
        <v>72.777699999999996</v>
      </c>
      <c r="E2214" s="2">
        <f t="shared" si="74"/>
        <v>10.460852591774231</v>
      </c>
      <c r="F2214" s="2">
        <f t="shared" si="75"/>
        <v>6.9019608002851376</v>
      </c>
    </row>
    <row r="2215" spans="2:6" x14ac:dyDescent="0.15">
      <c r="B2215" s="5">
        <v>4.9000000000000004</v>
      </c>
      <c r="C2215" s="4">
        <v>13.735099999999999</v>
      </c>
      <c r="D2215" s="5">
        <v>73.576300000000003</v>
      </c>
      <c r="E2215" s="2">
        <f t="shared" si="74"/>
        <v>11.378318256997984</v>
      </c>
      <c r="F2215" s="2">
        <f t="shared" si="75"/>
        <v>6.9019608002851376</v>
      </c>
    </row>
    <row r="2216" spans="2:6" x14ac:dyDescent="0.15">
      <c r="B2216" s="5">
        <v>4.9000000000000004</v>
      </c>
      <c r="C2216" s="4">
        <v>14.728999999999999</v>
      </c>
      <c r="D2216" s="5">
        <v>82.449700000000007</v>
      </c>
      <c r="E2216" s="2">
        <f t="shared" si="74"/>
        <v>11.681732621702341</v>
      </c>
      <c r="F2216" s="2">
        <f t="shared" si="75"/>
        <v>6.9019608002851376</v>
      </c>
    </row>
    <row r="2217" spans="2:6" x14ac:dyDescent="0.15">
      <c r="B2217" s="5">
        <v>4.9000000000000004</v>
      </c>
      <c r="C2217" s="4">
        <v>12.3261</v>
      </c>
      <c r="D2217" s="5">
        <v>80.031099999999995</v>
      </c>
      <c r="E2217" s="2">
        <f t="shared" si="74"/>
        <v>10.908256867819697</v>
      </c>
      <c r="F2217" s="2">
        <f t="shared" si="75"/>
        <v>6.9019608002851376</v>
      </c>
    </row>
    <row r="2218" spans="2:6" x14ac:dyDescent="0.15">
      <c r="B2218" s="5">
        <v>4.9000000000000004</v>
      </c>
      <c r="C2218" s="4">
        <v>11.678699999999999</v>
      </c>
      <c r="D2218" s="5">
        <v>80.118300000000005</v>
      </c>
      <c r="E2218" s="2">
        <f t="shared" si="74"/>
        <v>10.673945025154023</v>
      </c>
      <c r="F2218" s="2">
        <f t="shared" si="75"/>
        <v>6.9019608002851376</v>
      </c>
    </row>
    <row r="2219" spans="2:6" x14ac:dyDescent="0.15">
      <c r="B2219" s="5">
        <v>4.9000000000000004</v>
      </c>
      <c r="C2219" s="4">
        <v>9.9770000000000003</v>
      </c>
      <c r="D2219" s="5">
        <v>69.091899999999995</v>
      </c>
      <c r="E2219" s="2">
        <f t="shared" si="74"/>
        <v>9.9899997221832031</v>
      </c>
      <c r="F2219" s="2">
        <f t="shared" si="75"/>
        <v>6.9019608002851376</v>
      </c>
    </row>
    <row r="2220" spans="2:6" x14ac:dyDescent="0.15">
      <c r="B2220" s="5">
        <v>4.9000000000000004</v>
      </c>
      <c r="C2220" s="4">
        <v>9.1</v>
      </c>
      <c r="D2220" s="5">
        <v>78.805000000000007</v>
      </c>
      <c r="E2220" s="2">
        <f t="shared" si="74"/>
        <v>9.5904139232109351</v>
      </c>
      <c r="F2220" s="2">
        <f t="shared" si="75"/>
        <v>6.9019608002851376</v>
      </c>
    </row>
    <row r="2221" spans="2:6" x14ac:dyDescent="0.15">
      <c r="B2221" s="5">
        <v>4.9000000000000004</v>
      </c>
      <c r="C2221" s="4">
        <v>9.9403000000000006</v>
      </c>
      <c r="D2221" s="5">
        <v>82.998199999999997</v>
      </c>
      <c r="E2221" s="2">
        <f t="shared" si="74"/>
        <v>9.9739949167885147</v>
      </c>
      <c r="F2221" s="2">
        <f t="shared" si="75"/>
        <v>6.9019608002851376</v>
      </c>
    </row>
    <row r="2222" spans="2:6" x14ac:dyDescent="0.15">
      <c r="B2222" s="5">
        <v>4.9000000000000004</v>
      </c>
      <c r="C2222" s="4">
        <v>11.082000000000001</v>
      </c>
      <c r="D2222" s="5">
        <v>86.452500000000001</v>
      </c>
      <c r="E2222" s="2">
        <f t="shared" si="74"/>
        <v>10.446181458238851</v>
      </c>
      <c r="F2222" s="2">
        <f t="shared" si="75"/>
        <v>6.9019608002851376</v>
      </c>
    </row>
    <row r="2223" spans="2:6" x14ac:dyDescent="0.15">
      <c r="B2223" s="5">
        <v>4.9000000000000004</v>
      </c>
      <c r="C2223" s="4">
        <v>12.442299999999999</v>
      </c>
      <c r="D2223" s="5">
        <v>83.473699999999994</v>
      </c>
      <c r="E2223" s="2">
        <f t="shared" si="74"/>
        <v>10.949006685364569</v>
      </c>
      <c r="F2223" s="2">
        <f t="shared" si="75"/>
        <v>6.9019608002851376</v>
      </c>
    </row>
    <row r="2224" spans="2:6" x14ac:dyDescent="0.15">
      <c r="B2224" s="5">
        <v>4.9000000000000004</v>
      </c>
      <c r="C2224" s="4">
        <v>13.9574</v>
      </c>
      <c r="D2224" s="5">
        <v>86.224500000000006</v>
      </c>
      <c r="E2224" s="2">
        <f t="shared" si="74"/>
        <v>11.448045249621039</v>
      </c>
      <c r="F2224" s="2">
        <f t="shared" si="75"/>
        <v>6.9019608002851376</v>
      </c>
    </row>
    <row r="2225" spans="2:6" x14ac:dyDescent="0.15">
      <c r="B2225" s="5">
        <v>4.9000000000000004</v>
      </c>
      <c r="C2225" s="4">
        <v>14.542999999999999</v>
      </c>
      <c r="D2225" s="5">
        <v>86.406099999999995</v>
      </c>
      <c r="E2225" s="2">
        <f t="shared" si="74"/>
        <v>11.626540041195758</v>
      </c>
      <c r="F2225" s="2">
        <f t="shared" si="75"/>
        <v>6.9019608002851376</v>
      </c>
    </row>
    <row r="2226" spans="2:6" x14ac:dyDescent="0.15">
      <c r="B2226" s="5">
        <v>4.9000000000000004</v>
      </c>
      <c r="C2226" s="4">
        <v>17.286100000000001</v>
      </c>
      <c r="D2226" s="5">
        <v>81.043499999999995</v>
      </c>
      <c r="E2226" s="2">
        <f t="shared" si="74"/>
        <v>12.37697021062678</v>
      </c>
      <c r="F2226" s="2">
        <f t="shared" si="75"/>
        <v>6.9019608002851376</v>
      </c>
    </row>
    <row r="2227" spans="2:6" x14ac:dyDescent="0.15">
      <c r="B2227" s="5">
        <v>4.9000000000000004</v>
      </c>
      <c r="C2227" s="4">
        <v>19.047599999999999</v>
      </c>
      <c r="D2227" s="5">
        <v>97.0715</v>
      </c>
      <c r="E2227" s="2">
        <f t="shared" si="74"/>
        <v>12.798402622993441</v>
      </c>
      <c r="F2227" s="2">
        <f t="shared" si="75"/>
        <v>6.9019608002851376</v>
      </c>
    </row>
    <row r="2228" spans="2:6" x14ac:dyDescent="0.15">
      <c r="B2228" s="5">
        <v>4.9000000000000004</v>
      </c>
      <c r="C2228" s="4">
        <v>20.8521</v>
      </c>
      <c r="D2228" s="5">
        <v>82.674499999999995</v>
      </c>
      <c r="E2228" s="2">
        <f t="shared" si="74"/>
        <v>13.191497989973588</v>
      </c>
      <c r="F2228" s="2">
        <f t="shared" si="75"/>
        <v>6.9019608002851376</v>
      </c>
    </row>
    <row r="2229" spans="2:6" x14ac:dyDescent="0.15">
      <c r="B2229" s="5">
        <v>4.9000000000000004</v>
      </c>
      <c r="C2229" s="4">
        <v>22.689399999999999</v>
      </c>
      <c r="D2229" s="5">
        <v>90.727000000000004</v>
      </c>
      <c r="E2229" s="2">
        <f t="shared" si="74"/>
        <v>13.558230115246685</v>
      </c>
      <c r="F2229" s="2">
        <f t="shared" si="75"/>
        <v>6.9019608002851376</v>
      </c>
    </row>
    <row r="2230" spans="2:6" x14ac:dyDescent="0.15">
      <c r="B2230" s="5">
        <v>4.9000000000000004</v>
      </c>
      <c r="C2230" s="4">
        <v>24.552199999999999</v>
      </c>
      <c r="D2230" s="5">
        <v>81.052899999999994</v>
      </c>
      <c r="E2230" s="2">
        <f t="shared" si="74"/>
        <v>13.900904131617349</v>
      </c>
      <c r="F2230" s="2">
        <f t="shared" si="75"/>
        <v>6.9019608002851376</v>
      </c>
    </row>
    <row r="2231" spans="2:6" x14ac:dyDescent="0.15">
      <c r="B2231" s="4">
        <v>4.9000000000000004</v>
      </c>
      <c r="C2231" s="4">
        <v>9.5922000000000001</v>
      </c>
      <c r="D2231" s="4">
        <v>67.487200000000001</v>
      </c>
      <c r="E2231" s="2">
        <f t="shared" si="74"/>
        <v>9.8191822534421789</v>
      </c>
      <c r="F2231" s="2">
        <f t="shared" si="75"/>
        <v>6.9019608002851376</v>
      </c>
    </row>
    <row r="2232" spans="2:6" x14ac:dyDescent="0.15">
      <c r="B2232" s="5">
        <v>4.9000000000000004</v>
      </c>
      <c r="C2232" s="4">
        <v>9.8493999999999993</v>
      </c>
      <c r="D2232" s="4">
        <v>69.715699999999998</v>
      </c>
      <c r="E2232" s="2">
        <f t="shared" si="74"/>
        <v>9.9340977520565126</v>
      </c>
      <c r="F2232" s="2">
        <f t="shared" si="75"/>
        <v>6.9019608002851376</v>
      </c>
    </row>
    <row r="2233" spans="2:6" x14ac:dyDescent="0.15">
      <c r="B2233" s="4">
        <v>4.9000000000000004</v>
      </c>
      <c r="C2233" s="4">
        <v>10.198499999999999</v>
      </c>
      <c r="D2233" s="4">
        <v>71.043999999999997</v>
      </c>
      <c r="E2233" s="2">
        <f t="shared" si="74"/>
        <v>10.085363002297923</v>
      </c>
      <c r="F2233" s="2">
        <f t="shared" si="75"/>
        <v>6.9019608002851376</v>
      </c>
    </row>
    <row r="2234" spans="2:6" x14ac:dyDescent="0.15">
      <c r="B2234" s="5">
        <v>4.9000000000000004</v>
      </c>
      <c r="C2234" s="4">
        <v>10.630599999999999</v>
      </c>
      <c r="D2234" s="4">
        <v>68.888800000000003</v>
      </c>
      <c r="E2234" s="2">
        <f t="shared" si="74"/>
        <v>10.265577771606832</v>
      </c>
      <c r="F2234" s="2">
        <f t="shared" si="75"/>
        <v>6.9019608002851376</v>
      </c>
    </row>
    <row r="2235" spans="2:6" x14ac:dyDescent="0.15">
      <c r="B2235" s="4">
        <v>4.9000000000000004</v>
      </c>
      <c r="C2235" s="4">
        <v>11.135999999999999</v>
      </c>
      <c r="D2235" s="4">
        <v>74.282799999999995</v>
      </c>
      <c r="E2235" s="2">
        <f t="shared" si="74"/>
        <v>10.467292222664868</v>
      </c>
      <c r="F2235" s="2">
        <f t="shared" si="75"/>
        <v>6.9019608002851376</v>
      </c>
    </row>
    <row r="2236" spans="2:6" x14ac:dyDescent="0.15">
      <c r="B2236" s="5">
        <v>4.9000000000000004</v>
      </c>
      <c r="C2236" s="4">
        <v>11.7051</v>
      </c>
      <c r="D2236" s="4">
        <v>82.432500000000005</v>
      </c>
      <c r="E2236" s="2">
        <f t="shared" si="74"/>
        <v>10.683751283498301</v>
      </c>
      <c r="F2236" s="2">
        <f t="shared" si="75"/>
        <v>6.9019608002851376</v>
      </c>
    </row>
    <row r="2237" spans="2:6" x14ac:dyDescent="0.15">
      <c r="B2237" s="4">
        <v>4.9000000000000004</v>
      </c>
      <c r="C2237" s="4">
        <v>12.3292</v>
      </c>
      <c r="D2237" s="4">
        <v>75.552499999999995</v>
      </c>
      <c r="E2237" s="2">
        <f t="shared" si="74"/>
        <v>10.909348976129873</v>
      </c>
      <c r="F2237" s="2">
        <f t="shared" si="75"/>
        <v>6.9019608002851376</v>
      </c>
    </row>
    <row r="2238" spans="2:6" x14ac:dyDescent="0.15">
      <c r="B2238" s="5">
        <v>4.9000000000000004</v>
      </c>
      <c r="C2238" s="4">
        <v>13.000400000000001</v>
      </c>
      <c r="D2238" s="4">
        <v>73.002700000000004</v>
      </c>
      <c r="E2238" s="2">
        <f t="shared" si="74"/>
        <v>11.139567150083934</v>
      </c>
      <c r="F2238" s="2">
        <f t="shared" si="75"/>
        <v>6.9019608002851376</v>
      </c>
    </row>
    <row r="2239" spans="2:6" x14ac:dyDescent="0.15">
      <c r="B2239" s="4">
        <v>4.9000000000000004</v>
      </c>
      <c r="C2239" s="4">
        <v>13.7117</v>
      </c>
      <c r="D2239" s="4">
        <v>72.498699999999999</v>
      </c>
      <c r="E2239" s="2">
        <f t="shared" si="74"/>
        <v>11.370913026997576</v>
      </c>
      <c r="F2239" s="2">
        <f t="shared" si="75"/>
        <v>6.9019608002851376</v>
      </c>
    </row>
    <row r="2240" spans="2:6" x14ac:dyDescent="0.15">
      <c r="B2240" s="5">
        <v>4.9000000000000004</v>
      </c>
      <c r="C2240" s="4">
        <v>14.4572</v>
      </c>
      <c r="D2240" s="4">
        <v>71.205699999999993</v>
      </c>
      <c r="E2240" s="2">
        <f t="shared" si="74"/>
        <v>11.600841890651107</v>
      </c>
      <c r="F2240" s="2">
        <f t="shared" si="75"/>
        <v>6.9019608002851376</v>
      </c>
    </row>
    <row r="2241" spans="2:6" x14ac:dyDescent="0.15">
      <c r="B2241" s="4">
        <v>4.9000000000000004</v>
      </c>
      <c r="C2241" s="4">
        <v>15.2319</v>
      </c>
      <c r="D2241" s="4">
        <v>74.878500000000003</v>
      </c>
      <c r="E2241" s="2">
        <f t="shared" si="74"/>
        <v>11.827540798330231</v>
      </c>
      <c r="F2241" s="2">
        <f t="shared" si="75"/>
        <v>6.9019608002851376</v>
      </c>
    </row>
    <row r="2242" spans="2:6" x14ac:dyDescent="0.15">
      <c r="B2242" s="5">
        <v>4.9000000000000004</v>
      </c>
      <c r="C2242" s="4">
        <v>16.031500000000001</v>
      </c>
      <c r="D2242" s="4">
        <v>69.615499999999997</v>
      </c>
      <c r="E2242" s="2">
        <f t="shared" ref="E2242:E2305" si="76">10*LOG10(C2242)</f>
        <v>12.049741593626024</v>
      </c>
      <c r="F2242" s="2">
        <f t="shared" ref="F2242:F2305" si="77">10*LOG10(B2242)</f>
        <v>6.9019608002851376</v>
      </c>
    </row>
    <row r="2243" spans="2:6" x14ac:dyDescent="0.15">
      <c r="B2243" s="4">
        <v>4.9000000000000004</v>
      </c>
      <c r="C2243" s="4">
        <v>16.852599999999999</v>
      </c>
      <c r="D2243" s="4">
        <v>83.808899999999994</v>
      </c>
      <c r="E2243" s="2">
        <f t="shared" si="76"/>
        <v>12.266669128361569</v>
      </c>
      <c r="F2243" s="2">
        <f t="shared" si="77"/>
        <v>6.9019608002851376</v>
      </c>
    </row>
    <row r="2244" spans="2:6" x14ac:dyDescent="0.15">
      <c r="B2244" s="5">
        <v>4.9000000000000004</v>
      </c>
      <c r="C2244" s="4">
        <v>17.6921</v>
      </c>
      <c r="D2244" s="4">
        <v>72.664500000000004</v>
      </c>
      <c r="E2244" s="2">
        <f t="shared" si="76"/>
        <v>12.477793854412614</v>
      </c>
      <c r="F2244" s="2">
        <f t="shared" si="77"/>
        <v>6.9019608002851376</v>
      </c>
    </row>
    <row r="2245" spans="2:6" x14ac:dyDescent="0.15">
      <c r="B2245" s="4">
        <v>4.9000000000000004</v>
      </c>
      <c r="C2245" s="4">
        <v>18.547499999999999</v>
      </c>
      <c r="D2245" s="4">
        <v>76.895499999999998</v>
      </c>
      <c r="E2245" s="2">
        <f t="shared" si="76"/>
        <v>12.682853797529974</v>
      </c>
      <c r="F2245" s="2">
        <f t="shared" si="77"/>
        <v>6.9019608002851376</v>
      </c>
    </row>
    <row r="2246" spans="2:6" x14ac:dyDescent="0.15">
      <c r="B2246" s="5">
        <v>4.9000000000000004</v>
      </c>
      <c r="C2246" s="4">
        <v>19.416699999999999</v>
      </c>
      <c r="D2246" s="4">
        <v>76.091300000000004</v>
      </c>
      <c r="E2246" s="2">
        <f t="shared" si="76"/>
        <v>12.881754205476801</v>
      </c>
      <c r="F2246" s="2">
        <f t="shared" si="77"/>
        <v>6.9019608002851376</v>
      </c>
    </row>
    <row r="2247" spans="2:6" x14ac:dyDescent="0.15">
      <c r="B2247" s="4">
        <v>4.9000000000000004</v>
      </c>
      <c r="C2247" s="4">
        <v>20.297999999999998</v>
      </c>
      <c r="D2247" s="4">
        <v>83.432599999999994</v>
      </c>
      <c r="E2247" s="2">
        <f t="shared" si="76"/>
        <v>13.074532481716242</v>
      </c>
      <c r="F2247" s="2">
        <f t="shared" si="77"/>
        <v>6.9019608002851376</v>
      </c>
    </row>
    <row r="2248" spans="2:6" x14ac:dyDescent="0.15">
      <c r="B2248" s="5">
        <v>4.9000000000000004</v>
      </c>
      <c r="C2248" s="4">
        <v>21.189900000000002</v>
      </c>
      <c r="D2248" s="4">
        <v>82.9983</v>
      </c>
      <c r="E2248" s="2">
        <f t="shared" si="76"/>
        <v>13.261289071803242</v>
      </c>
      <c r="F2248" s="2">
        <f t="shared" si="77"/>
        <v>6.9019608002851376</v>
      </c>
    </row>
    <row r="2249" spans="2:6" x14ac:dyDescent="0.15">
      <c r="B2249" s="4">
        <v>4.9000000000000004</v>
      </c>
      <c r="C2249" s="4">
        <v>22.090900000000001</v>
      </c>
      <c r="D2249" s="4">
        <v>75.508799999999994</v>
      </c>
      <c r="E2249" s="2">
        <f t="shared" si="76"/>
        <v>13.442134097180414</v>
      </c>
      <c r="F2249" s="2">
        <f t="shared" si="77"/>
        <v>6.9019608002851376</v>
      </c>
    </row>
    <row r="2250" spans="2:6" x14ac:dyDescent="0.15">
      <c r="B2250" s="5">
        <v>4.9000000000000004</v>
      </c>
      <c r="C2250" s="4">
        <v>19.047599999999999</v>
      </c>
      <c r="D2250" s="4">
        <v>86.239000000000004</v>
      </c>
      <c r="E2250" s="2">
        <f t="shared" si="76"/>
        <v>12.798402622993441</v>
      </c>
      <c r="F2250" s="2">
        <f t="shared" si="77"/>
        <v>6.9019608002851376</v>
      </c>
    </row>
    <row r="2251" spans="2:6" x14ac:dyDescent="0.15">
      <c r="B2251" s="4">
        <v>4.9000000000000004</v>
      </c>
      <c r="C2251" s="4">
        <v>18.160699999999999</v>
      </c>
      <c r="D2251" s="4">
        <v>68.721800000000002</v>
      </c>
      <c r="E2251" s="2">
        <f t="shared" si="76"/>
        <v>12.591325842884988</v>
      </c>
      <c r="F2251" s="2">
        <f t="shared" si="77"/>
        <v>6.9019608002851376</v>
      </c>
    </row>
    <row r="2252" spans="2:6" x14ac:dyDescent="0.15">
      <c r="B2252" s="5">
        <v>4.9000000000000004</v>
      </c>
      <c r="C2252" s="4">
        <v>13.9374</v>
      </c>
      <c r="D2252" s="4">
        <v>72.483800000000002</v>
      </c>
      <c r="E2252" s="2">
        <f t="shared" si="76"/>
        <v>11.441817643668376</v>
      </c>
      <c r="F2252" s="2">
        <f t="shared" si="77"/>
        <v>6.9019608002851376</v>
      </c>
    </row>
    <row r="2253" spans="2:6" x14ac:dyDescent="0.15">
      <c r="B2253" s="4">
        <v>4.9000000000000004</v>
      </c>
      <c r="C2253" s="4">
        <v>14.8492</v>
      </c>
      <c r="D2253" s="4">
        <v>84.185500000000005</v>
      </c>
      <c r="E2253" s="2">
        <f t="shared" si="76"/>
        <v>11.717030566872788</v>
      </c>
      <c r="F2253" s="2">
        <f t="shared" si="77"/>
        <v>6.9019608002851376</v>
      </c>
    </row>
    <row r="2254" spans="2:6" x14ac:dyDescent="0.15">
      <c r="B2254" s="5">
        <v>5.8</v>
      </c>
      <c r="C2254" s="4">
        <v>19.5061</v>
      </c>
      <c r="D2254" s="5">
        <v>76.368700000000004</v>
      </c>
      <c r="E2254" s="2">
        <f t="shared" si="76"/>
        <v>12.90170446340186</v>
      </c>
      <c r="F2254" s="2">
        <f t="shared" si="77"/>
        <v>7.6342799356293725</v>
      </c>
    </row>
    <row r="2255" spans="2:6" x14ac:dyDescent="0.15">
      <c r="B2255" s="5">
        <v>5.8</v>
      </c>
      <c r="C2255" s="4">
        <v>25.357600000000001</v>
      </c>
      <c r="D2255" s="5">
        <v>85.428799999999995</v>
      </c>
      <c r="E2255" s="2">
        <f t="shared" si="76"/>
        <v>14.041081468406025</v>
      </c>
      <c r="F2255" s="2">
        <f t="shared" si="77"/>
        <v>7.6342799356293725</v>
      </c>
    </row>
    <row r="2256" spans="2:6" x14ac:dyDescent="0.15">
      <c r="B2256" s="5">
        <v>5.8</v>
      </c>
      <c r="C2256" s="4">
        <v>25.7684</v>
      </c>
      <c r="D2256" s="5">
        <v>84.396199999999993</v>
      </c>
      <c r="E2256" s="2">
        <f t="shared" si="76"/>
        <v>14.110874533687776</v>
      </c>
      <c r="F2256" s="2">
        <f t="shared" si="77"/>
        <v>7.6342799356293725</v>
      </c>
    </row>
    <row r="2257" spans="2:6" x14ac:dyDescent="0.15">
      <c r="B2257" s="5">
        <v>5.8</v>
      </c>
      <c r="C2257" s="4">
        <v>26.514299999999999</v>
      </c>
      <c r="D2257" s="5">
        <v>88.078900000000004</v>
      </c>
      <c r="E2257" s="2">
        <f t="shared" si="76"/>
        <v>14.234801658633952</v>
      </c>
      <c r="F2257" s="2">
        <f t="shared" si="77"/>
        <v>7.6342799356293725</v>
      </c>
    </row>
    <row r="2258" spans="2:6" x14ac:dyDescent="0.15">
      <c r="B2258" s="5">
        <v>5.8</v>
      </c>
      <c r="C2258" s="4">
        <v>26.694600000000001</v>
      </c>
      <c r="D2258" s="5">
        <v>78.317700000000002</v>
      </c>
      <c r="E2258" s="2">
        <f t="shared" si="76"/>
        <v>14.264234176421661</v>
      </c>
      <c r="F2258" s="2">
        <f t="shared" si="77"/>
        <v>7.6342799356293725</v>
      </c>
    </row>
    <row r="2259" spans="2:6" x14ac:dyDescent="0.15">
      <c r="B2259" s="5">
        <v>5.8</v>
      </c>
      <c r="C2259" s="4">
        <v>27.085100000000001</v>
      </c>
      <c r="D2259" s="5">
        <v>81.350899999999996</v>
      </c>
      <c r="E2259" s="2">
        <f t="shared" si="76"/>
        <v>14.327304433704439</v>
      </c>
      <c r="F2259" s="2">
        <f t="shared" si="77"/>
        <v>7.6342799356293725</v>
      </c>
    </row>
    <row r="2260" spans="2:6" x14ac:dyDescent="0.15">
      <c r="B2260" s="5">
        <v>5.8</v>
      </c>
      <c r="C2260" s="4">
        <v>27.7957</v>
      </c>
      <c r="D2260" s="5">
        <v>83.051299999999998</v>
      </c>
      <c r="E2260" s="2">
        <f t="shared" si="76"/>
        <v>14.439776156765859</v>
      </c>
      <c r="F2260" s="2">
        <f t="shared" si="77"/>
        <v>7.6342799356293725</v>
      </c>
    </row>
    <row r="2261" spans="2:6" x14ac:dyDescent="0.15">
      <c r="B2261" s="5">
        <v>5.8</v>
      </c>
      <c r="C2261" s="4">
        <v>42.7014</v>
      </c>
      <c r="D2261" s="5">
        <v>77.951700000000002</v>
      </c>
      <c r="E2261" s="2">
        <f t="shared" si="76"/>
        <v>16.304421139549412</v>
      </c>
      <c r="F2261" s="2">
        <f t="shared" si="77"/>
        <v>7.6342799356293725</v>
      </c>
    </row>
    <row r="2262" spans="2:6" x14ac:dyDescent="0.15">
      <c r="B2262" s="5">
        <v>5.8</v>
      </c>
      <c r="C2262" s="4">
        <v>46.134700000000002</v>
      </c>
      <c r="D2262" s="5">
        <v>81.344399999999993</v>
      </c>
      <c r="E2262" s="2">
        <f t="shared" si="76"/>
        <v>16.640277008707422</v>
      </c>
      <c r="F2262" s="2">
        <f t="shared" si="77"/>
        <v>7.6342799356293725</v>
      </c>
    </row>
    <row r="2263" spans="2:6" x14ac:dyDescent="0.15">
      <c r="B2263" s="5">
        <v>5.8</v>
      </c>
      <c r="C2263" s="4">
        <v>49.833799999999997</v>
      </c>
      <c r="D2263" s="5">
        <v>76.354799999999997</v>
      </c>
      <c r="E2263" s="2">
        <f t="shared" si="76"/>
        <v>16.975240048934804</v>
      </c>
      <c r="F2263" s="2">
        <f t="shared" si="77"/>
        <v>7.6342799356293725</v>
      </c>
    </row>
    <row r="2264" spans="2:6" x14ac:dyDescent="0.15">
      <c r="B2264" s="5">
        <v>5.8</v>
      </c>
      <c r="C2264" s="4">
        <v>53.743899999999996</v>
      </c>
      <c r="D2264" s="5">
        <v>77.39</v>
      </c>
      <c r="E2264" s="2">
        <f t="shared" si="76"/>
        <v>17.303291784168991</v>
      </c>
      <c r="F2264" s="2">
        <f t="shared" si="77"/>
        <v>7.6342799356293725</v>
      </c>
    </row>
    <row r="2265" spans="2:6" x14ac:dyDescent="0.15">
      <c r="B2265" s="5">
        <v>5.8</v>
      </c>
      <c r="C2265" s="4">
        <v>57.822200000000002</v>
      </c>
      <c r="D2265" s="5">
        <v>86.363399999999999</v>
      </c>
      <c r="E2265" s="2">
        <f t="shared" si="76"/>
        <v>17.620946115422434</v>
      </c>
      <c r="F2265" s="2">
        <f t="shared" si="77"/>
        <v>7.6342799356293725</v>
      </c>
    </row>
    <row r="2266" spans="2:6" x14ac:dyDescent="0.15">
      <c r="B2266" s="5">
        <v>5.8</v>
      </c>
      <c r="C2266" s="4">
        <v>62.035600000000002</v>
      </c>
      <c r="D2266" s="5">
        <v>87.621099999999998</v>
      </c>
      <c r="E2266" s="2">
        <f t="shared" si="76"/>
        <v>17.926409870221953</v>
      </c>
      <c r="F2266" s="2">
        <f t="shared" si="77"/>
        <v>7.6342799356293725</v>
      </c>
    </row>
    <row r="2267" spans="2:6" x14ac:dyDescent="0.15">
      <c r="B2267" s="5">
        <v>5.8</v>
      </c>
      <c r="C2267" s="4">
        <v>66.358199999999997</v>
      </c>
      <c r="D2267" s="5">
        <v>88.698999999999998</v>
      </c>
      <c r="E2267" s="2">
        <f t="shared" si="76"/>
        <v>18.218945970528996</v>
      </c>
      <c r="F2267" s="2">
        <f t="shared" si="77"/>
        <v>7.6342799356293725</v>
      </c>
    </row>
    <row r="2268" spans="2:6" x14ac:dyDescent="0.15">
      <c r="B2268" s="5">
        <v>5.8</v>
      </c>
      <c r="C2268" s="4">
        <v>70.770099999999999</v>
      </c>
      <c r="D2268" s="5">
        <v>84.957999999999998</v>
      </c>
      <c r="E2268" s="2">
        <f t="shared" si="76"/>
        <v>18.49849809275139</v>
      </c>
      <c r="F2268" s="2">
        <f t="shared" si="77"/>
        <v>7.6342799356293725</v>
      </c>
    </row>
    <row r="2269" spans="2:6" x14ac:dyDescent="0.15">
      <c r="B2269" s="5">
        <v>5.8</v>
      </c>
      <c r="C2269" s="4">
        <v>75.255600000000001</v>
      </c>
      <c r="D2269" s="5">
        <v>91.748000000000005</v>
      </c>
      <c r="E2269" s="2">
        <f t="shared" si="76"/>
        <v>18.765388226527023</v>
      </c>
      <c r="F2269" s="2">
        <f t="shared" si="77"/>
        <v>7.6342799356293725</v>
      </c>
    </row>
    <row r="2270" spans="2:6" x14ac:dyDescent="0.15">
      <c r="B2270" s="5">
        <v>5.8</v>
      </c>
      <c r="C2270" s="4">
        <v>79.802300000000002</v>
      </c>
      <c r="D2270" s="5">
        <v>84.007499999999993</v>
      </c>
      <c r="E2270" s="2">
        <f t="shared" si="76"/>
        <v>19.020154084298497</v>
      </c>
      <c r="F2270" s="2">
        <f t="shared" si="77"/>
        <v>7.6342799356293725</v>
      </c>
    </row>
    <row r="2271" spans="2:6" x14ac:dyDescent="0.15">
      <c r="B2271" s="5">
        <v>5.8</v>
      </c>
      <c r="C2271" s="4">
        <v>84.400300000000001</v>
      </c>
      <c r="D2271" s="5">
        <v>87.123099999999994</v>
      </c>
      <c r="E2271" s="2">
        <f t="shared" si="76"/>
        <v>19.263439903236765</v>
      </c>
      <c r="F2271" s="2">
        <f t="shared" si="77"/>
        <v>7.6342799356293725</v>
      </c>
    </row>
    <row r="2272" spans="2:6" x14ac:dyDescent="0.15">
      <c r="B2272" s="5">
        <v>5.8</v>
      </c>
      <c r="C2272" s="4">
        <v>89.041600000000003</v>
      </c>
      <c r="D2272" s="5">
        <v>93.558599999999998</v>
      </c>
      <c r="E2272" s="2">
        <f t="shared" si="76"/>
        <v>19.495929552903522</v>
      </c>
      <c r="F2272" s="2">
        <f t="shared" si="77"/>
        <v>7.6342799356293725</v>
      </c>
    </row>
    <row r="2273" spans="1:6" x14ac:dyDescent="0.15">
      <c r="B2273" s="5">
        <v>5.8</v>
      </c>
      <c r="C2273" s="4">
        <v>11.1195</v>
      </c>
      <c r="D2273" s="5">
        <v>71.345299999999995</v>
      </c>
      <c r="E2273" s="2">
        <f t="shared" si="76"/>
        <v>10.460852591774231</v>
      </c>
      <c r="F2273" s="2">
        <f t="shared" si="77"/>
        <v>7.6342799356293725</v>
      </c>
    </row>
    <row r="2274" spans="1:6" x14ac:dyDescent="0.15">
      <c r="B2274" s="5">
        <v>5.8</v>
      </c>
      <c r="C2274" s="4">
        <v>13.735099999999999</v>
      </c>
      <c r="D2274" s="5">
        <v>79.584699999999998</v>
      </c>
      <c r="E2274" s="2">
        <f t="shared" si="76"/>
        <v>11.378318256997984</v>
      </c>
      <c r="F2274" s="2">
        <f t="shared" si="77"/>
        <v>7.6342799356293725</v>
      </c>
    </row>
    <row r="2275" spans="1:6" x14ac:dyDescent="0.15">
      <c r="B2275" s="5">
        <v>5.8</v>
      </c>
      <c r="C2275" s="4">
        <v>14.728999999999999</v>
      </c>
      <c r="D2275" s="5">
        <v>75.138499999999993</v>
      </c>
      <c r="E2275" s="2">
        <f t="shared" si="76"/>
        <v>11.681732621702341</v>
      </c>
      <c r="F2275" s="2">
        <f t="shared" si="77"/>
        <v>7.6342799356293725</v>
      </c>
    </row>
    <row r="2276" spans="1:6" x14ac:dyDescent="0.15">
      <c r="B2276" s="5">
        <v>5.8</v>
      </c>
      <c r="C2276" s="4">
        <v>12.3261</v>
      </c>
      <c r="D2276" s="5">
        <v>65.721299999999999</v>
      </c>
      <c r="E2276" s="2">
        <f t="shared" si="76"/>
        <v>10.908256867819697</v>
      </c>
      <c r="F2276" s="2">
        <f t="shared" si="77"/>
        <v>7.6342799356293725</v>
      </c>
    </row>
    <row r="2277" spans="1:6" x14ac:dyDescent="0.15">
      <c r="B2277" s="5">
        <v>5.8</v>
      </c>
      <c r="C2277" s="4">
        <v>11.678699999999999</v>
      </c>
      <c r="D2277" s="5">
        <v>68.204499999999996</v>
      </c>
      <c r="E2277" s="2">
        <f t="shared" si="76"/>
        <v>10.673945025154023</v>
      </c>
      <c r="F2277" s="2">
        <f t="shared" si="77"/>
        <v>7.6342799356293725</v>
      </c>
    </row>
    <row r="2278" spans="1:6" x14ac:dyDescent="0.15">
      <c r="B2278" s="5">
        <v>5.8</v>
      </c>
      <c r="C2278" s="4">
        <v>9.9770000000000003</v>
      </c>
      <c r="D2278" s="5">
        <v>75.186800000000005</v>
      </c>
      <c r="E2278" s="2">
        <f t="shared" si="76"/>
        <v>9.9899997221832031</v>
      </c>
      <c r="F2278" s="2">
        <f t="shared" si="77"/>
        <v>7.6342799356293725</v>
      </c>
    </row>
    <row r="2279" spans="1:6" x14ac:dyDescent="0.15">
      <c r="A2279" s="29"/>
      <c r="B2279" s="10">
        <v>5.8</v>
      </c>
      <c r="C2279" s="3">
        <v>9.1</v>
      </c>
      <c r="D2279" s="10">
        <v>77.915499999999994</v>
      </c>
      <c r="E2279" s="2">
        <f t="shared" si="76"/>
        <v>9.5904139232109351</v>
      </c>
      <c r="F2279" s="2">
        <f t="shared" si="77"/>
        <v>7.6342799356293725</v>
      </c>
    </row>
    <row r="2280" spans="1:6" x14ac:dyDescent="0.15">
      <c r="B2280" s="5">
        <v>5.8</v>
      </c>
      <c r="C2280" s="4">
        <v>9.9403000000000006</v>
      </c>
      <c r="D2280" s="5">
        <v>74.835899999999995</v>
      </c>
      <c r="E2280" s="2">
        <f t="shared" si="76"/>
        <v>9.9739949167885147</v>
      </c>
      <c r="F2280" s="2">
        <f t="shared" si="77"/>
        <v>7.6342799356293725</v>
      </c>
    </row>
    <row r="2281" spans="1:6" x14ac:dyDescent="0.15">
      <c r="B2281" s="5">
        <v>5.8</v>
      </c>
      <c r="C2281" s="4">
        <v>11.082000000000001</v>
      </c>
      <c r="D2281" s="5">
        <v>86.868799999999993</v>
      </c>
      <c r="E2281" s="2">
        <f t="shared" si="76"/>
        <v>10.446181458238851</v>
      </c>
      <c r="F2281" s="2">
        <f t="shared" si="77"/>
        <v>7.6342799356293725</v>
      </c>
    </row>
    <row r="2282" spans="1:6" x14ac:dyDescent="0.15">
      <c r="B2282" s="5">
        <v>5.8</v>
      </c>
      <c r="C2282" s="4">
        <v>12.442299999999999</v>
      </c>
      <c r="D2282" s="5">
        <v>88.313299999999998</v>
      </c>
      <c r="E2282" s="2">
        <f t="shared" si="76"/>
        <v>10.949006685364569</v>
      </c>
      <c r="F2282" s="2">
        <f t="shared" si="77"/>
        <v>7.6342799356293725</v>
      </c>
    </row>
    <row r="2283" spans="1:6" x14ac:dyDescent="0.15">
      <c r="B2283" s="5">
        <v>5.8</v>
      </c>
      <c r="C2283" s="4">
        <v>13.9574</v>
      </c>
      <c r="D2283" s="5">
        <v>77.701599999999999</v>
      </c>
      <c r="E2283" s="2">
        <f t="shared" si="76"/>
        <v>11.448045249621039</v>
      </c>
      <c r="F2283" s="2">
        <f t="shared" si="77"/>
        <v>7.6342799356293725</v>
      </c>
    </row>
    <row r="2284" spans="1:6" x14ac:dyDescent="0.15">
      <c r="B2284" s="5">
        <v>5.8</v>
      </c>
      <c r="C2284" s="4">
        <v>14.542999999999999</v>
      </c>
      <c r="D2284" s="5">
        <v>80.239900000000006</v>
      </c>
      <c r="E2284" s="2">
        <f t="shared" si="76"/>
        <v>11.626540041195758</v>
      </c>
      <c r="F2284" s="2">
        <f t="shared" si="77"/>
        <v>7.6342799356293725</v>
      </c>
    </row>
    <row r="2285" spans="1:6" x14ac:dyDescent="0.15">
      <c r="B2285" s="5">
        <v>5.8</v>
      </c>
      <c r="C2285" s="4">
        <v>17.286100000000001</v>
      </c>
      <c r="D2285" s="5">
        <v>83.286299999999997</v>
      </c>
      <c r="E2285" s="2">
        <f t="shared" si="76"/>
        <v>12.37697021062678</v>
      </c>
      <c r="F2285" s="2">
        <f t="shared" si="77"/>
        <v>7.6342799356293725</v>
      </c>
    </row>
    <row r="2286" spans="1:6" x14ac:dyDescent="0.15">
      <c r="B2286" s="5">
        <v>5.8</v>
      </c>
      <c r="C2286" s="4">
        <v>19.047599999999999</v>
      </c>
      <c r="D2286" s="5">
        <v>82.851699999999994</v>
      </c>
      <c r="E2286" s="2">
        <f t="shared" si="76"/>
        <v>12.798402622993441</v>
      </c>
      <c r="F2286" s="2">
        <f t="shared" si="77"/>
        <v>7.6342799356293725</v>
      </c>
    </row>
    <row r="2287" spans="1:6" x14ac:dyDescent="0.15">
      <c r="B2287" s="5">
        <v>5.8</v>
      </c>
      <c r="C2287" s="4">
        <v>20.8521</v>
      </c>
      <c r="D2287" s="5">
        <v>79.280299999999997</v>
      </c>
      <c r="E2287" s="2">
        <f t="shared" si="76"/>
        <v>13.191497989973588</v>
      </c>
      <c r="F2287" s="2">
        <f t="shared" si="77"/>
        <v>7.6342799356293725</v>
      </c>
    </row>
    <row r="2288" spans="1:6" x14ac:dyDescent="0.15">
      <c r="B2288" s="5">
        <v>5.8</v>
      </c>
      <c r="C2288" s="4">
        <v>22.689399999999999</v>
      </c>
      <c r="D2288" s="5">
        <v>86.658100000000005</v>
      </c>
      <c r="E2288" s="2">
        <f t="shared" si="76"/>
        <v>13.558230115246685</v>
      </c>
      <c r="F2288" s="2">
        <f t="shared" si="77"/>
        <v>7.6342799356293725</v>
      </c>
    </row>
    <row r="2289" spans="2:6" x14ac:dyDescent="0.15">
      <c r="B2289" s="5">
        <v>5.8</v>
      </c>
      <c r="C2289" s="4">
        <v>24.552199999999999</v>
      </c>
      <c r="D2289" s="5">
        <v>94.852900000000005</v>
      </c>
      <c r="E2289" s="2">
        <f t="shared" si="76"/>
        <v>13.900904131617349</v>
      </c>
      <c r="F2289" s="2">
        <f t="shared" si="77"/>
        <v>7.6342799356293725</v>
      </c>
    </row>
    <row r="2290" spans="2:6" x14ac:dyDescent="0.15">
      <c r="B2290" s="4">
        <v>5.8</v>
      </c>
      <c r="C2290" s="4">
        <v>9.5922000000000001</v>
      </c>
      <c r="D2290" s="4">
        <v>72.7911</v>
      </c>
      <c r="E2290" s="2">
        <f t="shared" si="76"/>
        <v>9.8191822534421789</v>
      </c>
      <c r="F2290" s="2">
        <f t="shared" si="77"/>
        <v>7.6342799356293725</v>
      </c>
    </row>
    <row r="2291" spans="2:6" x14ac:dyDescent="0.15">
      <c r="B2291" s="5">
        <v>5.8</v>
      </c>
      <c r="C2291" s="4">
        <v>9.8493999999999993</v>
      </c>
      <c r="D2291" s="4">
        <v>73.805700000000002</v>
      </c>
      <c r="E2291" s="2">
        <f t="shared" si="76"/>
        <v>9.9340977520565126</v>
      </c>
      <c r="F2291" s="2">
        <f t="shared" si="77"/>
        <v>7.6342799356293725</v>
      </c>
    </row>
    <row r="2292" spans="2:6" x14ac:dyDescent="0.15">
      <c r="B2292" s="4">
        <v>5.8</v>
      </c>
      <c r="C2292" s="4">
        <v>10.198499999999999</v>
      </c>
      <c r="D2292" s="4">
        <v>72.205799999999996</v>
      </c>
      <c r="E2292" s="2">
        <f t="shared" si="76"/>
        <v>10.085363002297923</v>
      </c>
      <c r="F2292" s="2">
        <f t="shared" si="77"/>
        <v>7.6342799356293725</v>
      </c>
    </row>
    <row r="2293" spans="2:6" x14ac:dyDescent="0.15">
      <c r="B2293" s="5">
        <v>5.8</v>
      </c>
      <c r="C2293" s="4">
        <v>10.630599999999999</v>
      </c>
      <c r="D2293" s="4">
        <v>80.262100000000004</v>
      </c>
      <c r="E2293" s="2">
        <f t="shared" si="76"/>
        <v>10.265577771606832</v>
      </c>
      <c r="F2293" s="2">
        <f t="shared" si="77"/>
        <v>7.6342799356293725</v>
      </c>
    </row>
    <row r="2294" spans="2:6" x14ac:dyDescent="0.15">
      <c r="B2294" s="4">
        <v>5.8</v>
      </c>
      <c r="C2294" s="4">
        <v>11.135999999999999</v>
      </c>
      <c r="D2294" s="4">
        <v>78.624799999999993</v>
      </c>
      <c r="E2294" s="2">
        <f t="shared" si="76"/>
        <v>10.467292222664868</v>
      </c>
      <c r="F2294" s="2">
        <f t="shared" si="77"/>
        <v>7.6342799356293725</v>
      </c>
    </row>
    <row r="2295" spans="2:6" x14ac:dyDescent="0.15">
      <c r="B2295" s="5">
        <v>5.8</v>
      </c>
      <c r="C2295" s="4">
        <v>11.7051</v>
      </c>
      <c r="D2295" s="4">
        <v>77.6922</v>
      </c>
      <c r="E2295" s="2">
        <f t="shared" si="76"/>
        <v>10.683751283498301</v>
      </c>
      <c r="F2295" s="2">
        <f t="shared" si="77"/>
        <v>7.6342799356293725</v>
      </c>
    </row>
    <row r="2296" spans="2:6" x14ac:dyDescent="0.15">
      <c r="B2296" s="4">
        <v>5.8</v>
      </c>
      <c r="C2296" s="4">
        <v>12.3292</v>
      </c>
      <c r="D2296" s="4">
        <v>74.589600000000004</v>
      </c>
      <c r="E2296" s="2">
        <f t="shared" si="76"/>
        <v>10.909348976129873</v>
      </c>
      <c r="F2296" s="2">
        <f t="shared" si="77"/>
        <v>7.6342799356293725</v>
      </c>
    </row>
    <row r="2297" spans="2:6" x14ac:dyDescent="0.15">
      <c r="B2297" s="5">
        <v>5.8</v>
      </c>
      <c r="C2297" s="4">
        <v>13.000400000000001</v>
      </c>
      <c r="D2297" s="4">
        <v>72.931299999999993</v>
      </c>
      <c r="E2297" s="2">
        <f t="shared" si="76"/>
        <v>11.139567150083934</v>
      </c>
      <c r="F2297" s="2">
        <f t="shared" si="77"/>
        <v>7.6342799356293725</v>
      </c>
    </row>
    <row r="2298" spans="2:6" x14ac:dyDescent="0.15">
      <c r="B2298" s="4">
        <v>5.8</v>
      </c>
      <c r="C2298" s="4">
        <v>13.7117</v>
      </c>
      <c r="D2298" s="4">
        <v>76.069800000000001</v>
      </c>
      <c r="E2298" s="2">
        <f t="shared" si="76"/>
        <v>11.370913026997576</v>
      </c>
      <c r="F2298" s="2">
        <f t="shared" si="77"/>
        <v>7.6342799356293725</v>
      </c>
    </row>
    <row r="2299" spans="2:6" x14ac:dyDescent="0.15">
      <c r="B2299" s="5">
        <v>5.8</v>
      </c>
      <c r="C2299" s="4">
        <v>14.4572</v>
      </c>
      <c r="D2299" s="4">
        <v>78.214600000000004</v>
      </c>
      <c r="E2299" s="2">
        <f t="shared" si="76"/>
        <v>11.600841890651107</v>
      </c>
      <c r="F2299" s="2">
        <f t="shared" si="77"/>
        <v>7.6342799356293725</v>
      </c>
    </row>
    <row r="2300" spans="2:6" x14ac:dyDescent="0.15">
      <c r="B2300" s="4">
        <v>5.8</v>
      </c>
      <c r="C2300" s="4">
        <v>15.2319</v>
      </c>
      <c r="D2300" s="4">
        <v>82.948599999999999</v>
      </c>
      <c r="E2300" s="2">
        <f t="shared" si="76"/>
        <v>11.827540798330231</v>
      </c>
      <c r="F2300" s="2">
        <f t="shared" si="77"/>
        <v>7.6342799356293725</v>
      </c>
    </row>
    <row r="2301" spans="2:6" x14ac:dyDescent="0.15">
      <c r="B2301" s="5">
        <v>5.8</v>
      </c>
      <c r="C2301" s="4">
        <v>16.031500000000001</v>
      </c>
      <c r="D2301" s="4">
        <v>73.1601</v>
      </c>
      <c r="E2301" s="2">
        <f t="shared" si="76"/>
        <v>12.049741593626024</v>
      </c>
      <c r="F2301" s="2">
        <f t="shared" si="77"/>
        <v>7.6342799356293725</v>
      </c>
    </row>
    <row r="2302" spans="2:6" x14ac:dyDescent="0.15">
      <c r="B2302" s="4">
        <v>5.8</v>
      </c>
      <c r="C2302" s="4">
        <v>16.852599999999999</v>
      </c>
      <c r="D2302" s="4">
        <v>74.225200000000001</v>
      </c>
      <c r="E2302" s="2">
        <f t="shared" si="76"/>
        <v>12.266669128361569</v>
      </c>
      <c r="F2302" s="2">
        <f t="shared" si="77"/>
        <v>7.6342799356293725</v>
      </c>
    </row>
    <row r="2303" spans="2:6" x14ac:dyDescent="0.15">
      <c r="B2303" s="5">
        <v>5.8</v>
      </c>
      <c r="C2303" s="4">
        <v>17.6921</v>
      </c>
      <c r="D2303" s="4">
        <v>78.419799999999995</v>
      </c>
      <c r="E2303" s="2">
        <f t="shared" si="76"/>
        <v>12.477793854412614</v>
      </c>
      <c r="F2303" s="2">
        <f t="shared" si="77"/>
        <v>7.6342799356293725</v>
      </c>
    </row>
    <row r="2304" spans="2:6" x14ac:dyDescent="0.15">
      <c r="B2304" s="4">
        <v>5.8</v>
      </c>
      <c r="C2304" s="4">
        <v>18.547499999999999</v>
      </c>
      <c r="D2304" s="4">
        <v>86.696200000000005</v>
      </c>
      <c r="E2304" s="2">
        <f t="shared" si="76"/>
        <v>12.682853797529974</v>
      </c>
      <c r="F2304" s="2">
        <f t="shared" si="77"/>
        <v>7.6342799356293725</v>
      </c>
    </row>
    <row r="2305" spans="1:6" x14ac:dyDescent="0.15">
      <c r="B2305" s="5">
        <v>5.8</v>
      </c>
      <c r="C2305" s="4">
        <v>19.416699999999999</v>
      </c>
      <c r="D2305" s="4">
        <v>86.198700000000002</v>
      </c>
      <c r="E2305" s="2">
        <f t="shared" si="76"/>
        <v>12.881754205476801</v>
      </c>
      <c r="F2305" s="2">
        <f t="shared" si="77"/>
        <v>7.6342799356293725</v>
      </c>
    </row>
    <row r="2306" spans="1:6" x14ac:dyDescent="0.15">
      <c r="B2306" s="4">
        <v>5.8</v>
      </c>
      <c r="C2306" s="4">
        <v>20.297999999999998</v>
      </c>
      <c r="D2306" s="4">
        <v>84.2941</v>
      </c>
      <c r="E2306" s="2">
        <f t="shared" ref="E2306:E2369" si="78">10*LOG10(C2306)</f>
        <v>13.074532481716242</v>
      </c>
      <c r="F2306" s="2">
        <f t="shared" ref="F2306:F2369" si="79">10*LOG10(B2306)</f>
        <v>7.6342799356293725</v>
      </c>
    </row>
    <row r="2307" spans="1:6" x14ac:dyDescent="0.15">
      <c r="B2307" s="5">
        <v>5.8</v>
      </c>
      <c r="C2307" s="4">
        <v>21.189900000000002</v>
      </c>
      <c r="D2307" s="4">
        <v>84.679900000000004</v>
      </c>
      <c r="E2307" s="2">
        <f t="shared" si="78"/>
        <v>13.261289071803242</v>
      </c>
      <c r="F2307" s="2">
        <f t="shared" si="79"/>
        <v>7.6342799356293725</v>
      </c>
    </row>
    <row r="2308" spans="1:6" x14ac:dyDescent="0.15">
      <c r="B2308" s="4">
        <v>5.8</v>
      </c>
      <c r="C2308" s="4">
        <v>22.090900000000001</v>
      </c>
      <c r="D2308" s="4">
        <v>84.4011</v>
      </c>
      <c r="E2308" s="2">
        <f t="shared" si="78"/>
        <v>13.442134097180414</v>
      </c>
      <c r="F2308" s="2">
        <f t="shared" si="79"/>
        <v>7.6342799356293725</v>
      </c>
    </row>
    <row r="2309" spans="1:6" x14ac:dyDescent="0.15">
      <c r="B2309" s="5">
        <v>5.8</v>
      </c>
      <c r="C2309" s="4">
        <v>19.047599999999999</v>
      </c>
      <c r="D2309" s="4">
        <v>82.5822</v>
      </c>
      <c r="E2309" s="2">
        <f t="shared" si="78"/>
        <v>12.798402622993441</v>
      </c>
      <c r="F2309" s="2">
        <f t="shared" si="79"/>
        <v>7.6342799356293725</v>
      </c>
    </row>
    <row r="2310" spans="1:6" x14ac:dyDescent="0.15">
      <c r="B2310" s="4">
        <v>5.8</v>
      </c>
      <c r="C2310" s="4">
        <v>18.160699999999999</v>
      </c>
      <c r="D2310" s="4">
        <v>79.057500000000005</v>
      </c>
      <c r="E2310" s="2">
        <f t="shared" si="78"/>
        <v>12.591325842884988</v>
      </c>
      <c r="F2310" s="2">
        <f t="shared" si="79"/>
        <v>7.6342799356293725</v>
      </c>
    </row>
    <row r="2311" spans="1:6" x14ac:dyDescent="0.15">
      <c r="B2311" s="5">
        <v>5.8</v>
      </c>
      <c r="C2311" s="4">
        <v>13.9374</v>
      </c>
      <c r="D2311" s="4">
        <v>75.014499999999998</v>
      </c>
      <c r="E2311" s="2">
        <f t="shared" si="78"/>
        <v>11.441817643668376</v>
      </c>
      <c r="F2311" s="2">
        <f t="shared" si="79"/>
        <v>7.6342799356293725</v>
      </c>
    </row>
    <row r="2312" spans="1:6" x14ac:dyDescent="0.15">
      <c r="B2312" s="4">
        <v>5.8</v>
      </c>
      <c r="C2312" s="4">
        <v>14.8492</v>
      </c>
      <c r="D2312" s="4">
        <v>80.771100000000004</v>
      </c>
      <c r="E2312" s="2">
        <f t="shared" si="78"/>
        <v>11.717030566872788</v>
      </c>
      <c r="F2312" s="2">
        <f t="shared" si="79"/>
        <v>7.6342799356293725</v>
      </c>
    </row>
    <row r="2313" spans="1:6" x14ac:dyDescent="0.15">
      <c r="A2313" s="5">
        <v>2</v>
      </c>
      <c r="B2313" s="5">
        <v>28</v>
      </c>
      <c r="C2313" s="7">
        <v>11.294246322796401</v>
      </c>
      <c r="D2313" s="7">
        <v>87.625318150416703</v>
      </c>
      <c r="E2313" s="2">
        <f t="shared" si="78"/>
        <v>10.528572552854609</v>
      </c>
      <c r="F2313" s="2">
        <f t="shared" si="79"/>
        <v>14.471580313422193</v>
      </c>
    </row>
    <row r="2314" spans="1:6" x14ac:dyDescent="0.15">
      <c r="A2314" s="5">
        <v>2</v>
      </c>
      <c r="B2314" s="5">
        <v>28</v>
      </c>
      <c r="C2314" s="7">
        <v>11.771151175649701</v>
      </c>
      <c r="D2314" s="7">
        <v>90.267515043511196</v>
      </c>
      <c r="E2314" s="2">
        <f t="shared" si="78"/>
        <v>10.708189373366345</v>
      </c>
      <c r="F2314" s="2">
        <f t="shared" si="79"/>
        <v>14.471580313422193</v>
      </c>
    </row>
    <row r="2315" spans="1:6" x14ac:dyDescent="0.15">
      <c r="A2315" s="5">
        <v>2</v>
      </c>
      <c r="B2315" s="5">
        <v>28</v>
      </c>
      <c r="C2315" s="7">
        <v>12.3109707172099</v>
      </c>
      <c r="D2315" s="7">
        <v>89.074160943808806</v>
      </c>
      <c r="E2315" s="2">
        <f t="shared" si="78"/>
        <v>10.902922983014774</v>
      </c>
      <c r="F2315" s="2">
        <f t="shared" si="79"/>
        <v>14.471580313422193</v>
      </c>
    </row>
    <row r="2316" spans="1:6" x14ac:dyDescent="0.15">
      <c r="A2316" s="5">
        <v>2</v>
      </c>
      <c r="B2316" s="5">
        <v>28</v>
      </c>
      <c r="C2316" s="7">
        <v>12.905812643921299</v>
      </c>
      <c r="D2316" s="7">
        <v>89.283421714834105</v>
      </c>
      <c r="E2316" s="2">
        <f t="shared" si="78"/>
        <v>11.107853560832289</v>
      </c>
      <c r="F2316" s="2">
        <f t="shared" si="79"/>
        <v>14.471580313422193</v>
      </c>
    </row>
    <row r="2317" spans="1:6" x14ac:dyDescent="0.15">
      <c r="A2317" s="5">
        <v>2</v>
      </c>
      <c r="B2317" s="5">
        <v>28</v>
      </c>
      <c r="C2317" s="7">
        <v>13.548431643552</v>
      </c>
      <c r="D2317" s="7">
        <v>93.467213814317205</v>
      </c>
      <c r="E2317" s="2">
        <f t="shared" si="78"/>
        <v>11.318890245113122</v>
      </c>
      <c r="F2317" s="2">
        <f t="shared" si="79"/>
        <v>14.471580313422193</v>
      </c>
    </row>
    <row r="2318" spans="1:6" x14ac:dyDescent="0.15">
      <c r="A2318" s="5">
        <v>2</v>
      </c>
      <c r="B2318" s="5">
        <v>28</v>
      </c>
      <c r="C2318" s="7">
        <v>14.232357499725801</v>
      </c>
      <c r="D2318" s="7">
        <v>91.092597882833303</v>
      </c>
      <c r="E2318" s="2">
        <f t="shared" si="78"/>
        <v>11.532768441686319</v>
      </c>
      <c r="F2318" s="2">
        <f t="shared" si="79"/>
        <v>14.471580313422193</v>
      </c>
    </row>
    <row r="2319" spans="1:6" x14ac:dyDescent="0.15">
      <c r="A2319" s="5">
        <v>2</v>
      </c>
      <c r="B2319" s="5">
        <v>28</v>
      </c>
      <c r="C2319" s="7">
        <v>14.951922953252501</v>
      </c>
      <c r="D2319" s="7">
        <v>96.141803027296007</v>
      </c>
      <c r="E2319" s="2">
        <f t="shared" si="78"/>
        <v>11.746970504719327</v>
      </c>
      <c r="F2319" s="2">
        <f t="shared" si="79"/>
        <v>14.471580313422193</v>
      </c>
    </row>
    <row r="2320" spans="1:6" x14ac:dyDescent="0.15">
      <c r="A2320" s="5">
        <v>2</v>
      </c>
      <c r="B2320" s="5">
        <v>28</v>
      </c>
      <c r="C2320" s="7">
        <v>15.702229141112401</v>
      </c>
      <c r="D2320" s="7">
        <v>95.074544499789795</v>
      </c>
      <c r="E2320" s="2">
        <f t="shared" si="78"/>
        <v>11.959613106871716</v>
      </c>
      <c r="F2320" s="2">
        <f t="shared" si="79"/>
        <v>14.471580313422193</v>
      </c>
    </row>
    <row r="2321" spans="1:6" x14ac:dyDescent="0.15">
      <c r="A2321" s="5">
        <v>2</v>
      </c>
      <c r="B2321" s="5">
        <v>28</v>
      </c>
      <c r="C2321" s="7">
        <v>16.079800993793398</v>
      </c>
      <c r="D2321" s="7">
        <v>85.835316014351605</v>
      </c>
      <c r="E2321" s="2">
        <f t="shared" si="78"/>
        <v>12.062806695472455</v>
      </c>
      <c r="F2321" s="2">
        <f t="shared" si="79"/>
        <v>14.471580313422193</v>
      </c>
    </row>
    <row r="2322" spans="1:6" x14ac:dyDescent="0.15">
      <c r="A2322" s="5">
        <v>2</v>
      </c>
      <c r="B2322" s="5">
        <v>28</v>
      </c>
      <c r="C2322" s="7">
        <v>16.110865898517101</v>
      </c>
      <c r="D2322" s="7">
        <v>94.308284863886598</v>
      </c>
      <c r="E2322" s="2">
        <f t="shared" si="78"/>
        <v>12.071188827433591</v>
      </c>
      <c r="F2322" s="2">
        <f t="shared" si="79"/>
        <v>14.471580313422193</v>
      </c>
    </row>
    <row r="2323" spans="1:6" x14ac:dyDescent="0.15">
      <c r="A2323" s="5">
        <v>2</v>
      </c>
      <c r="B2323" s="5">
        <v>28</v>
      </c>
      <c r="C2323" s="7">
        <v>16.203703280423301</v>
      </c>
      <c r="D2323" s="7">
        <v>95.682092474807405</v>
      </c>
      <c r="E2323" s="2">
        <f t="shared" si="78"/>
        <v>12.096142818545097</v>
      </c>
      <c r="F2323" s="2">
        <f t="shared" si="79"/>
        <v>14.471580313422193</v>
      </c>
    </row>
    <row r="2324" spans="1:6" x14ac:dyDescent="0.15">
      <c r="A2324" s="10">
        <v>2</v>
      </c>
      <c r="B2324" s="10">
        <v>28</v>
      </c>
      <c r="C2324" s="8">
        <v>16.357261384473901</v>
      </c>
      <c r="D2324" s="8">
        <v>91.621956284164895</v>
      </c>
      <c r="E2324" s="2">
        <f t="shared" si="78"/>
        <v>12.137105936402987</v>
      </c>
      <c r="F2324" s="2">
        <f t="shared" si="79"/>
        <v>14.471580313422193</v>
      </c>
    </row>
    <row r="2325" spans="1:6" x14ac:dyDescent="0.15">
      <c r="A2325" s="5">
        <v>2</v>
      </c>
      <c r="B2325" s="5">
        <v>28</v>
      </c>
      <c r="C2325" s="7">
        <v>16.4790776440916</v>
      </c>
      <c r="D2325" s="7">
        <v>97.608661537185995</v>
      </c>
      <c r="E2325" s="2">
        <f t="shared" si="78"/>
        <v>12.169329000011764</v>
      </c>
      <c r="F2325" s="2">
        <f t="shared" si="79"/>
        <v>14.471580313422193</v>
      </c>
    </row>
    <row r="2326" spans="1:6" x14ac:dyDescent="0.15">
      <c r="A2326" s="5">
        <v>2</v>
      </c>
      <c r="B2326" s="5">
        <v>28</v>
      </c>
      <c r="C2326" s="7">
        <v>16.5698521417664</v>
      </c>
      <c r="D2326" s="7">
        <v>97.328346894360806</v>
      </c>
      <c r="E2326" s="2">
        <f t="shared" si="78"/>
        <v>12.193186330843062</v>
      </c>
      <c r="F2326" s="2">
        <f t="shared" si="79"/>
        <v>14.471580313422193</v>
      </c>
    </row>
    <row r="2327" spans="1:6" x14ac:dyDescent="0.15">
      <c r="A2327" s="5">
        <v>2</v>
      </c>
      <c r="B2327" s="19">
        <v>28</v>
      </c>
      <c r="C2327" s="30">
        <v>16.839239887833401</v>
      </c>
      <c r="D2327" s="30">
        <v>97.059755024578394</v>
      </c>
      <c r="E2327" s="2">
        <f t="shared" si="78"/>
        <v>12.263224838399964</v>
      </c>
      <c r="F2327" s="2">
        <f t="shared" si="79"/>
        <v>14.471580313422193</v>
      </c>
    </row>
    <row r="2328" spans="1:6" x14ac:dyDescent="0.15">
      <c r="A2328" s="5">
        <v>2</v>
      </c>
      <c r="B2328" s="19">
        <v>28</v>
      </c>
      <c r="C2328" s="30">
        <v>17.162750362339999</v>
      </c>
      <c r="D2328" s="30">
        <v>99.879558037794894</v>
      </c>
      <c r="E2328" s="2">
        <f t="shared" si="78"/>
        <v>12.345868855799711</v>
      </c>
      <c r="F2328" s="2">
        <f t="shared" si="79"/>
        <v>14.471580313422193</v>
      </c>
    </row>
    <row r="2329" spans="1:6" x14ac:dyDescent="0.15">
      <c r="A2329" s="5">
        <v>2</v>
      </c>
      <c r="B2329" s="19">
        <v>28</v>
      </c>
      <c r="C2329" s="30">
        <v>17.278888853164101</v>
      </c>
      <c r="D2329" s="30">
        <v>99.656675432104905</v>
      </c>
      <c r="E2329" s="2">
        <f t="shared" si="78"/>
        <v>12.37515811033202</v>
      </c>
      <c r="F2329" s="2">
        <f t="shared" si="79"/>
        <v>14.471580313422193</v>
      </c>
    </row>
    <row r="2330" spans="1:6" x14ac:dyDescent="0.15">
      <c r="A2330" s="5">
        <v>2</v>
      </c>
      <c r="B2330" s="19">
        <v>28</v>
      </c>
      <c r="C2330" s="30">
        <v>17.5373886311503</v>
      </c>
      <c r="D2330" s="30">
        <v>103.395561561329</v>
      </c>
      <c r="E2330" s="2">
        <f t="shared" si="78"/>
        <v>12.439649261159342</v>
      </c>
      <c r="F2330" s="2">
        <f t="shared" si="79"/>
        <v>14.471580313422193</v>
      </c>
    </row>
    <row r="2331" spans="1:6" x14ac:dyDescent="0.15">
      <c r="A2331" s="5">
        <v>2</v>
      </c>
      <c r="B2331" s="19">
        <v>28</v>
      </c>
      <c r="C2331" s="30">
        <v>17.959955456514901</v>
      </c>
      <c r="D2331" s="30">
        <v>100.524388767817</v>
      </c>
      <c r="E2331" s="2">
        <f t="shared" si="78"/>
        <v>12.543052552147058</v>
      </c>
      <c r="F2331" s="2">
        <f t="shared" si="79"/>
        <v>14.471580313422193</v>
      </c>
    </row>
    <row r="2332" spans="1:6" x14ac:dyDescent="0.15">
      <c r="A2332" s="5">
        <v>2</v>
      </c>
      <c r="B2332" s="19">
        <v>28</v>
      </c>
      <c r="C2332" s="30">
        <v>18.098618731825901</v>
      </c>
      <c r="D2332" s="30">
        <v>98.664060347999197</v>
      </c>
      <c r="E2332" s="2">
        <f t="shared" si="78"/>
        <v>12.576454312207609</v>
      </c>
      <c r="F2332" s="2">
        <f t="shared" si="79"/>
        <v>14.471580313422193</v>
      </c>
    </row>
    <row r="2333" spans="1:6" x14ac:dyDescent="0.15">
      <c r="A2333" s="5">
        <v>2</v>
      </c>
      <c r="B2333" s="19">
        <v>28</v>
      </c>
      <c r="C2333" s="30">
        <v>18.427153876819901</v>
      </c>
      <c r="D2333" s="30">
        <v>102.721569411261</v>
      </c>
      <c r="E2333" s="2">
        <f t="shared" si="78"/>
        <v>12.654582624549358</v>
      </c>
      <c r="F2333" s="2">
        <f t="shared" si="79"/>
        <v>14.471580313422193</v>
      </c>
    </row>
    <row r="2334" spans="1:6" x14ac:dyDescent="0.15">
      <c r="A2334" s="5">
        <v>2</v>
      </c>
      <c r="B2334" s="19">
        <v>28</v>
      </c>
      <c r="C2334" s="30">
        <v>18.935680605671401</v>
      </c>
      <c r="D2334" s="30">
        <v>103.286411588272</v>
      </c>
      <c r="E2334" s="2">
        <f t="shared" si="78"/>
        <v>12.772809195954931</v>
      </c>
      <c r="F2334" s="2">
        <f t="shared" si="79"/>
        <v>14.471580313422193</v>
      </c>
    </row>
    <row r="2335" spans="1:6" x14ac:dyDescent="0.15">
      <c r="A2335" s="5">
        <v>2</v>
      </c>
      <c r="B2335" s="19">
        <v>28</v>
      </c>
      <c r="C2335" s="30">
        <v>18.935680605671401</v>
      </c>
      <c r="D2335" s="30">
        <v>99.441219774627996</v>
      </c>
      <c r="E2335" s="2">
        <f t="shared" si="78"/>
        <v>12.772809195954931</v>
      </c>
      <c r="F2335" s="2">
        <f t="shared" si="79"/>
        <v>14.471580313422193</v>
      </c>
    </row>
    <row r="2336" spans="1:6" x14ac:dyDescent="0.15">
      <c r="A2336" s="5">
        <v>2</v>
      </c>
      <c r="B2336" s="19">
        <v>28</v>
      </c>
      <c r="C2336" s="30">
        <v>19.4822996589212</v>
      </c>
      <c r="D2336" s="30">
        <v>104.48431567680601</v>
      </c>
      <c r="E2336" s="2">
        <f t="shared" si="78"/>
        <v>12.896402189816744</v>
      </c>
      <c r="F2336" s="2">
        <f t="shared" si="79"/>
        <v>14.471580313422193</v>
      </c>
    </row>
    <row r="2337" spans="1:6" x14ac:dyDescent="0.15">
      <c r="A2337" s="5">
        <v>2</v>
      </c>
      <c r="B2337" s="19">
        <v>28</v>
      </c>
      <c r="C2337" s="30">
        <v>19.7878750754092</v>
      </c>
      <c r="D2337" s="30">
        <v>101.978470694731</v>
      </c>
      <c r="E2337" s="2">
        <f t="shared" si="78"/>
        <v>12.963991599177502</v>
      </c>
      <c r="F2337" s="2">
        <f t="shared" si="79"/>
        <v>14.471580313422193</v>
      </c>
    </row>
    <row r="2338" spans="1:6" x14ac:dyDescent="0.15">
      <c r="A2338" s="5">
        <v>2</v>
      </c>
      <c r="B2338" s="19">
        <v>28</v>
      </c>
      <c r="C2338" s="30">
        <v>20.063897926375098</v>
      </c>
      <c r="D2338" s="30">
        <v>105.965498911892</v>
      </c>
      <c r="E2338" s="2">
        <f t="shared" si="78"/>
        <v>13.024153097145774</v>
      </c>
      <c r="F2338" s="2">
        <f t="shared" si="79"/>
        <v>14.471580313422193</v>
      </c>
    </row>
    <row r="2339" spans="1:6" x14ac:dyDescent="0.15">
      <c r="A2339" s="5">
        <v>2</v>
      </c>
      <c r="B2339" s="19">
        <v>28</v>
      </c>
      <c r="C2339" s="30">
        <v>20.653329029480901</v>
      </c>
      <c r="D2339" s="30">
        <v>102.026307389886</v>
      </c>
      <c r="E2339" s="2">
        <f t="shared" si="78"/>
        <v>13.149900638668818</v>
      </c>
      <c r="F2339" s="2">
        <f t="shared" si="79"/>
        <v>14.471580313422193</v>
      </c>
    </row>
    <row r="2340" spans="1:6" x14ac:dyDescent="0.15">
      <c r="A2340" s="5">
        <v>2</v>
      </c>
      <c r="B2340" s="19">
        <v>28</v>
      </c>
      <c r="C2340" s="30">
        <v>20.677524029728499</v>
      </c>
      <c r="D2340" s="30">
        <v>103.06137248114599</v>
      </c>
      <c r="E2340" s="2">
        <f t="shared" si="78"/>
        <v>13.1549853419932</v>
      </c>
      <c r="F2340" s="2">
        <f t="shared" si="79"/>
        <v>14.471580313422193</v>
      </c>
    </row>
    <row r="2341" spans="1:6" x14ac:dyDescent="0.15">
      <c r="A2341" s="5">
        <v>2</v>
      </c>
      <c r="B2341" s="19">
        <v>28</v>
      </c>
      <c r="C2341" s="30">
        <v>21.320412753978299</v>
      </c>
      <c r="D2341" s="30">
        <v>107.413578690685</v>
      </c>
      <c r="E2341" s="2">
        <f t="shared" si="78"/>
        <v>13.287956081894306</v>
      </c>
      <c r="F2341" s="2">
        <f t="shared" si="79"/>
        <v>14.471580313422193</v>
      </c>
    </row>
    <row r="2342" spans="1:6" x14ac:dyDescent="0.15">
      <c r="A2342" s="5">
        <v>2</v>
      </c>
      <c r="B2342" s="19">
        <v>28</v>
      </c>
      <c r="C2342" s="30">
        <v>21.530443562546498</v>
      </c>
      <c r="D2342" s="30">
        <v>103.531196329758</v>
      </c>
      <c r="E2342" s="2">
        <f t="shared" si="78"/>
        <v>13.330529770962226</v>
      </c>
      <c r="F2342" s="2">
        <f t="shared" si="79"/>
        <v>14.471580313422193</v>
      </c>
    </row>
    <row r="2343" spans="1:6" x14ac:dyDescent="0.15">
      <c r="A2343" s="5">
        <v>2</v>
      </c>
      <c r="B2343" s="19">
        <v>28</v>
      </c>
      <c r="C2343" s="30">
        <v>21.9899977262391</v>
      </c>
      <c r="D2343" s="30">
        <v>106.977186994883</v>
      </c>
      <c r="E2343" s="2">
        <f t="shared" si="78"/>
        <v>13.422251844548395</v>
      </c>
      <c r="F2343" s="2">
        <f t="shared" si="79"/>
        <v>14.471580313422193</v>
      </c>
    </row>
    <row r="2344" spans="1:6" x14ac:dyDescent="0.15">
      <c r="A2344" s="5">
        <v>2</v>
      </c>
      <c r="B2344" s="19">
        <v>28</v>
      </c>
      <c r="C2344" s="30">
        <v>22.417850030723301</v>
      </c>
      <c r="D2344" s="30">
        <v>107.998169904129</v>
      </c>
      <c r="E2344" s="2">
        <f t="shared" si="78"/>
        <v>13.505939595272151</v>
      </c>
      <c r="F2344" s="2">
        <f t="shared" si="79"/>
        <v>14.471580313422193</v>
      </c>
    </row>
    <row r="2345" spans="1:6" x14ac:dyDescent="0.15">
      <c r="A2345" s="5">
        <v>2</v>
      </c>
      <c r="B2345" s="19">
        <v>28</v>
      </c>
      <c r="C2345" s="30">
        <v>22.683915006012501</v>
      </c>
      <c r="D2345" s="30">
        <v>103.464457933841</v>
      </c>
      <c r="E2345" s="2">
        <f t="shared" si="78"/>
        <v>13.557180113661689</v>
      </c>
      <c r="F2345" s="2">
        <f t="shared" si="79"/>
        <v>14.471580313422193</v>
      </c>
    </row>
    <row r="2346" spans="1:6" x14ac:dyDescent="0.15">
      <c r="A2346" s="5">
        <v>2</v>
      </c>
      <c r="B2346" s="19">
        <v>28</v>
      </c>
      <c r="C2346" s="30">
        <v>23.3143732491354</v>
      </c>
      <c r="D2346" s="30">
        <v>103.237486309521</v>
      </c>
      <c r="E2346" s="2">
        <f t="shared" si="78"/>
        <v>13.676237449845646</v>
      </c>
      <c r="F2346" s="2">
        <f t="shared" si="79"/>
        <v>14.471580313422193</v>
      </c>
    </row>
    <row r="2347" spans="1:6" x14ac:dyDescent="0.15">
      <c r="A2347" s="5">
        <v>2</v>
      </c>
      <c r="B2347" s="19">
        <v>28</v>
      </c>
      <c r="C2347" s="30">
        <v>23.4</v>
      </c>
      <c r="D2347" s="30">
        <v>107.41191460265</v>
      </c>
      <c r="E2347" s="2">
        <f t="shared" si="78"/>
        <v>13.692158574101427</v>
      </c>
      <c r="F2347" s="2">
        <f t="shared" si="79"/>
        <v>14.471580313422193</v>
      </c>
    </row>
    <row r="2348" spans="1:6" x14ac:dyDescent="0.15">
      <c r="A2348" s="5">
        <v>2</v>
      </c>
      <c r="B2348" s="19">
        <v>28</v>
      </c>
      <c r="C2348" s="30">
        <v>24.136279746472901</v>
      </c>
      <c r="D2348" s="30">
        <v>104.431384186595</v>
      </c>
      <c r="E2348" s="2">
        <f t="shared" si="78"/>
        <v>13.826703307949336</v>
      </c>
      <c r="F2348" s="2">
        <f t="shared" si="79"/>
        <v>14.471580313422193</v>
      </c>
    </row>
    <row r="2349" spans="1:6" x14ac:dyDescent="0.15">
      <c r="A2349" s="5">
        <v>2</v>
      </c>
      <c r="B2349" s="19">
        <v>28</v>
      </c>
      <c r="C2349" s="30">
        <v>24.219000805153001</v>
      </c>
      <c r="D2349" s="30">
        <v>105.71004700157501</v>
      </c>
      <c r="E2349" s="2">
        <f t="shared" si="78"/>
        <v>13.841562216410619</v>
      </c>
      <c r="F2349" s="2">
        <f t="shared" si="79"/>
        <v>14.471580313422193</v>
      </c>
    </row>
    <row r="2350" spans="1:6" x14ac:dyDescent="0.15">
      <c r="A2350" s="5">
        <v>2</v>
      </c>
      <c r="B2350" s="19">
        <v>28</v>
      </c>
      <c r="C2350" s="30">
        <v>24.890962215229798</v>
      </c>
      <c r="D2350" s="30">
        <v>109.474483534998</v>
      </c>
      <c r="E2350" s="2">
        <f t="shared" si="78"/>
        <v>13.960416855474229</v>
      </c>
      <c r="F2350" s="2">
        <f t="shared" si="79"/>
        <v>14.471580313422193</v>
      </c>
    </row>
    <row r="2351" spans="1:6" x14ac:dyDescent="0.15">
      <c r="A2351" s="5">
        <v>2</v>
      </c>
      <c r="B2351" s="19">
        <v>28</v>
      </c>
      <c r="C2351" s="30">
        <v>25.130857526157001</v>
      </c>
      <c r="D2351" s="30">
        <v>104.26783038439299</v>
      </c>
      <c r="E2351" s="2">
        <f t="shared" si="78"/>
        <v>14.002073080324518</v>
      </c>
      <c r="F2351" s="2">
        <f t="shared" si="79"/>
        <v>14.471580313422193</v>
      </c>
    </row>
    <row r="2352" spans="1:6" x14ac:dyDescent="0.15">
      <c r="A2352" s="5">
        <v>2</v>
      </c>
      <c r="B2352" s="19">
        <v>28</v>
      </c>
      <c r="C2352" s="30">
        <v>25.662423891752699</v>
      </c>
      <c r="D2352" s="30">
        <v>109.699449585888</v>
      </c>
      <c r="E2352" s="2">
        <f t="shared" si="78"/>
        <v>14.092976743731601</v>
      </c>
      <c r="F2352" s="2">
        <f t="shared" si="79"/>
        <v>14.471580313422193</v>
      </c>
    </row>
    <row r="2353" spans="1:6" x14ac:dyDescent="0.15">
      <c r="A2353" s="5">
        <v>2</v>
      </c>
      <c r="B2353" s="19">
        <v>28</v>
      </c>
      <c r="C2353" s="30">
        <v>26.049184248263899</v>
      </c>
      <c r="D2353" s="30">
        <v>103.047432362731</v>
      </c>
      <c r="E2353" s="2">
        <f t="shared" si="78"/>
        <v>14.157941275578171</v>
      </c>
      <c r="F2353" s="2">
        <f t="shared" si="79"/>
        <v>14.471580313422193</v>
      </c>
    </row>
    <row r="2354" spans="1:6" x14ac:dyDescent="0.15">
      <c r="A2354" s="5">
        <v>2</v>
      </c>
      <c r="B2354" s="19">
        <v>28</v>
      </c>
      <c r="C2354" s="30">
        <v>26.4491965851517</v>
      </c>
      <c r="D2354" s="30">
        <v>110.47469720036899</v>
      </c>
      <c r="E2354" s="2">
        <f t="shared" si="78"/>
        <v>14.224124845400294</v>
      </c>
      <c r="F2354" s="2">
        <f t="shared" si="79"/>
        <v>14.471580313422193</v>
      </c>
    </row>
    <row r="2355" spans="1:6" x14ac:dyDescent="0.15">
      <c r="A2355" s="5">
        <v>2</v>
      </c>
      <c r="B2355" s="19">
        <v>28</v>
      </c>
      <c r="C2355" s="30">
        <v>26.973320151586801</v>
      </c>
      <c r="D2355" s="30">
        <v>102.096502592498</v>
      </c>
      <c r="E2355" s="2">
        <f t="shared" si="78"/>
        <v>14.309344071412953</v>
      </c>
      <c r="F2355" s="2">
        <f t="shared" si="79"/>
        <v>14.471580313422193</v>
      </c>
    </row>
    <row r="2356" spans="1:6" x14ac:dyDescent="0.15">
      <c r="A2356" s="5">
        <v>2</v>
      </c>
      <c r="B2356" s="19">
        <v>28</v>
      </c>
      <c r="C2356" s="30">
        <v>27.2499541284018</v>
      </c>
      <c r="D2356" s="30">
        <v>109.337737470459</v>
      </c>
      <c r="E2356" s="2">
        <f t="shared" si="78"/>
        <v>14.35365775537478</v>
      </c>
      <c r="F2356" s="2">
        <f t="shared" si="79"/>
        <v>14.471580313422193</v>
      </c>
    </row>
    <row r="2357" spans="1:6" x14ac:dyDescent="0.15">
      <c r="A2357" s="5">
        <v>2</v>
      </c>
      <c r="B2357" s="19">
        <v>28</v>
      </c>
      <c r="C2357" s="30">
        <v>27.902688042552501</v>
      </c>
      <c r="D2357" s="30">
        <v>105.52462047750301</v>
      </c>
      <c r="E2357" s="2">
        <f t="shared" si="78"/>
        <v>14.456460436253629</v>
      </c>
      <c r="F2357" s="2">
        <f t="shared" si="79"/>
        <v>14.471580313422193</v>
      </c>
    </row>
    <row r="2358" spans="1:6" x14ac:dyDescent="0.15">
      <c r="A2358" s="5">
        <v>2</v>
      </c>
      <c r="B2358" s="19">
        <v>28</v>
      </c>
      <c r="C2358" s="30">
        <v>28.0634994254102</v>
      </c>
      <c r="D2358" s="30">
        <v>112.237672940652</v>
      </c>
      <c r="E2358" s="2">
        <f t="shared" si="78"/>
        <v>14.481418251522735</v>
      </c>
      <c r="F2358" s="2">
        <f t="shared" si="79"/>
        <v>14.471580313422193</v>
      </c>
    </row>
    <row r="2359" spans="1:6" x14ac:dyDescent="0.15">
      <c r="A2359" s="5">
        <v>2</v>
      </c>
      <c r="B2359" s="19">
        <v>28</v>
      </c>
      <c r="C2359" s="30">
        <v>28.8367820673528</v>
      </c>
      <c r="D2359" s="30">
        <v>103.716001751972</v>
      </c>
      <c r="E2359" s="2">
        <f t="shared" si="78"/>
        <v>14.599467952857756</v>
      </c>
      <c r="F2359" s="2">
        <f t="shared" si="79"/>
        <v>14.471580313422193</v>
      </c>
    </row>
    <row r="2360" spans="1:6" x14ac:dyDescent="0.15">
      <c r="A2360" s="5">
        <v>2</v>
      </c>
      <c r="B2360" s="19">
        <v>28</v>
      </c>
      <c r="C2360" s="30">
        <v>28.888752136428501</v>
      </c>
      <c r="D2360" s="30">
        <v>113.873215897987</v>
      </c>
      <c r="E2360" s="2">
        <f t="shared" si="78"/>
        <v>14.607287826898949</v>
      </c>
      <c r="F2360" s="2">
        <f t="shared" si="79"/>
        <v>14.471580313422193</v>
      </c>
    </row>
    <row r="2361" spans="1:6" x14ac:dyDescent="0.15">
      <c r="A2361" s="5">
        <v>2</v>
      </c>
      <c r="B2361" s="19">
        <v>28</v>
      </c>
      <c r="C2361" s="30">
        <v>29.724737172933899</v>
      </c>
      <c r="D2361" s="30">
        <v>109.472756067204</v>
      </c>
      <c r="E2361" s="2">
        <f t="shared" si="78"/>
        <v>14.731180232621629</v>
      </c>
      <c r="F2361" s="2">
        <f t="shared" si="79"/>
        <v>14.471580313422193</v>
      </c>
    </row>
    <row r="2362" spans="1:6" x14ac:dyDescent="0.15">
      <c r="A2362" s="5">
        <v>2</v>
      </c>
      <c r="B2362" s="19">
        <v>28</v>
      </c>
      <c r="C2362" s="30">
        <v>29.775157430314302</v>
      </c>
      <c r="D2362" s="30">
        <v>106.25923650813399</v>
      </c>
      <c r="E2362" s="2">
        <f t="shared" si="78"/>
        <v>14.738540664079146</v>
      </c>
      <c r="F2362" s="2">
        <f t="shared" si="79"/>
        <v>14.471580313422193</v>
      </c>
    </row>
    <row r="2363" spans="1:6" x14ac:dyDescent="0.15">
      <c r="A2363" s="5">
        <v>2</v>
      </c>
      <c r="B2363" s="19">
        <v>28</v>
      </c>
      <c r="C2363" s="30">
        <v>30.570574086856801</v>
      </c>
      <c r="D2363" s="30">
        <v>112.054224215712</v>
      </c>
      <c r="E2363" s="2">
        <f t="shared" si="78"/>
        <v>14.853035944478098</v>
      </c>
      <c r="F2363" s="2">
        <f t="shared" si="79"/>
        <v>14.471580313422193</v>
      </c>
    </row>
    <row r="2364" spans="1:6" x14ac:dyDescent="0.15">
      <c r="A2364" s="5">
        <v>2</v>
      </c>
      <c r="B2364" s="19">
        <v>28</v>
      </c>
      <c r="C2364" s="30">
        <v>30.717421766808499</v>
      </c>
      <c r="D2364" s="30">
        <v>106.78335729611101</v>
      </c>
      <c r="E2364" s="2">
        <f t="shared" si="78"/>
        <v>14.87384760856944</v>
      </c>
      <c r="F2364" s="2">
        <f t="shared" si="79"/>
        <v>14.471580313422193</v>
      </c>
    </row>
    <row r="2365" spans="1:6" x14ac:dyDescent="0.15">
      <c r="A2365" s="5">
        <v>2</v>
      </c>
      <c r="B2365" s="19">
        <v>28</v>
      </c>
      <c r="C2365" s="30">
        <v>31.425467379181502</v>
      </c>
      <c r="D2365" s="30">
        <v>108.73593677702701</v>
      </c>
      <c r="E2365" s="2">
        <f t="shared" si="78"/>
        <v>14.972817455048546</v>
      </c>
      <c r="F2365" s="2">
        <f t="shared" si="79"/>
        <v>14.471580313422193</v>
      </c>
    </row>
    <row r="2366" spans="1:6" x14ac:dyDescent="0.15">
      <c r="A2366" s="5">
        <v>2</v>
      </c>
      <c r="B2366" s="19">
        <v>28</v>
      </c>
      <c r="C2366" s="30">
        <v>31.6632278834613</v>
      </c>
      <c r="D2366" s="30">
        <v>106.439162050463</v>
      </c>
      <c r="E2366" s="2">
        <f t="shared" si="78"/>
        <v>15.005551866008059</v>
      </c>
      <c r="F2366" s="2">
        <f t="shared" si="79"/>
        <v>14.471580313422193</v>
      </c>
    </row>
    <row r="2367" spans="1:6" x14ac:dyDescent="0.15">
      <c r="A2367" s="5">
        <v>2</v>
      </c>
      <c r="B2367" s="19">
        <v>28</v>
      </c>
      <c r="C2367" s="30">
        <v>32.288697712976898</v>
      </c>
      <c r="D2367" s="30">
        <v>114.20210384380501</v>
      </c>
      <c r="E2367" s="2">
        <f t="shared" si="78"/>
        <v>15.090505291461982</v>
      </c>
      <c r="F2367" s="2">
        <f t="shared" si="79"/>
        <v>14.471580313422193</v>
      </c>
    </row>
    <row r="2368" spans="1:6" x14ac:dyDescent="0.15">
      <c r="A2368" s="5">
        <v>2</v>
      </c>
      <c r="B2368" s="19">
        <v>28</v>
      </c>
      <c r="C2368" s="30">
        <v>32.6122676304485</v>
      </c>
      <c r="D2368" s="30">
        <v>105.760403972734</v>
      </c>
      <c r="E2368" s="2">
        <f t="shared" si="78"/>
        <v>15.133809976759736</v>
      </c>
      <c r="F2368" s="2">
        <f t="shared" si="79"/>
        <v>14.471580313422193</v>
      </c>
    </row>
    <row r="2369" spans="1:6" x14ac:dyDescent="0.15">
      <c r="A2369" s="5">
        <v>2</v>
      </c>
      <c r="B2369" s="19">
        <v>28</v>
      </c>
      <c r="C2369" s="30">
        <v>33.159613990515602</v>
      </c>
      <c r="D2369" s="30">
        <v>119.489638709701</v>
      </c>
      <c r="E2369" s="2">
        <f t="shared" si="78"/>
        <v>15.206094663063183</v>
      </c>
      <c r="F2369" s="2">
        <f t="shared" si="79"/>
        <v>14.471580313422193</v>
      </c>
    </row>
    <row r="2370" spans="1:6" x14ac:dyDescent="0.15">
      <c r="A2370" s="5">
        <v>2</v>
      </c>
      <c r="B2370" s="19">
        <v>28</v>
      </c>
      <c r="C2370" s="30">
        <v>33.5642667132771</v>
      </c>
      <c r="D2370" s="30">
        <v>108.258569654526</v>
      </c>
      <c r="E2370" s="2">
        <f t="shared" ref="E2370:E2433" si="80">10*LOG10(C2370)</f>
        <v>15.2587716348709</v>
      </c>
      <c r="F2370" s="2">
        <f t="shared" ref="F2370:F2433" si="81">10*LOG10(B2370)</f>
        <v>14.471580313422193</v>
      </c>
    </row>
    <row r="2371" spans="1:6" x14ac:dyDescent="0.15">
      <c r="A2371" s="5">
        <v>2</v>
      </c>
      <c r="B2371" s="19">
        <v>28</v>
      </c>
      <c r="C2371" s="30">
        <v>34.037626239207697</v>
      </c>
      <c r="D2371" s="30">
        <v>114.37842411604601</v>
      </c>
      <c r="E2371" s="2">
        <f t="shared" si="80"/>
        <v>15.319592650682452</v>
      </c>
      <c r="F2371" s="2">
        <f t="shared" si="81"/>
        <v>14.471580313422193</v>
      </c>
    </row>
    <row r="2372" spans="1:6" x14ac:dyDescent="0.15">
      <c r="A2372" s="5">
        <v>2</v>
      </c>
      <c r="B2372" s="19">
        <v>28</v>
      </c>
      <c r="C2372" s="30">
        <v>34.518980286213598</v>
      </c>
      <c r="D2372" s="30">
        <v>108.07182921237001</v>
      </c>
      <c r="E2372" s="2">
        <f t="shared" si="80"/>
        <v>15.380579578829279</v>
      </c>
      <c r="F2372" s="2">
        <f t="shared" si="81"/>
        <v>14.471580313422193</v>
      </c>
    </row>
    <row r="2373" spans="1:6" x14ac:dyDescent="0.15">
      <c r="A2373" s="5">
        <v>2</v>
      </c>
      <c r="B2373" s="19">
        <v>28</v>
      </c>
      <c r="C2373" s="30">
        <v>34.922199243461201</v>
      </c>
      <c r="D2373" s="30">
        <v>115.224747561545</v>
      </c>
      <c r="E2373" s="2">
        <f t="shared" si="80"/>
        <v>15.431015858131531</v>
      </c>
      <c r="F2373" s="2">
        <f t="shared" si="81"/>
        <v>14.471580313422193</v>
      </c>
    </row>
    <row r="2374" spans="1:6" x14ac:dyDescent="0.15">
      <c r="A2374" s="5">
        <v>2</v>
      </c>
      <c r="B2374" s="19">
        <v>28</v>
      </c>
      <c r="C2374" s="30">
        <v>35.476189197826798</v>
      </c>
      <c r="D2374" s="30">
        <v>110.649107502497</v>
      </c>
      <c r="E2374" s="2">
        <f t="shared" si="80"/>
        <v>15.499369623648269</v>
      </c>
      <c r="F2374" s="2">
        <f t="shared" si="81"/>
        <v>14.471580313422193</v>
      </c>
    </row>
    <row r="2375" spans="1:6" x14ac:dyDescent="0.15">
      <c r="A2375" s="5">
        <v>2</v>
      </c>
      <c r="B2375" s="19">
        <v>28</v>
      </c>
      <c r="C2375" s="30">
        <v>35.812846856958998</v>
      </c>
      <c r="D2375" s="30">
        <v>116.40930501878</v>
      </c>
      <c r="E2375" s="2">
        <f t="shared" si="80"/>
        <v>15.540388455895473</v>
      </c>
      <c r="F2375" s="2">
        <f t="shared" si="81"/>
        <v>14.471580313422193</v>
      </c>
    </row>
    <row r="2376" spans="1:6" x14ac:dyDescent="0.15">
      <c r="A2376" s="5">
        <v>2</v>
      </c>
      <c r="B2376" s="19">
        <v>28</v>
      </c>
      <c r="C2376" s="30">
        <v>36.435696782139402</v>
      </c>
      <c r="D2376" s="30">
        <v>109.655756813605</v>
      </c>
      <c r="E2376" s="2">
        <f t="shared" si="80"/>
        <v>15.615270792195252</v>
      </c>
      <c r="F2376" s="2">
        <f t="shared" si="81"/>
        <v>14.471580313422193</v>
      </c>
    </row>
    <row r="2377" spans="1:6" x14ac:dyDescent="0.15">
      <c r="A2377" s="5">
        <v>2</v>
      </c>
      <c r="B2377" s="19">
        <v>28</v>
      </c>
      <c r="C2377" s="30">
        <v>36.709126930506002</v>
      </c>
      <c r="D2377" s="30">
        <v>118.838884466153</v>
      </c>
      <c r="E2377" s="2">
        <f t="shared" si="80"/>
        <v>15.647740556079775</v>
      </c>
      <c r="F2377" s="2">
        <f t="shared" si="81"/>
        <v>14.471580313422193</v>
      </c>
    </row>
    <row r="2378" spans="1:6" x14ac:dyDescent="0.15">
      <c r="A2378" s="5">
        <v>2</v>
      </c>
      <c r="B2378" s="19">
        <v>28</v>
      </c>
      <c r="C2378" s="30">
        <v>37.397326107624302</v>
      </c>
      <c r="D2378" s="30">
        <v>111.471663821109</v>
      </c>
      <c r="E2378" s="2">
        <f t="shared" si="80"/>
        <v>15.728405514459975</v>
      </c>
      <c r="F2378" s="2">
        <f t="shared" si="81"/>
        <v>14.471580313422193</v>
      </c>
    </row>
    <row r="2379" spans="1:6" x14ac:dyDescent="0.15">
      <c r="A2379" s="5">
        <v>2</v>
      </c>
      <c r="B2379" s="19">
        <v>28</v>
      </c>
      <c r="C2379" s="30">
        <v>37.610636793332802</v>
      </c>
      <c r="D2379" s="30">
        <v>116.65169124336499</v>
      </c>
      <c r="E2379" s="2">
        <f t="shared" si="80"/>
        <v>15.75310686612756</v>
      </c>
      <c r="F2379" s="2">
        <f t="shared" si="81"/>
        <v>14.471580313422193</v>
      </c>
    </row>
    <row r="2380" spans="1:6" x14ac:dyDescent="0.15">
      <c r="A2380" s="5">
        <v>2</v>
      </c>
      <c r="B2380" s="19">
        <v>28</v>
      </c>
      <c r="C2380" s="30">
        <v>38.360917611548302</v>
      </c>
      <c r="D2380" s="30">
        <v>109.157069623794</v>
      </c>
      <c r="E2380" s="2">
        <f t="shared" si="80"/>
        <v>15.838889871551849</v>
      </c>
      <c r="F2380" s="2">
        <f t="shared" si="81"/>
        <v>14.471580313422193</v>
      </c>
    </row>
    <row r="2381" spans="1:6" x14ac:dyDescent="0.15">
      <c r="A2381" s="5">
        <v>2</v>
      </c>
      <c r="B2381" s="19">
        <v>28</v>
      </c>
      <c r="C2381" s="30">
        <v>38.517009229689698</v>
      </c>
      <c r="D2381" s="30">
        <v>118.93014401496799</v>
      </c>
      <c r="E2381" s="2">
        <f t="shared" si="80"/>
        <v>15.856525576459379</v>
      </c>
      <c r="F2381" s="2">
        <f t="shared" si="81"/>
        <v>14.471580313422193</v>
      </c>
    </row>
    <row r="2382" spans="1:6" x14ac:dyDescent="0.15">
      <c r="A2382" s="5">
        <v>2</v>
      </c>
      <c r="B2382" s="19">
        <v>28</v>
      </c>
      <c r="C2382" s="30">
        <v>39.326327059617498</v>
      </c>
      <c r="D2382" s="30">
        <v>109.711403573621</v>
      </c>
      <c r="E2382" s="2">
        <f t="shared" si="80"/>
        <v>15.946833867293936</v>
      </c>
      <c r="F2382" s="2">
        <f t="shared" si="81"/>
        <v>14.471580313422193</v>
      </c>
    </row>
    <row r="2383" spans="1:6" x14ac:dyDescent="0.15">
      <c r="A2383" s="5">
        <v>2</v>
      </c>
      <c r="B2383" s="19">
        <v>28</v>
      </c>
      <c r="C2383" s="30">
        <v>39.4279088971251</v>
      </c>
      <c r="D2383" s="30">
        <v>118.20162044610601</v>
      </c>
      <c r="E2383" s="2">
        <f t="shared" si="80"/>
        <v>15.958037443945084</v>
      </c>
      <c r="F2383" s="2">
        <f t="shared" si="81"/>
        <v>14.471580313422193</v>
      </c>
    </row>
    <row r="2384" spans="1:6" x14ac:dyDescent="0.15">
      <c r="A2384" s="5">
        <v>2</v>
      </c>
      <c r="B2384" s="19">
        <v>28</v>
      </c>
      <c r="C2384" s="30">
        <v>40.293423781058898</v>
      </c>
      <c r="D2384" s="30">
        <v>112.490098514473</v>
      </c>
      <c r="E2384" s="2">
        <f t="shared" si="80"/>
        <v>16.052341714848346</v>
      </c>
      <c r="F2384" s="2">
        <f t="shared" si="81"/>
        <v>14.471580313422193</v>
      </c>
    </row>
    <row r="2385" spans="1:6" x14ac:dyDescent="0.15">
      <c r="A2385" s="5">
        <v>2</v>
      </c>
      <c r="B2385" s="19">
        <v>28</v>
      </c>
      <c r="C2385" s="30">
        <v>40.343029137634197</v>
      </c>
      <c r="D2385" s="30">
        <v>117.44473776570401</v>
      </c>
      <c r="E2385" s="2">
        <f t="shared" si="80"/>
        <v>16.057685039007911</v>
      </c>
      <c r="F2385" s="2">
        <f t="shared" si="81"/>
        <v>14.471580313422193</v>
      </c>
    </row>
    <row r="2386" spans="1:6" x14ac:dyDescent="0.15">
      <c r="A2386" s="5">
        <v>2</v>
      </c>
      <c r="B2386" s="19">
        <v>28</v>
      </c>
      <c r="C2386" s="30">
        <v>41.262089137609102</v>
      </c>
      <c r="D2386" s="30">
        <v>115.86484034178299</v>
      </c>
      <c r="E2386" s="2">
        <f t="shared" si="80"/>
        <v>16.15551212923765</v>
      </c>
      <c r="F2386" s="2">
        <f t="shared" si="81"/>
        <v>14.471580313422193</v>
      </c>
    </row>
    <row r="2387" spans="1:6" x14ac:dyDescent="0.15">
      <c r="A2387" s="5">
        <v>2</v>
      </c>
      <c r="B2387" s="19">
        <v>28</v>
      </c>
      <c r="C2387" s="30">
        <v>41.262089137609102</v>
      </c>
      <c r="D2387" s="30">
        <v>113.871249192242</v>
      </c>
      <c r="E2387" s="2">
        <f t="shared" si="80"/>
        <v>16.15551212923765</v>
      </c>
      <c r="F2387" s="2">
        <f t="shared" si="81"/>
        <v>14.471580313422193</v>
      </c>
    </row>
    <row r="2388" spans="1:6" x14ac:dyDescent="0.15">
      <c r="A2388" s="5">
        <v>2</v>
      </c>
      <c r="B2388" s="19">
        <v>28</v>
      </c>
      <c r="C2388" s="30">
        <v>42.184831397079201</v>
      </c>
      <c r="D2388" s="30">
        <v>118.091756118221</v>
      </c>
      <c r="E2388" s="2">
        <f t="shared" si="80"/>
        <v>16.251563176730585</v>
      </c>
      <c r="F2388" s="2">
        <f t="shared" si="81"/>
        <v>14.471580313422193</v>
      </c>
    </row>
    <row r="2389" spans="1:6" x14ac:dyDescent="0.15">
      <c r="A2389" s="5">
        <v>2</v>
      </c>
      <c r="B2389" s="19">
        <v>28</v>
      </c>
      <c r="C2389" s="30">
        <v>42.232215191723</v>
      </c>
      <c r="D2389" s="30">
        <v>110.302990438989</v>
      </c>
      <c r="E2389" s="2">
        <f t="shared" si="80"/>
        <v>16.256438619200605</v>
      </c>
      <c r="F2389" s="2">
        <f t="shared" si="81"/>
        <v>14.471580313422193</v>
      </c>
    </row>
    <row r="2390" spans="1:6" x14ac:dyDescent="0.15">
      <c r="A2390" s="5">
        <v>2</v>
      </c>
      <c r="B2390" s="19">
        <v>28</v>
      </c>
      <c r="C2390" s="30">
        <v>43.111019472983898</v>
      </c>
      <c r="D2390" s="30">
        <v>117.444369302613</v>
      </c>
      <c r="E2390" s="2">
        <f t="shared" si="80"/>
        <v>16.345882930059712</v>
      </c>
      <c r="F2390" s="2">
        <f t="shared" si="81"/>
        <v>14.471580313422193</v>
      </c>
    </row>
    <row r="2391" spans="1:6" x14ac:dyDescent="0.15">
      <c r="A2391" s="5">
        <v>2</v>
      </c>
      <c r="B2391" s="19">
        <v>28</v>
      </c>
      <c r="C2391" s="30">
        <v>43.203703544950898</v>
      </c>
      <c r="D2391" s="30">
        <v>111.274589817059</v>
      </c>
      <c r="E2391" s="2">
        <f t="shared" si="80"/>
        <v>16.35520977374961</v>
      </c>
      <c r="F2391" s="2">
        <f t="shared" si="81"/>
        <v>14.471580313422193</v>
      </c>
    </row>
    <row r="2392" spans="1:6" x14ac:dyDescent="0.15">
      <c r="A2392" s="5">
        <v>2</v>
      </c>
      <c r="B2392" s="19">
        <v>28</v>
      </c>
      <c r="C2392" s="30">
        <v>44.040435965144603</v>
      </c>
      <c r="D2392" s="30">
        <v>119.97773834118701</v>
      </c>
      <c r="E2392" s="2">
        <f t="shared" si="80"/>
        <v>16.438516094895292</v>
      </c>
      <c r="F2392" s="2">
        <f t="shared" si="81"/>
        <v>14.471580313422193</v>
      </c>
    </row>
    <row r="2393" spans="1:6" x14ac:dyDescent="0.15">
      <c r="A2393" s="5">
        <v>2</v>
      </c>
      <c r="B2393" s="19">
        <v>28</v>
      </c>
      <c r="C2393" s="30">
        <v>44.176464322079902</v>
      </c>
      <c r="D2393" s="30">
        <v>112.393909417533</v>
      </c>
      <c r="E2393" s="2">
        <f t="shared" si="80"/>
        <v>16.451909540239406</v>
      </c>
      <c r="F2393" s="2">
        <f t="shared" si="81"/>
        <v>14.471580313422193</v>
      </c>
    </row>
    <row r="2394" spans="1:6" x14ac:dyDescent="0.15">
      <c r="A2394" s="5">
        <v>2</v>
      </c>
      <c r="B2394" s="19">
        <v>28</v>
      </c>
      <c r="C2394" s="30">
        <v>44.972880717161097</v>
      </c>
      <c r="D2394" s="30">
        <v>118.420028421662</v>
      </c>
      <c r="E2394" s="2">
        <f t="shared" si="80"/>
        <v>16.529507069919461</v>
      </c>
      <c r="F2394" s="2">
        <f t="shared" si="81"/>
        <v>14.471580313422193</v>
      </c>
    </row>
    <row r="2395" spans="1:6" x14ac:dyDescent="0.15">
      <c r="A2395" s="5">
        <v>2</v>
      </c>
      <c r="B2395" s="19">
        <v>28</v>
      </c>
      <c r="C2395" s="30">
        <v>45.1504152804822</v>
      </c>
      <c r="D2395" s="30">
        <v>114.342477563237</v>
      </c>
      <c r="E2395" s="2">
        <f t="shared" si="80"/>
        <v>16.546617491831334</v>
      </c>
      <c r="F2395" s="2">
        <f t="shared" si="81"/>
        <v>14.471580313422193</v>
      </c>
    </row>
    <row r="2396" spans="1:6" x14ac:dyDescent="0.15">
      <c r="A2396" s="5">
        <v>2</v>
      </c>
      <c r="B2396" s="19">
        <v>28</v>
      </c>
      <c r="C2396" s="30">
        <v>45.908169207669303</v>
      </c>
      <c r="D2396" s="30">
        <v>121.57856081472799</v>
      </c>
      <c r="E2396" s="2">
        <f t="shared" si="80"/>
        <v>16.618899736882458</v>
      </c>
      <c r="F2396" s="2">
        <f t="shared" si="81"/>
        <v>14.471580313422193</v>
      </c>
    </row>
    <row r="2397" spans="1:6" x14ac:dyDescent="0.15">
      <c r="A2397" s="5">
        <v>2</v>
      </c>
      <c r="B2397" s="19">
        <v>28</v>
      </c>
      <c r="C2397" s="30">
        <v>46.125481027302001</v>
      </c>
      <c r="D2397" s="30">
        <v>113.022884373221</v>
      </c>
      <c r="E2397" s="2">
        <f t="shared" si="80"/>
        <v>16.639409083034547</v>
      </c>
      <c r="F2397" s="2">
        <f t="shared" si="81"/>
        <v>14.471580313422193</v>
      </c>
    </row>
    <row r="2398" spans="1:6" x14ac:dyDescent="0.15">
      <c r="A2398" s="5">
        <v>2</v>
      </c>
      <c r="B2398" s="19">
        <v>28</v>
      </c>
      <c r="C2398" s="30">
        <v>46.846131110263499</v>
      </c>
      <c r="D2398" s="30">
        <v>120.79783691106999</v>
      </c>
      <c r="E2398" s="2">
        <f t="shared" si="80"/>
        <v>16.706737295494154</v>
      </c>
      <c r="F2398" s="2">
        <f t="shared" si="81"/>
        <v>14.471580313422193</v>
      </c>
    </row>
    <row r="2399" spans="1:6" x14ac:dyDescent="0.15">
      <c r="A2399" s="5">
        <v>2</v>
      </c>
      <c r="B2399" s="19">
        <v>28</v>
      </c>
      <c r="C2399" s="30">
        <v>47.101592329771599</v>
      </c>
      <c r="D2399" s="30">
        <v>114.97838745835</v>
      </c>
      <c r="E2399" s="2">
        <f t="shared" si="80"/>
        <v>16.730355892593387</v>
      </c>
      <c r="F2399" s="2">
        <f t="shared" si="81"/>
        <v>14.471580313422193</v>
      </c>
    </row>
    <row r="2400" spans="1:6" x14ac:dyDescent="0.15">
      <c r="A2400" s="5">
        <v>2</v>
      </c>
      <c r="B2400" s="19">
        <v>28</v>
      </c>
      <c r="C2400" s="30">
        <v>47.786609002941397</v>
      </c>
      <c r="D2400" s="30">
        <v>118.943175333504</v>
      </c>
      <c r="E2400" s="2">
        <f t="shared" si="80"/>
        <v>16.793062135389679</v>
      </c>
      <c r="F2400" s="2">
        <f t="shared" si="81"/>
        <v>14.471580313422193</v>
      </c>
    </row>
    <row r="2401" spans="1:6" x14ac:dyDescent="0.15">
      <c r="A2401" s="5">
        <v>2</v>
      </c>
      <c r="B2401" s="19">
        <v>28</v>
      </c>
      <c r="C2401" s="30">
        <v>48.078685506157498</v>
      </c>
      <c r="D2401" s="30">
        <v>116.218862677427</v>
      </c>
      <c r="E2401" s="2">
        <f t="shared" si="80"/>
        <v>16.819525853418909</v>
      </c>
      <c r="F2401" s="2">
        <f t="shared" si="81"/>
        <v>14.471580313422193</v>
      </c>
    </row>
    <row r="2402" spans="1:6" x14ac:dyDescent="0.15">
      <c r="A2402" s="5">
        <v>2</v>
      </c>
      <c r="B2402" s="19">
        <v>28</v>
      </c>
      <c r="C2402" s="30">
        <v>48.729457210192699</v>
      </c>
      <c r="D2402" s="30">
        <v>121.75642099812001</v>
      </c>
      <c r="E2402" s="2">
        <f t="shared" si="80"/>
        <v>16.877915738698842</v>
      </c>
      <c r="F2402" s="2">
        <f t="shared" si="81"/>
        <v>14.471580313422193</v>
      </c>
    </row>
    <row r="2403" spans="1:6" x14ac:dyDescent="0.15">
      <c r="A2403" s="5">
        <v>2</v>
      </c>
      <c r="B2403" s="19">
        <v>28</v>
      </c>
      <c r="C2403" s="30">
        <v>49.056701886694299</v>
      </c>
      <c r="D2403" s="30">
        <v>114.046683746591</v>
      </c>
      <c r="E2403" s="2">
        <f t="shared" si="80"/>
        <v>16.906983469572552</v>
      </c>
      <c r="F2403" s="2">
        <f t="shared" si="81"/>
        <v>14.471580313422193</v>
      </c>
    </row>
    <row r="2404" spans="1:6" x14ac:dyDescent="0.15">
      <c r="A2404" s="5">
        <v>2</v>
      </c>
      <c r="B2404" s="19">
        <v>28</v>
      </c>
      <c r="C2404" s="30">
        <v>49.674540762849503</v>
      </c>
      <c r="D2404" s="30">
        <v>117.03901285527201</v>
      </c>
      <c r="E2404" s="2">
        <f t="shared" si="80"/>
        <v>16.96133860782713</v>
      </c>
      <c r="F2404" s="2">
        <f t="shared" si="81"/>
        <v>14.471580313422193</v>
      </c>
    </row>
    <row r="2405" spans="1:6" x14ac:dyDescent="0.15">
      <c r="A2405" s="5">
        <v>2</v>
      </c>
      <c r="B2405" s="19">
        <v>28</v>
      </c>
      <c r="C2405" s="30">
        <v>50.035587335415599</v>
      </c>
      <c r="D2405" s="30">
        <v>116.160174304484</v>
      </c>
      <c r="E2405" s="2">
        <f t="shared" si="80"/>
        <v>16.992790020529373</v>
      </c>
      <c r="F2405" s="2">
        <f t="shared" si="81"/>
        <v>14.471580313422193</v>
      </c>
    </row>
    <row r="2406" spans="1:6" x14ac:dyDescent="0.15">
      <c r="A2406" s="5">
        <v>2</v>
      </c>
      <c r="B2406" s="19">
        <v>28</v>
      </c>
      <c r="C2406" s="30">
        <v>50.621734462580399</v>
      </c>
      <c r="D2406" s="30">
        <v>121.713719176944</v>
      </c>
      <c r="E2406" s="2">
        <f t="shared" si="80"/>
        <v>17.043370213955843</v>
      </c>
      <c r="F2406" s="2">
        <f t="shared" si="81"/>
        <v>14.471580313422193</v>
      </c>
    </row>
    <row r="2407" spans="1:6" x14ac:dyDescent="0.15">
      <c r="A2407" s="5">
        <v>2</v>
      </c>
      <c r="B2407" s="19">
        <v>28</v>
      </c>
      <c r="C2407" s="30">
        <v>51.015291825098899</v>
      </c>
      <c r="D2407" s="30">
        <v>118.220309195732</v>
      </c>
      <c r="E2407" s="2">
        <f t="shared" si="80"/>
        <v>17.077003753100271</v>
      </c>
      <c r="F2407" s="2">
        <f t="shared" si="81"/>
        <v>14.471580313422193</v>
      </c>
    </row>
    <row r="2408" spans="1:6" x14ac:dyDescent="0.15">
      <c r="A2408" s="5">
        <v>2</v>
      </c>
      <c r="B2408" s="19">
        <v>28</v>
      </c>
      <c r="C2408" s="30">
        <v>51.570922039459397</v>
      </c>
      <c r="D2408" s="30">
        <v>120.693585930227</v>
      </c>
      <c r="E2408" s="2">
        <f t="shared" si="80"/>
        <v>17.124048962519655</v>
      </c>
      <c r="F2408" s="2">
        <f t="shared" si="81"/>
        <v>14.471580313422193</v>
      </c>
    </row>
    <row r="2409" spans="1:6" x14ac:dyDescent="0.15">
      <c r="A2409" s="5">
        <v>2</v>
      </c>
      <c r="B2409" s="19">
        <v>28</v>
      </c>
      <c r="C2409" s="30">
        <v>51.9957690586455</v>
      </c>
      <c r="D2409" s="30">
        <v>116.870486880106</v>
      </c>
      <c r="E2409" s="2">
        <f t="shared" si="80"/>
        <v>17.159680061494157</v>
      </c>
      <c r="F2409" s="2">
        <f t="shared" si="81"/>
        <v>14.471580313422193</v>
      </c>
    </row>
    <row r="2410" spans="1:6" x14ac:dyDescent="0.15">
      <c r="A2410" s="5">
        <v>2</v>
      </c>
      <c r="B2410" s="19">
        <v>28</v>
      </c>
      <c r="C2410" s="30">
        <v>52.521995392406801</v>
      </c>
      <c r="D2410" s="30">
        <v>120.31203690994199</v>
      </c>
      <c r="E2410" s="2">
        <f t="shared" si="80"/>
        <v>17.203412172546425</v>
      </c>
      <c r="F2410" s="2">
        <f t="shared" si="81"/>
        <v>14.471580313422193</v>
      </c>
    </row>
    <row r="2411" spans="1:6" x14ac:dyDescent="0.15">
      <c r="A2411" s="5">
        <v>2</v>
      </c>
      <c r="B2411" s="19">
        <v>28</v>
      </c>
      <c r="C2411" s="30">
        <v>52.976976131145904</v>
      </c>
      <c r="D2411" s="30">
        <v>113.182140782704</v>
      </c>
      <c r="E2411" s="2">
        <f t="shared" si="80"/>
        <v>17.240871656064357</v>
      </c>
      <c r="F2411" s="2">
        <f t="shared" si="81"/>
        <v>14.471580313422193</v>
      </c>
    </row>
    <row r="2412" spans="1:6" x14ac:dyDescent="0.15">
      <c r="A2412" s="5">
        <v>2</v>
      </c>
      <c r="B2412" s="19">
        <v>28</v>
      </c>
      <c r="C2412" s="30">
        <v>53.474853903493702</v>
      </c>
      <c r="D2412" s="30">
        <v>121.475903887703</v>
      </c>
      <c r="E2412" s="2">
        <f t="shared" si="80"/>
        <v>17.281496067266289</v>
      </c>
      <c r="F2412" s="2">
        <f t="shared" si="81"/>
        <v>14.471580313422193</v>
      </c>
    </row>
    <row r="2413" spans="1:6" x14ac:dyDescent="0.15">
      <c r="A2413" s="5">
        <v>2</v>
      </c>
      <c r="B2413" s="19">
        <v>28</v>
      </c>
      <c r="C2413" s="30">
        <v>53.9588732276722</v>
      </c>
      <c r="D2413" s="30">
        <v>116.340209087067</v>
      </c>
      <c r="E2413" s="2">
        <f t="shared" si="80"/>
        <v>17.320628721319345</v>
      </c>
      <c r="F2413" s="2">
        <f t="shared" si="81"/>
        <v>14.471580313422193</v>
      </c>
    </row>
    <row r="2414" spans="1:6" x14ac:dyDescent="0.15">
      <c r="A2414" s="5">
        <v>2</v>
      </c>
      <c r="B2414" s="19">
        <v>28</v>
      </c>
      <c r="C2414" s="30">
        <v>54.429403818156999</v>
      </c>
      <c r="D2414" s="30">
        <v>119.916211426582</v>
      </c>
      <c r="E2414" s="2">
        <f t="shared" si="80"/>
        <v>17.358335773833492</v>
      </c>
      <c r="F2414" s="2">
        <f t="shared" si="81"/>
        <v>14.471580313422193</v>
      </c>
    </row>
    <row r="2415" spans="1:6" x14ac:dyDescent="0.15">
      <c r="A2415" s="5">
        <v>2</v>
      </c>
      <c r="B2415" s="19">
        <v>28</v>
      </c>
      <c r="C2415" s="30">
        <v>54.941423352512402</v>
      </c>
      <c r="D2415" s="30">
        <v>115.74722636740999</v>
      </c>
      <c r="E2415" s="2">
        <f t="shared" si="80"/>
        <v>17.398999063793138</v>
      </c>
      <c r="F2415" s="2">
        <f t="shared" si="81"/>
        <v>14.471580313422193</v>
      </c>
    </row>
    <row r="2416" spans="1:6" x14ac:dyDescent="0.15">
      <c r="A2416" s="5">
        <v>2</v>
      </c>
      <c r="B2416" s="19">
        <v>28</v>
      </c>
      <c r="C2416" s="30">
        <v>55.385557684291697</v>
      </c>
      <c r="D2416" s="30">
        <v>122.415711656761</v>
      </c>
      <c r="E2416" s="2">
        <f t="shared" si="80"/>
        <v>17.433965330367787</v>
      </c>
      <c r="F2416" s="2">
        <f t="shared" si="81"/>
        <v>14.471580313422193</v>
      </c>
    </row>
    <row r="2417" spans="1:6" x14ac:dyDescent="0.15">
      <c r="A2417" s="5">
        <v>2</v>
      </c>
      <c r="B2417" s="19">
        <v>28</v>
      </c>
      <c r="C2417" s="30">
        <v>55.924592086129699</v>
      </c>
      <c r="D2417" s="30">
        <v>114.875154672313</v>
      </c>
      <c r="E2417" s="2">
        <f t="shared" si="80"/>
        <v>17.476028250370796</v>
      </c>
      <c r="F2417" s="2">
        <f t="shared" si="81"/>
        <v>14.471580313422193</v>
      </c>
    </row>
    <row r="2418" spans="1:6" x14ac:dyDescent="0.15">
      <c r="A2418" s="5">
        <v>2</v>
      </c>
      <c r="B2418" s="19">
        <v>28</v>
      </c>
      <c r="C2418" s="30">
        <v>56.343233844003002</v>
      </c>
      <c r="D2418" s="30">
        <v>119.952964617379</v>
      </c>
      <c r="E2418" s="2">
        <f t="shared" si="80"/>
        <v>17.508417698826413</v>
      </c>
      <c r="F2418" s="2">
        <f t="shared" si="81"/>
        <v>14.471580313422193</v>
      </c>
    </row>
    <row r="2419" spans="1:6" x14ac:dyDescent="0.15">
      <c r="A2419" s="5">
        <v>2</v>
      </c>
      <c r="B2419" s="19">
        <v>28</v>
      </c>
      <c r="C2419" s="30">
        <v>56.908347366621001</v>
      </c>
      <c r="D2419" s="30">
        <v>116.88902257098999</v>
      </c>
      <c r="E2419" s="2">
        <f t="shared" si="80"/>
        <v>17.551759737654407</v>
      </c>
      <c r="F2419" s="2">
        <f t="shared" si="81"/>
        <v>14.471580313422193</v>
      </c>
    </row>
    <row r="2420" spans="1:6" x14ac:dyDescent="0.15">
      <c r="A2420" s="5">
        <v>2</v>
      </c>
      <c r="B2420" s="19">
        <v>28</v>
      </c>
      <c r="C2420" s="30">
        <v>57.302355972507797</v>
      </c>
      <c r="D2420" s="30">
        <v>120.794729003824</v>
      </c>
      <c r="E2420" s="2">
        <f t="shared" si="80"/>
        <v>17.581724782470644</v>
      </c>
      <c r="F2420" s="2">
        <f t="shared" si="81"/>
        <v>14.471580313422193</v>
      </c>
    </row>
    <row r="2421" spans="1:6" x14ac:dyDescent="0.15">
      <c r="A2421" s="5">
        <v>2</v>
      </c>
      <c r="B2421" s="19">
        <v>28</v>
      </c>
      <c r="C2421" s="30">
        <v>58.262852659305999</v>
      </c>
      <c r="D2421" s="30">
        <v>122.07830184767199</v>
      </c>
      <c r="E2421" s="2">
        <f t="shared" si="80"/>
        <v>17.653917446903019</v>
      </c>
      <c r="F2421" s="2">
        <f t="shared" si="81"/>
        <v>14.471580313422193</v>
      </c>
    </row>
    <row r="2422" spans="1:6" x14ac:dyDescent="0.15">
      <c r="A2422" s="5">
        <v>2</v>
      </c>
      <c r="B2422" s="19">
        <v>28</v>
      </c>
      <c r="C2422" s="30">
        <v>59.224657027288899</v>
      </c>
      <c r="D2422" s="30">
        <v>122.103015767023</v>
      </c>
      <c r="E2422" s="2">
        <f t="shared" si="80"/>
        <v>17.72502554382778</v>
      </c>
      <c r="F2422" s="2">
        <f t="shared" si="81"/>
        <v>14.471580313422193</v>
      </c>
    </row>
    <row r="2423" spans="1:6" x14ac:dyDescent="0.15">
      <c r="A2423" s="5">
        <v>2</v>
      </c>
      <c r="B2423" s="19">
        <v>28</v>
      </c>
      <c r="C2423" s="30">
        <v>60.187706385939002</v>
      </c>
      <c r="D2423" s="30">
        <v>122.95068972257801</v>
      </c>
      <c r="E2423" s="2">
        <f t="shared" si="80"/>
        <v>17.795077936834929</v>
      </c>
      <c r="F2423" s="2">
        <f t="shared" si="81"/>
        <v>14.471580313422193</v>
      </c>
    </row>
    <row r="2424" spans="1:6" x14ac:dyDescent="0.15">
      <c r="A2424" s="5">
        <v>2</v>
      </c>
      <c r="B2424" s="19">
        <v>28</v>
      </c>
      <c r="C2424" s="30">
        <v>61.151941915199998</v>
      </c>
      <c r="D2424" s="30">
        <v>124.288214825173</v>
      </c>
      <c r="E2424" s="2">
        <f t="shared" si="80"/>
        <v>17.864102528631431</v>
      </c>
      <c r="F2424" s="2">
        <f t="shared" si="81"/>
        <v>14.471580313422193</v>
      </c>
    </row>
    <row r="2425" spans="1:6" x14ac:dyDescent="0.15">
      <c r="A2425" s="5">
        <v>2</v>
      </c>
      <c r="B2425" s="19">
        <v>28</v>
      </c>
      <c r="C2425" s="30">
        <v>61.834941578366497</v>
      </c>
      <c r="D2425" s="30">
        <v>120.118354234549</v>
      </c>
      <c r="E2425" s="2">
        <f t="shared" si="80"/>
        <v>17.912339548032698</v>
      </c>
      <c r="F2425" s="2">
        <f t="shared" si="81"/>
        <v>14.471580313422193</v>
      </c>
    </row>
    <row r="2426" spans="1:6" x14ac:dyDescent="0.15">
      <c r="A2426" s="5">
        <v>2</v>
      </c>
      <c r="B2426" s="19">
        <v>28</v>
      </c>
      <c r="C2426" s="30">
        <v>62.004515964565002</v>
      </c>
      <c r="D2426" s="30">
        <v>118.487175531476</v>
      </c>
      <c r="E2426" s="2">
        <f t="shared" si="80"/>
        <v>17.924233215477265</v>
      </c>
      <c r="F2426" s="2">
        <f t="shared" si="81"/>
        <v>14.471580313422193</v>
      </c>
    </row>
    <row r="2427" spans="1:6" x14ac:dyDescent="0.15">
      <c r="A2427" s="5">
        <v>2</v>
      </c>
      <c r="B2427" s="19">
        <v>28</v>
      </c>
      <c r="C2427" s="30">
        <v>62.117308376973298</v>
      </c>
      <c r="D2427" s="30">
        <v>123.377480572655</v>
      </c>
      <c r="E2427" s="2">
        <f t="shared" si="80"/>
        <v>17.932126289246199</v>
      </c>
      <c r="F2427" s="2">
        <f t="shared" si="81"/>
        <v>14.471580313422193</v>
      </c>
    </row>
    <row r="2428" spans="1:6" x14ac:dyDescent="0.15">
      <c r="A2428" s="5">
        <v>2</v>
      </c>
      <c r="B2428" s="19">
        <v>28</v>
      </c>
      <c r="C2428" s="30">
        <v>62.189709759734399</v>
      </c>
      <c r="D2428" s="30">
        <v>116.732182495503</v>
      </c>
      <c r="E2428" s="2">
        <f t="shared" si="80"/>
        <v>17.937185299596898</v>
      </c>
      <c r="F2428" s="2">
        <f t="shared" si="81"/>
        <v>14.471580313422193</v>
      </c>
    </row>
    <row r="2429" spans="1:6" x14ac:dyDescent="0.15">
      <c r="A2429" s="5">
        <v>2</v>
      </c>
      <c r="B2429" s="19">
        <v>28</v>
      </c>
      <c r="C2429" s="30">
        <v>62.390383874440097</v>
      </c>
      <c r="D2429" s="30">
        <v>118.428222697997</v>
      </c>
      <c r="E2429" s="2">
        <f t="shared" si="80"/>
        <v>17.95117657757919</v>
      </c>
      <c r="F2429" s="2">
        <f t="shared" si="81"/>
        <v>14.471580313422193</v>
      </c>
    </row>
    <row r="2430" spans="1:6" x14ac:dyDescent="0.15">
      <c r="A2430" s="5">
        <v>2</v>
      </c>
      <c r="B2430" s="19">
        <v>28</v>
      </c>
      <c r="C2430" s="30">
        <v>62.606389450279003</v>
      </c>
      <c r="D2430" s="30">
        <v>116.434730681769</v>
      </c>
      <c r="E2430" s="2">
        <f t="shared" si="80"/>
        <v>17.96618658472314</v>
      </c>
      <c r="F2430" s="2">
        <f t="shared" si="81"/>
        <v>14.471580313422193</v>
      </c>
    </row>
    <row r="2431" spans="1:6" x14ac:dyDescent="0.15">
      <c r="A2431" s="5">
        <v>2</v>
      </c>
      <c r="B2431" s="19">
        <v>28</v>
      </c>
      <c r="C2431" s="30">
        <v>62.837568380706799</v>
      </c>
      <c r="D2431" s="30">
        <v>116.455547799774</v>
      </c>
      <c r="E2431" s="2">
        <f t="shared" si="80"/>
        <v>17.982193708416215</v>
      </c>
      <c r="F2431" s="2">
        <f t="shared" si="81"/>
        <v>14.471580313422193</v>
      </c>
    </row>
    <row r="2432" spans="1:6" x14ac:dyDescent="0.15">
      <c r="A2432" s="5">
        <v>2</v>
      </c>
      <c r="B2432" s="19">
        <v>28</v>
      </c>
      <c r="C2432" s="30">
        <v>63.083753851526602</v>
      </c>
      <c r="D2432" s="30">
        <v>124.3450596559</v>
      </c>
      <c r="E2432" s="2">
        <f t="shared" si="80"/>
        <v>17.999175284821256</v>
      </c>
      <c r="F2432" s="2">
        <f t="shared" si="81"/>
        <v>14.471580313422193</v>
      </c>
    </row>
    <row r="2433" spans="1:6" x14ac:dyDescent="0.15">
      <c r="A2433" s="5">
        <v>2</v>
      </c>
      <c r="B2433" s="19">
        <v>28</v>
      </c>
      <c r="C2433" s="30">
        <v>63.083753851526602</v>
      </c>
      <c r="D2433" s="30">
        <v>119.588620364364</v>
      </c>
      <c r="E2433" s="2">
        <f t="shared" si="80"/>
        <v>17.999175284821256</v>
      </c>
      <c r="F2433" s="2">
        <f t="shared" si="81"/>
        <v>14.471580313422193</v>
      </c>
    </row>
    <row r="2434" spans="1:6" x14ac:dyDescent="0.15">
      <c r="A2434" s="5">
        <v>2</v>
      </c>
      <c r="B2434" s="19">
        <v>28</v>
      </c>
      <c r="C2434" s="30">
        <v>63.344770897052001</v>
      </c>
      <c r="D2434" s="30">
        <v>118.315000015365</v>
      </c>
      <c r="E2434" s="2">
        <f t="shared" ref="E2434:E2497" si="82">10*LOG10(C2434)</f>
        <v>18.017107697437346</v>
      </c>
      <c r="F2434" s="2">
        <f t="shared" ref="F2434:F2497" si="83">10*LOG10(B2434)</f>
        <v>14.471580313422193</v>
      </c>
    </row>
    <row r="2435" spans="1:6" x14ac:dyDescent="0.15">
      <c r="A2435" s="5">
        <v>2</v>
      </c>
      <c r="B2435" s="19">
        <v>28</v>
      </c>
      <c r="C2435" s="30">
        <v>63.620436968005798</v>
      </c>
      <c r="D2435" s="30">
        <v>122.143249924184</v>
      </c>
      <c r="E2435" s="2">
        <f t="shared" si="82"/>
        <v>18.035966476720358</v>
      </c>
      <c r="F2435" s="2">
        <f t="shared" si="83"/>
        <v>14.471580313422193</v>
      </c>
    </row>
    <row r="2436" spans="1:6" x14ac:dyDescent="0.15">
      <c r="A2436" s="5">
        <v>2</v>
      </c>
      <c r="B2436" s="19">
        <v>28</v>
      </c>
      <c r="C2436" s="30">
        <v>63.910562507303901</v>
      </c>
      <c r="D2436" s="30">
        <v>122.50089316053899</v>
      </c>
      <c r="E2436" s="2">
        <f t="shared" si="82"/>
        <v>18.055726399979854</v>
      </c>
      <c r="F2436" s="2">
        <f t="shared" si="83"/>
        <v>14.471580313422193</v>
      </c>
    </row>
    <row r="2437" spans="1:6" x14ac:dyDescent="0.15">
      <c r="A2437" s="5">
        <v>2</v>
      </c>
      <c r="B2437" s="19">
        <v>28</v>
      </c>
      <c r="C2437" s="30">
        <v>64.051229496396104</v>
      </c>
      <c r="D2437" s="30">
        <v>125.691229605092</v>
      </c>
      <c r="E2437" s="2">
        <f t="shared" si="82"/>
        <v>18.065274706673634</v>
      </c>
      <c r="F2437" s="2">
        <f t="shared" si="83"/>
        <v>14.471580313422193</v>
      </c>
    </row>
    <row r="2438" spans="1:6" x14ac:dyDescent="0.15">
      <c r="A2438" s="5">
        <v>2</v>
      </c>
      <c r="B2438" s="19">
        <v>28</v>
      </c>
      <c r="C2438" s="30">
        <v>64.214951529998103</v>
      </c>
      <c r="D2438" s="30">
        <v>125.706904452746</v>
      </c>
      <c r="E2438" s="2">
        <f t="shared" si="82"/>
        <v>18.076361590808759</v>
      </c>
      <c r="F2438" s="2">
        <f t="shared" si="83"/>
        <v>14.471580313422193</v>
      </c>
    </row>
    <row r="2439" spans="1:6" x14ac:dyDescent="0.15">
      <c r="A2439" s="5">
        <v>2</v>
      </c>
      <c r="B2439" s="19">
        <v>28</v>
      </c>
      <c r="C2439" s="30">
        <v>64.533402203820003</v>
      </c>
      <c r="D2439" s="30">
        <v>124.59698629021401</v>
      </c>
      <c r="E2439" s="2">
        <f t="shared" si="82"/>
        <v>18.097845617349908</v>
      </c>
      <c r="F2439" s="2">
        <f t="shared" si="83"/>
        <v>14.471580313422193</v>
      </c>
    </row>
    <row r="2440" spans="1:6" x14ac:dyDescent="0.15">
      <c r="A2440" s="5">
        <v>2</v>
      </c>
      <c r="B2440" s="19">
        <v>28</v>
      </c>
      <c r="C2440" s="30">
        <v>64.865707426960199</v>
      </c>
      <c r="D2440" s="30">
        <v>123.493503921642</v>
      </c>
      <c r="E2440" s="2">
        <f t="shared" si="82"/>
        <v>18.120151588756979</v>
      </c>
      <c r="F2440" s="2">
        <f t="shared" si="83"/>
        <v>14.471580313422193</v>
      </c>
    </row>
    <row r="2441" spans="1:6" x14ac:dyDescent="0.15">
      <c r="A2441" s="5">
        <v>2</v>
      </c>
      <c r="B2441" s="19">
        <v>28</v>
      </c>
      <c r="C2441" s="30">
        <v>65.019689325618899</v>
      </c>
      <c r="D2441" s="30">
        <v>121.76533228294601</v>
      </c>
      <c r="E2441" s="2">
        <f t="shared" si="82"/>
        <v>18.13044890037196</v>
      </c>
      <c r="F2441" s="2">
        <f t="shared" si="83"/>
        <v>14.471580313422193</v>
      </c>
    </row>
    <row r="2442" spans="1:6" x14ac:dyDescent="0.15">
      <c r="A2442" s="5">
        <v>2</v>
      </c>
      <c r="B2442" s="19">
        <v>28</v>
      </c>
      <c r="C2442" s="30">
        <v>65.211655399936006</v>
      </c>
      <c r="D2442" s="30">
        <v>125.881815468778</v>
      </c>
      <c r="E2442" s="2">
        <f t="shared" si="82"/>
        <v>18.143252249265583</v>
      </c>
      <c r="F2442" s="2">
        <f t="shared" si="83"/>
        <v>14.471580313422193</v>
      </c>
    </row>
    <row r="2443" spans="1:6" x14ac:dyDescent="0.15">
      <c r="A2443" s="5">
        <v>2</v>
      </c>
      <c r="B2443" s="19">
        <v>28</v>
      </c>
      <c r="C2443" s="30">
        <v>65.571030188643505</v>
      </c>
      <c r="D2443" s="30">
        <v>121.401739267106</v>
      </c>
      <c r="E2443" s="2">
        <f t="shared" si="82"/>
        <v>18.167120069352141</v>
      </c>
      <c r="F2443" s="2">
        <f t="shared" si="83"/>
        <v>14.471580313422193</v>
      </c>
    </row>
    <row r="2444" spans="1:6" x14ac:dyDescent="0.15">
      <c r="A2444" s="5">
        <v>2</v>
      </c>
      <c r="B2444" s="19">
        <v>28</v>
      </c>
      <c r="C2444" s="30">
        <v>65.943612275943806</v>
      </c>
      <c r="D2444" s="30">
        <v>122.240288138309</v>
      </c>
      <c r="E2444" s="2">
        <f t="shared" si="82"/>
        <v>18.191727333521889</v>
      </c>
      <c r="F2444" s="2">
        <f t="shared" si="83"/>
        <v>14.471580313422193</v>
      </c>
    </row>
    <row r="2445" spans="1:6" x14ac:dyDescent="0.15">
      <c r="A2445" s="5">
        <v>2</v>
      </c>
      <c r="B2445" s="19">
        <v>28</v>
      </c>
      <c r="C2445" s="30">
        <v>65.989090007364098</v>
      </c>
      <c r="D2445" s="30">
        <v>125.14904024753299</v>
      </c>
      <c r="E2445" s="2">
        <f t="shared" si="82"/>
        <v>18.194721394622093</v>
      </c>
      <c r="F2445" s="2">
        <f t="shared" si="83"/>
        <v>14.471580313422193</v>
      </c>
    </row>
    <row r="2446" spans="1:6" x14ac:dyDescent="0.15">
      <c r="A2446" s="5">
        <v>2</v>
      </c>
      <c r="B2446" s="19">
        <v>28</v>
      </c>
      <c r="C2446" s="30">
        <v>66.329179099397905</v>
      </c>
      <c r="D2446" s="30">
        <v>123.52956351586</v>
      </c>
      <c r="E2446" s="2">
        <f t="shared" si="82"/>
        <v>18.217046224331902</v>
      </c>
      <c r="F2446" s="2">
        <f t="shared" si="83"/>
        <v>14.471580313422193</v>
      </c>
    </row>
    <row r="2447" spans="1:6" x14ac:dyDescent="0.15">
      <c r="A2447" s="5">
        <v>2</v>
      </c>
      <c r="B2447" s="19">
        <v>28</v>
      </c>
      <c r="C2447" s="30">
        <v>66.727505573039394</v>
      </c>
      <c r="D2447" s="30">
        <v>123.19926384441401</v>
      </c>
      <c r="E2447" s="2">
        <f t="shared" si="82"/>
        <v>18.243048902319693</v>
      </c>
      <c r="F2447" s="2">
        <f t="shared" si="83"/>
        <v>14.471580313422193</v>
      </c>
    </row>
    <row r="2448" spans="1:6" x14ac:dyDescent="0.15">
      <c r="A2448" s="5">
        <v>2</v>
      </c>
      <c r="B2448" s="19">
        <v>28</v>
      </c>
      <c r="C2448" s="30">
        <v>66.959390678231202</v>
      </c>
      <c r="D2448" s="30">
        <v>122.723919921598</v>
      </c>
      <c r="E2448" s="2">
        <f t="shared" si="82"/>
        <v>18.25811492979739</v>
      </c>
      <c r="F2448" s="2">
        <f t="shared" si="83"/>
        <v>14.471580313422193</v>
      </c>
    </row>
    <row r="2449" spans="1:6" x14ac:dyDescent="0.15">
      <c r="A2449" s="5">
        <v>2</v>
      </c>
      <c r="B2449" s="19">
        <v>28</v>
      </c>
      <c r="C2449" s="30">
        <v>67.138364591342295</v>
      </c>
      <c r="D2449" s="30">
        <v>126.215770739494</v>
      </c>
      <c r="E2449" s="2">
        <f t="shared" si="82"/>
        <v>18.269707581570632</v>
      </c>
      <c r="F2449" s="2">
        <f t="shared" si="83"/>
        <v>14.471580313422193</v>
      </c>
    </row>
    <row r="2450" spans="1:6" x14ac:dyDescent="0.15">
      <c r="A2450" s="5">
        <v>2</v>
      </c>
      <c r="B2450" s="19">
        <v>28</v>
      </c>
      <c r="C2450" s="30">
        <v>67.561527513815093</v>
      </c>
      <c r="D2450" s="30">
        <v>122.604214452032</v>
      </c>
      <c r="E2450" s="2">
        <f t="shared" si="82"/>
        <v>18.296994600718765</v>
      </c>
      <c r="F2450" s="2">
        <f t="shared" si="83"/>
        <v>14.471580313422193</v>
      </c>
    </row>
    <row r="2451" spans="1:6" x14ac:dyDescent="0.15">
      <c r="A2451" s="5">
        <v>2</v>
      </c>
      <c r="B2451" s="19">
        <v>28</v>
      </c>
      <c r="C2451" s="30">
        <v>67.930552772666303</v>
      </c>
      <c r="D2451" s="30">
        <v>123.203458745438</v>
      </c>
      <c r="E2451" s="2">
        <f t="shared" si="82"/>
        <v>18.320651485984108</v>
      </c>
      <c r="F2451" s="2">
        <f t="shared" si="83"/>
        <v>14.471580313422193</v>
      </c>
    </row>
    <row r="2452" spans="1:6" x14ac:dyDescent="0.15">
      <c r="A2452" s="5">
        <v>2</v>
      </c>
      <c r="B2452" s="19">
        <v>28</v>
      </c>
      <c r="C2452" s="30">
        <v>67.996764628914505</v>
      </c>
      <c r="D2452" s="30">
        <v>126.809785975145</v>
      </c>
      <c r="E2452" s="2">
        <f t="shared" si="82"/>
        <v>18.324882489233374</v>
      </c>
      <c r="F2452" s="2">
        <f t="shared" si="83"/>
        <v>14.471580313422193</v>
      </c>
    </row>
    <row r="2453" spans="1:6" x14ac:dyDescent="0.15">
      <c r="A2453" s="5">
        <v>2</v>
      </c>
      <c r="B2453" s="19">
        <v>28</v>
      </c>
      <c r="C2453" s="30">
        <v>68.443845596225799</v>
      </c>
      <c r="D2453" s="30">
        <v>125.82311555179299</v>
      </c>
      <c r="E2453" s="2">
        <f t="shared" si="82"/>
        <v>18.353344028898221</v>
      </c>
      <c r="F2453" s="2">
        <f t="shared" si="83"/>
        <v>14.471580313422193</v>
      </c>
    </row>
    <row r="2454" spans="1:6" x14ac:dyDescent="0.15">
      <c r="A2454" s="5">
        <v>2</v>
      </c>
      <c r="B2454" s="19">
        <v>28</v>
      </c>
      <c r="C2454" s="30">
        <v>68.902539866103595</v>
      </c>
      <c r="D2454" s="30">
        <v>125.176957562182</v>
      </c>
      <c r="E2454" s="2">
        <f t="shared" si="82"/>
        <v>18.382352310441014</v>
      </c>
      <c r="F2454" s="2">
        <f t="shared" si="83"/>
        <v>14.471580313422193</v>
      </c>
    </row>
    <row r="2455" spans="1:6" x14ac:dyDescent="0.15">
      <c r="A2455" s="5">
        <v>2</v>
      </c>
      <c r="B2455" s="19">
        <v>28</v>
      </c>
      <c r="C2455" s="30">
        <v>68.902539866103595</v>
      </c>
      <c r="D2455" s="30">
        <v>125.80901427968701</v>
      </c>
      <c r="E2455" s="2">
        <f t="shared" si="82"/>
        <v>18.382352310441014</v>
      </c>
      <c r="F2455" s="2">
        <f t="shared" si="83"/>
        <v>14.471580313422193</v>
      </c>
    </row>
    <row r="2456" spans="1:6" x14ac:dyDescent="0.15">
      <c r="A2456" s="5">
        <v>2</v>
      </c>
      <c r="B2456" s="19">
        <v>28</v>
      </c>
      <c r="C2456" s="30">
        <v>69.372617076192199</v>
      </c>
      <c r="D2456" s="30">
        <v>125.54004411527799</v>
      </c>
      <c r="E2456" s="2">
        <f t="shared" si="82"/>
        <v>18.411880785316786</v>
      </c>
      <c r="F2456" s="2">
        <f t="shared" si="83"/>
        <v>14.471580313422193</v>
      </c>
    </row>
    <row r="2457" spans="1:6" x14ac:dyDescent="0.15">
      <c r="A2457" s="5">
        <v>2</v>
      </c>
      <c r="B2457" s="19">
        <v>28</v>
      </c>
      <c r="C2457" s="30">
        <v>69.853847424461904</v>
      </c>
      <c r="D2457" s="30">
        <v>126.633041811929</v>
      </c>
      <c r="E2457" s="2">
        <f t="shared" si="82"/>
        <v>18.441903312690552</v>
      </c>
      <c r="F2457" s="2">
        <f t="shared" si="83"/>
        <v>14.471580313422193</v>
      </c>
    </row>
    <row r="2458" spans="1:6" x14ac:dyDescent="0.15">
      <c r="A2458" s="5">
        <v>2</v>
      </c>
      <c r="B2458" s="19">
        <v>28</v>
      </c>
      <c r="C2458" s="30">
        <v>69.875317530584397</v>
      </c>
      <c r="D2458" s="30">
        <v>122.939186756114</v>
      </c>
      <c r="E2458" s="2">
        <f t="shared" si="82"/>
        <v>18.443237944396291</v>
      </c>
      <c r="F2458" s="2">
        <f t="shared" si="83"/>
        <v>14.471580313422193</v>
      </c>
    </row>
    <row r="2459" spans="1:6" x14ac:dyDescent="0.15">
      <c r="A2459" s="5">
        <v>2</v>
      </c>
      <c r="B2459" s="19">
        <v>28</v>
      </c>
      <c r="C2459" s="30">
        <v>70.346002018593794</v>
      </c>
      <c r="D2459" s="30">
        <v>125.741100646601</v>
      </c>
      <c r="E2459" s="2">
        <f t="shared" si="82"/>
        <v>18.472394201701643</v>
      </c>
      <c r="F2459" s="2">
        <f t="shared" si="83"/>
        <v>14.471580313422193</v>
      </c>
    </row>
    <row r="2460" spans="1:6" x14ac:dyDescent="0.15">
      <c r="A2460" s="5">
        <v>2</v>
      </c>
      <c r="B2460" s="19">
        <v>28</v>
      </c>
      <c r="C2460" s="30">
        <v>70.848853201728005</v>
      </c>
      <c r="D2460" s="30">
        <v>124.64873822816899</v>
      </c>
      <c r="E2460" s="2">
        <f t="shared" si="82"/>
        <v>18.503328249124532</v>
      </c>
      <c r="F2460" s="2">
        <f t="shared" si="83"/>
        <v>14.471580313422193</v>
      </c>
    </row>
    <row r="2461" spans="1:6" x14ac:dyDescent="0.15">
      <c r="A2461" s="5">
        <v>2</v>
      </c>
      <c r="B2461" s="19">
        <v>28</v>
      </c>
      <c r="C2461" s="30">
        <v>70.848853201728005</v>
      </c>
      <c r="D2461" s="30">
        <v>125.145649982935</v>
      </c>
      <c r="E2461" s="2">
        <f t="shared" si="82"/>
        <v>18.503328249124532</v>
      </c>
      <c r="F2461" s="2">
        <f t="shared" si="83"/>
        <v>14.471580313422193</v>
      </c>
    </row>
    <row r="2462" spans="1:6" x14ac:dyDescent="0.15">
      <c r="A2462" s="5">
        <v>2</v>
      </c>
      <c r="B2462" s="19">
        <v>28</v>
      </c>
      <c r="C2462" s="30">
        <v>71.362174854750606</v>
      </c>
      <c r="D2462" s="30">
        <v>125.768896491934</v>
      </c>
      <c r="E2462" s="2">
        <f t="shared" si="82"/>
        <v>18.534680772568578</v>
      </c>
      <c r="F2462" s="2">
        <f t="shared" si="83"/>
        <v>14.471580313422193</v>
      </c>
    </row>
    <row r="2463" spans="1:6" x14ac:dyDescent="0.15">
      <c r="A2463" s="5">
        <v>2</v>
      </c>
      <c r="B2463" s="19">
        <v>28</v>
      </c>
      <c r="C2463" s="30">
        <v>71.823116056044199</v>
      </c>
      <c r="D2463" s="30">
        <v>125.441386786405</v>
      </c>
      <c r="E2463" s="2">
        <f t="shared" si="82"/>
        <v>18.562642431262923</v>
      </c>
      <c r="F2463" s="2">
        <f t="shared" si="83"/>
        <v>14.471580313422193</v>
      </c>
    </row>
    <row r="2464" spans="1:6" x14ac:dyDescent="0.15">
      <c r="A2464" s="5">
        <v>2</v>
      </c>
      <c r="B2464" s="19">
        <v>28</v>
      </c>
      <c r="C2464" s="30">
        <v>71.885742675442998</v>
      </c>
      <c r="D2464" s="30">
        <v>125.209798744325</v>
      </c>
      <c r="E2464" s="2">
        <f t="shared" si="82"/>
        <v>18.566427639382589</v>
      </c>
      <c r="F2464" s="2">
        <f t="shared" si="83"/>
        <v>14.471580313422193</v>
      </c>
    </row>
    <row r="2465" spans="1:6" x14ac:dyDescent="0.15">
      <c r="A2465" s="5">
        <v>2</v>
      </c>
      <c r="B2465" s="19">
        <v>28</v>
      </c>
      <c r="C2465" s="30">
        <v>72.419334434942201</v>
      </c>
      <c r="D2465" s="30">
        <v>128.60539973302301</v>
      </c>
      <c r="E2465" s="2">
        <f t="shared" si="82"/>
        <v>18.59854529144895</v>
      </c>
      <c r="F2465" s="2">
        <f t="shared" si="83"/>
        <v>14.471580313422193</v>
      </c>
    </row>
    <row r="2466" spans="1:6" x14ac:dyDescent="0.15">
      <c r="A2466" s="5">
        <v>2</v>
      </c>
      <c r="B2466" s="19">
        <v>28</v>
      </c>
      <c r="C2466" s="30">
        <v>72.798076897676395</v>
      </c>
      <c r="D2466" s="30">
        <v>126.718377954662</v>
      </c>
      <c r="E2466" s="2">
        <f t="shared" si="82"/>
        <v>18.62119906733933</v>
      </c>
      <c r="F2466" s="2">
        <f t="shared" si="83"/>
        <v>14.471580313422193</v>
      </c>
    </row>
    <row r="2467" spans="1:6" x14ac:dyDescent="0.15">
      <c r="A2467" s="5">
        <v>2</v>
      </c>
      <c r="B2467" s="19">
        <v>28</v>
      </c>
      <c r="C2467" s="30">
        <v>72.962730212074703</v>
      </c>
      <c r="D2467" s="30">
        <v>128.97112236507201</v>
      </c>
      <c r="E2467" s="2">
        <f t="shared" si="82"/>
        <v>18.631010766067341</v>
      </c>
      <c r="F2467" s="2">
        <f t="shared" si="83"/>
        <v>14.471580313422193</v>
      </c>
    </row>
    <row r="2468" spans="1:6" x14ac:dyDescent="0.15">
      <c r="A2468" s="5">
        <v>2</v>
      </c>
      <c r="B2468" s="19">
        <v>28</v>
      </c>
      <c r="C2468" s="30">
        <v>73.515712606217704</v>
      </c>
      <c r="D2468" s="30">
        <v>128.067903107776</v>
      </c>
      <c r="E2468" s="2">
        <f t="shared" si="82"/>
        <v>18.663801713139161</v>
      </c>
      <c r="F2468" s="2">
        <f t="shared" si="83"/>
        <v>14.471580313422193</v>
      </c>
    </row>
    <row r="2469" spans="1:6" x14ac:dyDescent="0.15">
      <c r="A2469" s="5">
        <v>2</v>
      </c>
      <c r="B2469" s="19">
        <v>28</v>
      </c>
      <c r="C2469" s="30">
        <v>73.773708053750397</v>
      </c>
      <c r="D2469" s="30">
        <v>120.97370123436301</v>
      </c>
      <c r="E2469" s="2">
        <f t="shared" si="82"/>
        <v>18.679016127495636</v>
      </c>
      <c r="F2469" s="2">
        <f t="shared" si="83"/>
        <v>14.471580313422193</v>
      </c>
    </row>
    <row r="2470" spans="1:6" x14ac:dyDescent="0.15">
      <c r="A2470" s="5">
        <v>2</v>
      </c>
      <c r="B2470" s="19">
        <v>28</v>
      </c>
      <c r="C2470" s="30">
        <v>74.078066929422505</v>
      </c>
      <c r="D2470" s="30">
        <v>129.24011266007099</v>
      </c>
      <c r="E2470" s="2">
        <f t="shared" si="82"/>
        <v>18.696896408871808</v>
      </c>
      <c r="F2470" s="2">
        <f t="shared" si="83"/>
        <v>14.471580313422193</v>
      </c>
    </row>
    <row r="2471" spans="1:6" x14ac:dyDescent="0.15">
      <c r="A2471" s="5">
        <v>2</v>
      </c>
      <c r="B2471" s="19">
        <v>28</v>
      </c>
      <c r="C2471" s="30">
        <v>74.649581378598498</v>
      </c>
      <c r="D2471" s="30">
        <v>129.41127613992899</v>
      </c>
      <c r="E2471" s="2">
        <f t="shared" si="82"/>
        <v>18.730273766226727</v>
      </c>
      <c r="F2471" s="2">
        <f t="shared" si="83"/>
        <v>14.471580313422193</v>
      </c>
    </row>
    <row r="2472" spans="1:6" x14ac:dyDescent="0.15">
      <c r="A2472" s="5">
        <v>2</v>
      </c>
      <c r="B2472" s="19">
        <v>28</v>
      </c>
      <c r="C2472" s="30">
        <v>74.749983277590104</v>
      </c>
      <c r="D2472" s="30">
        <v>126.22394038872299</v>
      </c>
      <c r="E2472" s="2">
        <f t="shared" si="82"/>
        <v>18.736110998399301</v>
      </c>
      <c r="F2472" s="2">
        <f t="shared" si="83"/>
        <v>14.471580313422193</v>
      </c>
    </row>
    <row r="2473" spans="1:6" x14ac:dyDescent="0.15">
      <c r="A2473" s="5">
        <v>2</v>
      </c>
      <c r="B2473" s="19">
        <v>28</v>
      </c>
      <c r="C2473" s="30">
        <v>75.230047188606804</v>
      </c>
      <c r="D2473" s="30">
        <v>129.76807861165099</v>
      </c>
      <c r="E2473" s="2">
        <f t="shared" si="82"/>
        <v>18.76391334233718</v>
      </c>
      <c r="F2473" s="2">
        <f t="shared" si="83"/>
        <v>14.471580313422193</v>
      </c>
    </row>
    <row r="2474" spans="1:6" x14ac:dyDescent="0.15">
      <c r="A2474" s="5">
        <v>2</v>
      </c>
      <c r="B2474" s="19">
        <v>28</v>
      </c>
      <c r="C2474" s="30">
        <v>75.726877659124398</v>
      </c>
      <c r="D2474" s="30">
        <v>126.064080983453</v>
      </c>
      <c r="E2474" s="2">
        <f t="shared" si="82"/>
        <v>18.792500505342673</v>
      </c>
      <c r="F2474" s="2">
        <f t="shared" si="83"/>
        <v>14.471580313422193</v>
      </c>
    </row>
    <row r="2475" spans="1:6" x14ac:dyDescent="0.15">
      <c r="A2475" s="5">
        <v>2</v>
      </c>
      <c r="B2475" s="19">
        <v>28</v>
      </c>
      <c r="C2475" s="30">
        <v>75.819258767149705</v>
      </c>
      <c r="D2475" s="30">
        <v>127.706467597106</v>
      </c>
      <c r="E2475" s="2">
        <f t="shared" si="82"/>
        <v>18.797795343121219</v>
      </c>
      <c r="F2475" s="2">
        <f t="shared" si="83"/>
        <v>14.471580313422193</v>
      </c>
    </row>
    <row r="2476" spans="1:6" x14ac:dyDescent="0.15">
      <c r="A2476" s="5">
        <v>2</v>
      </c>
      <c r="B2476" s="19">
        <v>28</v>
      </c>
      <c r="C2476" s="30">
        <v>76.704367541881197</v>
      </c>
      <c r="D2476" s="30">
        <v>129.78674510412199</v>
      </c>
      <c r="E2476" s="2">
        <f t="shared" si="82"/>
        <v>18.848200933536177</v>
      </c>
      <c r="F2476" s="2">
        <f t="shared" si="83"/>
        <v>14.471580313422193</v>
      </c>
    </row>
    <row r="2477" spans="1:6" x14ac:dyDescent="0.15">
      <c r="A2477" s="5">
        <v>2</v>
      </c>
      <c r="B2477" s="19">
        <v>28</v>
      </c>
      <c r="C2477" s="30">
        <v>77.682430446015303</v>
      </c>
      <c r="D2477" s="30">
        <v>125.63876755757499</v>
      </c>
      <c r="E2477" s="2">
        <f t="shared" si="82"/>
        <v>18.903228048605648</v>
      </c>
      <c r="F2477" s="2">
        <f t="shared" si="83"/>
        <v>14.471580313422193</v>
      </c>
    </row>
    <row r="2478" spans="1:6" x14ac:dyDescent="0.15">
      <c r="A2478" s="5">
        <v>2</v>
      </c>
      <c r="B2478" s="19">
        <v>28</v>
      </c>
      <c r="C2478" s="30">
        <v>78.661044996872505</v>
      </c>
      <c r="D2478" s="30">
        <v>130.195874464844</v>
      </c>
      <c r="E2478" s="2">
        <f t="shared" si="82"/>
        <v>18.957597116308186</v>
      </c>
      <c r="F2478" s="2">
        <f t="shared" si="83"/>
        <v>14.471580313422193</v>
      </c>
    </row>
    <row r="2479" spans="1:6" x14ac:dyDescent="0.15">
      <c r="A2479" s="5">
        <v>2</v>
      </c>
      <c r="B2479" s="19">
        <v>28</v>
      </c>
      <c r="C2479" s="30">
        <v>79.640190858636203</v>
      </c>
      <c r="D2479" s="30">
        <v>127.97118477405</v>
      </c>
      <c r="E2479" s="2">
        <f t="shared" si="82"/>
        <v>19.011322921483554</v>
      </c>
      <c r="F2479" s="2">
        <f t="shared" si="83"/>
        <v>14.471580313422193</v>
      </c>
    </row>
    <row r="2480" spans="1:6" x14ac:dyDescent="0.15">
      <c r="A2480" s="5">
        <v>2</v>
      </c>
      <c r="B2480" s="19">
        <v>28</v>
      </c>
      <c r="C2480" s="30">
        <v>80.619848672643897</v>
      </c>
      <c r="D2480" s="30">
        <v>132.69286400364601</v>
      </c>
      <c r="E2480" s="2">
        <f t="shared" si="82"/>
        <v>19.064419786260451</v>
      </c>
      <c r="F2480" s="2">
        <f t="shared" si="83"/>
        <v>14.471580313422193</v>
      </c>
    </row>
    <row r="2481" spans="1:6" x14ac:dyDescent="0.15">
      <c r="A2481" s="5">
        <v>2</v>
      </c>
      <c r="B2481" s="19">
        <v>28</v>
      </c>
      <c r="C2481" s="30">
        <v>81.599999999999994</v>
      </c>
      <c r="D2481" s="30">
        <v>131.510958384444</v>
      </c>
      <c r="E2481" s="2">
        <f t="shared" si="82"/>
        <v>19.11690158753861</v>
      </c>
      <c r="F2481" s="2">
        <f t="shared" si="83"/>
        <v>14.471580313422193</v>
      </c>
    </row>
    <row r="2482" spans="1:6" x14ac:dyDescent="0.15">
      <c r="A2482" s="5">
        <v>2</v>
      </c>
      <c r="B2482" s="19">
        <v>28</v>
      </c>
      <c r="C2482" s="30">
        <v>82.580627268143203</v>
      </c>
      <c r="D2482" s="30">
        <v>131.17310255684501</v>
      </c>
      <c r="E2482" s="2">
        <f t="shared" si="82"/>
        <v>19.168781773768842</v>
      </c>
      <c r="F2482" s="2">
        <f t="shared" si="83"/>
        <v>14.471580313422193</v>
      </c>
    </row>
    <row r="2483" spans="1:6" x14ac:dyDescent="0.15">
      <c r="A2483" s="5">
        <v>2</v>
      </c>
      <c r="B2483" s="19">
        <v>28</v>
      </c>
      <c r="C2483" s="30">
        <v>83.5617137210577</v>
      </c>
      <c r="D2483" s="30">
        <v>130.47916532254001</v>
      </c>
      <c r="E2483" s="2">
        <f t="shared" si="82"/>
        <v>19.220073381053872</v>
      </c>
      <c r="F2483" s="2">
        <f t="shared" si="83"/>
        <v>14.471580313422193</v>
      </c>
    </row>
    <row r="2484" spans="1:6" x14ac:dyDescent="0.15">
      <c r="A2484" s="5">
        <v>2</v>
      </c>
      <c r="B2484" s="19">
        <v>28</v>
      </c>
      <c r="C2484" s="30">
        <v>84.543243372844401</v>
      </c>
      <c r="D2484" s="30">
        <v>134.023459463667</v>
      </c>
      <c r="E2484" s="2">
        <f t="shared" si="82"/>
        <v>19.270789048593326</v>
      </c>
      <c r="F2484" s="2">
        <f t="shared" si="83"/>
        <v>14.471580313422193</v>
      </c>
    </row>
    <row r="2485" spans="1:6" x14ac:dyDescent="0.15">
      <c r="A2485" s="5">
        <v>2</v>
      </c>
      <c r="B2485" s="19">
        <v>28</v>
      </c>
      <c r="C2485" s="30">
        <v>85.525200964394102</v>
      </c>
      <c r="D2485" s="30">
        <v>134.26924556238899</v>
      </c>
      <c r="E2485" s="2">
        <f t="shared" si="82"/>
        <v>19.32094103349645</v>
      </c>
      <c r="F2485" s="2">
        <f t="shared" si="83"/>
        <v>14.471580313422193</v>
      </c>
    </row>
    <row r="2486" spans="1:6" x14ac:dyDescent="0.15">
      <c r="A2486" s="5">
        <v>2</v>
      </c>
      <c r="B2486" s="19">
        <v>28</v>
      </c>
      <c r="C2486" s="30">
        <v>86.507571922924797</v>
      </c>
      <c r="D2486" s="30">
        <v>136.322309636624</v>
      </c>
      <c r="E2486" s="2">
        <f t="shared" si="82"/>
        <v>19.370541224985978</v>
      </c>
      <c r="F2486" s="2">
        <f t="shared" si="83"/>
        <v>14.471580313422193</v>
      </c>
    </row>
    <row r="2487" spans="1:6" x14ac:dyDescent="0.15">
      <c r="A2487" s="5">
        <v>2</v>
      </c>
      <c r="B2487" s="19">
        <v>28</v>
      </c>
      <c r="C2487" s="30">
        <v>87.490342324167401</v>
      </c>
      <c r="D2487" s="30">
        <v>133.81303406764201</v>
      </c>
      <c r="E2487" s="2">
        <f t="shared" si="82"/>
        <v>19.419601158016569</v>
      </c>
      <c r="F2487" s="2">
        <f t="shared" si="83"/>
        <v>14.471580313422193</v>
      </c>
    </row>
    <row r="2488" spans="1:6" x14ac:dyDescent="0.15">
      <c r="A2488" s="5">
        <v>2</v>
      </c>
      <c r="B2488" s="19">
        <v>28</v>
      </c>
      <c r="C2488" s="30">
        <v>88.473498857002397</v>
      </c>
      <c r="D2488" s="30">
        <v>133.837202158682</v>
      </c>
      <c r="E2488" s="2">
        <f t="shared" si="82"/>
        <v>19.468132026330775</v>
      </c>
      <c r="F2488" s="2">
        <f t="shared" si="83"/>
        <v>14.471580313422193</v>
      </c>
    </row>
    <row r="2489" spans="1:6" x14ac:dyDescent="0.15">
      <c r="A2489" s="5">
        <v>2</v>
      </c>
      <c r="B2489" s="19">
        <v>28</v>
      </c>
      <c r="C2489" s="30">
        <v>89.457028790363907</v>
      </c>
      <c r="D2489" s="30">
        <v>135.64383495542799</v>
      </c>
      <c r="E2489" s="2">
        <f t="shared" si="82"/>
        <v>19.51614469497509</v>
      </c>
      <c r="F2489" s="2">
        <f t="shared" si="83"/>
        <v>14.471580313422193</v>
      </c>
    </row>
    <row r="2490" spans="1:6" x14ac:dyDescent="0.15">
      <c r="A2490" s="5">
        <v>2</v>
      </c>
      <c r="B2490" s="19">
        <v>28</v>
      </c>
      <c r="C2490" s="30">
        <v>90.440919942247405</v>
      </c>
      <c r="D2490" s="30">
        <v>133.30454873129</v>
      </c>
      <c r="E2490" s="2">
        <f t="shared" si="82"/>
        <v>19.563649712298211</v>
      </c>
      <c r="F2490" s="2">
        <f t="shared" si="83"/>
        <v>14.471580313422193</v>
      </c>
    </row>
    <row r="2491" spans="1:6" x14ac:dyDescent="0.15">
      <c r="A2491" s="5">
        <v>2</v>
      </c>
      <c r="B2491" s="19">
        <v>28</v>
      </c>
      <c r="C2491" s="30">
        <v>91.425160650665504</v>
      </c>
      <c r="D2491" s="30">
        <v>133.57898219628299</v>
      </c>
      <c r="E2491" s="2">
        <f t="shared" si="82"/>
        <v>19.610657321452884</v>
      </c>
      <c r="F2491" s="2">
        <f t="shared" si="83"/>
        <v>14.471580313422193</v>
      </c>
    </row>
    <row r="2492" spans="1:6" x14ac:dyDescent="0.15">
      <c r="B2492" s="19">
        <v>28</v>
      </c>
      <c r="C2492" s="16">
        <v>19.5061</v>
      </c>
      <c r="D2492" s="19">
        <v>96.220399999999998</v>
      </c>
      <c r="E2492" s="2">
        <f t="shared" si="82"/>
        <v>12.90170446340186</v>
      </c>
      <c r="F2492" s="2">
        <f t="shared" si="83"/>
        <v>14.471580313422193</v>
      </c>
    </row>
    <row r="2493" spans="1:6" x14ac:dyDescent="0.15">
      <c r="B2493" s="19">
        <v>28</v>
      </c>
      <c r="C2493" s="16">
        <v>25.357600000000001</v>
      </c>
      <c r="D2493" s="19">
        <v>105.4631</v>
      </c>
      <c r="E2493" s="2">
        <f t="shared" si="82"/>
        <v>14.041081468406025</v>
      </c>
      <c r="F2493" s="2">
        <f t="shared" si="83"/>
        <v>14.471580313422193</v>
      </c>
    </row>
    <row r="2494" spans="1:6" x14ac:dyDescent="0.15">
      <c r="B2494" s="19">
        <v>28</v>
      </c>
      <c r="C2494" s="16">
        <v>25.7684</v>
      </c>
      <c r="D2494" s="19">
        <v>100.09529999999999</v>
      </c>
      <c r="E2494" s="2">
        <f t="shared" si="82"/>
        <v>14.110874533687776</v>
      </c>
      <c r="F2494" s="2">
        <f t="shared" si="83"/>
        <v>14.471580313422193</v>
      </c>
    </row>
    <row r="2495" spans="1:6" x14ac:dyDescent="0.15">
      <c r="B2495" s="19">
        <v>28</v>
      </c>
      <c r="C2495" s="16">
        <v>26.514299999999999</v>
      </c>
      <c r="D2495" s="19">
        <v>107.1095</v>
      </c>
      <c r="E2495" s="2">
        <f t="shared" si="82"/>
        <v>14.234801658633952</v>
      </c>
      <c r="F2495" s="2">
        <f t="shared" si="83"/>
        <v>14.471580313422193</v>
      </c>
    </row>
    <row r="2496" spans="1:6" x14ac:dyDescent="0.15">
      <c r="B2496" s="19">
        <v>28</v>
      </c>
      <c r="C2496" s="16">
        <v>26.694600000000001</v>
      </c>
      <c r="D2496" s="19">
        <v>101.1545</v>
      </c>
      <c r="E2496" s="2">
        <f t="shared" si="82"/>
        <v>14.264234176421661</v>
      </c>
      <c r="F2496" s="2">
        <f t="shared" si="83"/>
        <v>14.471580313422193</v>
      </c>
    </row>
    <row r="2497" spans="2:6" x14ac:dyDescent="0.15">
      <c r="B2497" s="19">
        <v>28</v>
      </c>
      <c r="C2497" s="16">
        <v>27.085100000000001</v>
      </c>
      <c r="D2497" s="19">
        <v>104.2303</v>
      </c>
      <c r="E2497" s="2">
        <f t="shared" si="82"/>
        <v>14.327304433704439</v>
      </c>
      <c r="F2497" s="2">
        <f t="shared" si="83"/>
        <v>14.471580313422193</v>
      </c>
    </row>
    <row r="2498" spans="2:6" x14ac:dyDescent="0.15">
      <c r="B2498" s="19">
        <v>28</v>
      </c>
      <c r="C2498" s="16">
        <v>27.7957</v>
      </c>
      <c r="D2498" s="19">
        <v>99.556899999999999</v>
      </c>
      <c r="E2498" s="2">
        <f t="shared" ref="E2498:E2561" si="84">10*LOG10(C2498)</f>
        <v>14.439776156765859</v>
      </c>
      <c r="F2498" s="2">
        <f t="shared" ref="F2498:F2561" si="85">10*LOG10(B2498)</f>
        <v>14.471580313422193</v>
      </c>
    </row>
    <row r="2499" spans="2:6" x14ac:dyDescent="0.15">
      <c r="B2499" s="19">
        <v>28</v>
      </c>
      <c r="C2499" s="16">
        <v>42.7014</v>
      </c>
      <c r="D2499" s="19">
        <v>96.570499999999996</v>
      </c>
      <c r="E2499" s="2">
        <f t="shared" si="84"/>
        <v>16.304421139549412</v>
      </c>
      <c r="F2499" s="2">
        <f t="shared" si="85"/>
        <v>14.471580313422193</v>
      </c>
    </row>
    <row r="2500" spans="2:6" x14ac:dyDescent="0.15">
      <c r="B2500" s="19">
        <v>28</v>
      </c>
      <c r="C2500" s="16">
        <v>46.134700000000002</v>
      </c>
      <c r="D2500" s="19">
        <v>98.983699999999999</v>
      </c>
      <c r="E2500" s="2">
        <f t="shared" si="84"/>
        <v>16.640277008707422</v>
      </c>
      <c r="F2500" s="2">
        <f t="shared" si="85"/>
        <v>14.471580313422193</v>
      </c>
    </row>
    <row r="2501" spans="2:6" x14ac:dyDescent="0.15">
      <c r="B2501" s="19">
        <v>28</v>
      </c>
      <c r="C2501" s="16">
        <v>49.833799999999997</v>
      </c>
      <c r="D2501" s="19">
        <v>107.1413</v>
      </c>
      <c r="E2501" s="2">
        <f t="shared" si="84"/>
        <v>16.975240048934804</v>
      </c>
      <c r="F2501" s="2">
        <f t="shared" si="85"/>
        <v>14.471580313422193</v>
      </c>
    </row>
    <row r="2502" spans="2:6" x14ac:dyDescent="0.15">
      <c r="B2502" s="19">
        <v>28</v>
      </c>
      <c r="C2502" s="16">
        <v>53.743899999999996</v>
      </c>
      <c r="D2502" s="19">
        <v>113.0842</v>
      </c>
      <c r="E2502" s="2">
        <f t="shared" si="84"/>
        <v>17.303291784168991</v>
      </c>
      <c r="F2502" s="2">
        <f t="shared" si="85"/>
        <v>14.471580313422193</v>
      </c>
    </row>
    <row r="2503" spans="2:6" x14ac:dyDescent="0.15">
      <c r="B2503" s="19">
        <v>28</v>
      </c>
      <c r="C2503" s="16">
        <v>57.822200000000002</v>
      </c>
      <c r="D2503" s="19">
        <v>92.937700000000007</v>
      </c>
      <c r="E2503" s="2">
        <f t="shared" si="84"/>
        <v>17.620946115422434</v>
      </c>
      <c r="F2503" s="2">
        <f t="shared" si="85"/>
        <v>14.471580313422193</v>
      </c>
    </row>
    <row r="2504" spans="2:6" x14ac:dyDescent="0.15">
      <c r="B2504" s="19">
        <v>28</v>
      </c>
      <c r="C2504" s="16">
        <v>62.035600000000002</v>
      </c>
      <c r="D2504" s="19">
        <v>98.346599999999995</v>
      </c>
      <c r="E2504" s="2">
        <f t="shared" si="84"/>
        <v>17.926409870221953</v>
      </c>
      <c r="F2504" s="2">
        <f t="shared" si="85"/>
        <v>14.471580313422193</v>
      </c>
    </row>
    <row r="2505" spans="2:6" x14ac:dyDescent="0.15">
      <c r="B2505" s="19">
        <v>28</v>
      </c>
      <c r="C2505" s="16">
        <v>66.358199999999997</v>
      </c>
      <c r="D2505" s="19">
        <v>111.09569999999999</v>
      </c>
      <c r="E2505" s="2">
        <f t="shared" si="84"/>
        <v>18.218945970528996</v>
      </c>
      <c r="F2505" s="2">
        <f t="shared" si="85"/>
        <v>14.471580313422193</v>
      </c>
    </row>
    <row r="2506" spans="2:6" x14ac:dyDescent="0.15">
      <c r="B2506" s="19">
        <v>28</v>
      </c>
      <c r="C2506" s="16">
        <v>70.770099999999999</v>
      </c>
      <c r="D2506" s="19">
        <v>108.47329999999999</v>
      </c>
      <c r="E2506" s="2">
        <f t="shared" si="84"/>
        <v>18.49849809275139</v>
      </c>
      <c r="F2506" s="2">
        <f t="shared" si="85"/>
        <v>14.471580313422193</v>
      </c>
    </row>
    <row r="2507" spans="2:6" x14ac:dyDescent="0.15">
      <c r="B2507" s="19">
        <v>28</v>
      </c>
      <c r="C2507" s="16">
        <v>75.255600000000001</v>
      </c>
      <c r="D2507" s="19">
        <v>114.6734</v>
      </c>
      <c r="E2507" s="2">
        <f t="shared" si="84"/>
        <v>18.765388226527023</v>
      </c>
      <c r="F2507" s="2">
        <f t="shared" si="85"/>
        <v>14.471580313422193</v>
      </c>
    </row>
    <row r="2508" spans="2:6" x14ac:dyDescent="0.15">
      <c r="B2508" s="19">
        <v>28</v>
      </c>
      <c r="C2508" s="16">
        <v>79.802300000000002</v>
      </c>
      <c r="D2508" s="19">
        <v>108.8145</v>
      </c>
      <c r="E2508" s="2">
        <f t="shared" si="84"/>
        <v>19.020154084298497</v>
      </c>
      <c r="F2508" s="2">
        <f t="shared" si="85"/>
        <v>14.471580313422193</v>
      </c>
    </row>
    <row r="2509" spans="2:6" x14ac:dyDescent="0.15">
      <c r="B2509" s="19">
        <v>28</v>
      </c>
      <c r="C2509" s="16">
        <v>84.400300000000001</v>
      </c>
      <c r="D2509" s="19">
        <v>111.07170000000001</v>
      </c>
      <c r="E2509" s="2">
        <f t="shared" si="84"/>
        <v>19.263439903236765</v>
      </c>
      <c r="F2509" s="2">
        <f t="shared" si="85"/>
        <v>14.471580313422193</v>
      </c>
    </row>
    <row r="2510" spans="2:6" x14ac:dyDescent="0.15">
      <c r="B2510" s="19">
        <v>28</v>
      </c>
      <c r="C2510" s="16">
        <v>89.041600000000003</v>
      </c>
      <c r="D2510" s="19">
        <v>106.41370000000001</v>
      </c>
      <c r="E2510" s="2">
        <f t="shared" si="84"/>
        <v>19.495929552903522</v>
      </c>
      <c r="F2510" s="2">
        <f t="shared" si="85"/>
        <v>14.471580313422193</v>
      </c>
    </row>
    <row r="2511" spans="2:6" x14ac:dyDescent="0.15">
      <c r="B2511" s="19">
        <v>28</v>
      </c>
      <c r="C2511" s="16">
        <v>11.1195</v>
      </c>
      <c r="D2511" s="19">
        <v>92.91</v>
      </c>
      <c r="E2511" s="2">
        <f t="shared" si="84"/>
        <v>10.460852591774231</v>
      </c>
      <c r="F2511" s="2">
        <f t="shared" si="85"/>
        <v>14.471580313422193</v>
      </c>
    </row>
    <row r="2512" spans="2:6" x14ac:dyDescent="0.15">
      <c r="B2512" s="19">
        <v>28</v>
      </c>
      <c r="C2512" s="16">
        <v>13.735099999999999</v>
      </c>
      <c r="D2512" s="19">
        <v>98.172499999999999</v>
      </c>
      <c r="E2512" s="2">
        <f t="shared" si="84"/>
        <v>11.378318256997984</v>
      </c>
      <c r="F2512" s="2">
        <f t="shared" si="85"/>
        <v>14.471580313422193</v>
      </c>
    </row>
    <row r="2513" spans="2:6" x14ac:dyDescent="0.15">
      <c r="B2513" s="19">
        <v>28</v>
      </c>
      <c r="C2513" s="16">
        <v>14.728999999999999</v>
      </c>
      <c r="D2513" s="19">
        <v>96.017200000000003</v>
      </c>
      <c r="E2513" s="2">
        <f t="shared" si="84"/>
        <v>11.681732621702341</v>
      </c>
      <c r="F2513" s="2">
        <f t="shared" si="85"/>
        <v>14.471580313422193</v>
      </c>
    </row>
    <row r="2514" spans="2:6" x14ac:dyDescent="0.15">
      <c r="B2514" s="19">
        <v>28</v>
      </c>
      <c r="C2514" s="16">
        <v>12.3261</v>
      </c>
      <c r="D2514" s="19">
        <v>89.357299999999995</v>
      </c>
      <c r="E2514" s="2">
        <f t="shared" si="84"/>
        <v>10.908256867819697</v>
      </c>
      <c r="F2514" s="2">
        <f t="shared" si="85"/>
        <v>14.471580313422193</v>
      </c>
    </row>
    <row r="2515" spans="2:6" x14ac:dyDescent="0.15">
      <c r="B2515" s="19">
        <v>28</v>
      </c>
      <c r="C2515" s="16">
        <v>11.678699999999999</v>
      </c>
      <c r="D2515" s="19">
        <v>81.014700000000005</v>
      </c>
      <c r="E2515" s="2">
        <f t="shared" si="84"/>
        <v>10.673945025154023</v>
      </c>
      <c r="F2515" s="2">
        <f t="shared" si="85"/>
        <v>14.471580313422193</v>
      </c>
    </row>
    <row r="2516" spans="2:6" x14ac:dyDescent="0.15">
      <c r="B2516" s="19">
        <v>28</v>
      </c>
      <c r="C2516" s="16">
        <v>9.9770000000000003</v>
      </c>
      <c r="D2516" s="19">
        <v>87.046700000000001</v>
      </c>
      <c r="E2516" s="2">
        <f t="shared" si="84"/>
        <v>9.9899997221832031</v>
      </c>
      <c r="F2516" s="2">
        <f t="shared" si="85"/>
        <v>14.471580313422193</v>
      </c>
    </row>
    <row r="2517" spans="2:6" x14ac:dyDescent="0.15">
      <c r="B2517" s="19">
        <v>28</v>
      </c>
      <c r="C2517" s="16">
        <v>9.1</v>
      </c>
      <c r="D2517" s="19">
        <v>101.47369999999999</v>
      </c>
      <c r="E2517" s="2">
        <f t="shared" si="84"/>
        <v>9.5904139232109351</v>
      </c>
      <c r="F2517" s="2">
        <f t="shared" si="85"/>
        <v>14.471580313422193</v>
      </c>
    </row>
    <row r="2518" spans="2:6" x14ac:dyDescent="0.15">
      <c r="B2518" s="19">
        <v>28</v>
      </c>
      <c r="C2518" s="16">
        <v>9.9403000000000006</v>
      </c>
      <c r="D2518" s="19">
        <v>99.553899999999999</v>
      </c>
      <c r="E2518" s="2">
        <f t="shared" si="84"/>
        <v>9.9739949167885147</v>
      </c>
      <c r="F2518" s="2">
        <f t="shared" si="85"/>
        <v>14.471580313422193</v>
      </c>
    </row>
    <row r="2519" spans="2:6" x14ac:dyDescent="0.15">
      <c r="B2519" s="19">
        <v>28</v>
      </c>
      <c r="C2519" s="16">
        <v>11.082000000000001</v>
      </c>
      <c r="D2519" s="19">
        <v>100.4114</v>
      </c>
      <c r="E2519" s="2">
        <f t="shared" si="84"/>
        <v>10.446181458238851</v>
      </c>
      <c r="F2519" s="2">
        <f t="shared" si="85"/>
        <v>14.471580313422193</v>
      </c>
    </row>
    <row r="2520" spans="2:6" x14ac:dyDescent="0.15">
      <c r="B2520" s="19">
        <v>28</v>
      </c>
      <c r="C2520" s="16">
        <v>12.442299999999999</v>
      </c>
      <c r="D2520" s="19">
        <v>102.4927</v>
      </c>
      <c r="E2520" s="2">
        <f t="shared" si="84"/>
        <v>10.949006685364569</v>
      </c>
      <c r="F2520" s="2">
        <f t="shared" si="85"/>
        <v>14.471580313422193</v>
      </c>
    </row>
    <row r="2521" spans="2:6" x14ac:dyDescent="0.15">
      <c r="B2521" s="19">
        <v>28</v>
      </c>
      <c r="C2521" s="16">
        <v>13.9574</v>
      </c>
      <c r="D2521" s="19">
        <v>93.933499999999995</v>
      </c>
      <c r="E2521" s="2">
        <f t="shared" si="84"/>
        <v>11.448045249621039</v>
      </c>
      <c r="F2521" s="2">
        <f t="shared" si="85"/>
        <v>14.471580313422193</v>
      </c>
    </row>
    <row r="2522" spans="2:6" x14ac:dyDescent="0.15">
      <c r="B2522" s="19">
        <v>28</v>
      </c>
      <c r="C2522" s="16">
        <v>14.542999999999999</v>
      </c>
      <c r="D2522" s="19">
        <v>99.705399999999997</v>
      </c>
      <c r="E2522" s="2">
        <f t="shared" si="84"/>
        <v>11.626540041195758</v>
      </c>
      <c r="F2522" s="2">
        <f t="shared" si="85"/>
        <v>14.471580313422193</v>
      </c>
    </row>
    <row r="2523" spans="2:6" x14ac:dyDescent="0.15">
      <c r="B2523" s="19">
        <v>28</v>
      </c>
      <c r="C2523" s="16">
        <v>17.286100000000001</v>
      </c>
      <c r="D2523" s="19">
        <v>97.854200000000006</v>
      </c>
      <c r="E2523" s="2">
        <f t="shared" si="84"/>
        <v>12.37697021062678</v>
      </c>
      <c r="F2523" s="2">
        <f t="shared" si="85"/>
        <v>14.471580313422193</v>
      </c>
    </row>
    <row r="2524" spans="2:6" x14ac:dyDescent="0.15">
      <c r="B2524" s="19">
        <v>28</v>
      </c>
      <c r="C2524" s="16">
        <v>19.047599999999999</v>
      </c>
      <c r="D2524" s="19">
        <v>105.9196</v>
      </c>
      <c r="E2524" s="2">
        <f t="shared" si="84"/>
        <v>12.798402622993441</v>
      </c>
      <c r="F2524" s="2">
        <f t="shared" si="85"/>
        <v>14.471580313422193</v>
      </c>
    </row>
    <row r="2525" spans="2:6" x14ac:dyDescent="0.15">
      <c r="B2525" s="19">
        <v>28</v>
      </c>
      <c r="C2525" s="16">
        <v>20.8521</v>
      </c>
      <c r="D2525" s="19">
        <v>101.3729</v>
      </c>
      <c r="E2525" s="2">
        <f t="shared" si="84"/>
        <v>13.191497989973588</v>
      </c>
      <c r="F2525" s="2">
        <f t="shared" si="85"/>
        <v>14.471580313422193</v>
      </c>
    </row>
    <row r="2526" spans="2:6" x14ac:dyDescent="0.15">
      <c r="B2526" s="19">
        <v>28</v>
      </c>
      <c r="C2526" s="16">
        <v>22.689399999999999</v>
      </c>
      <c r="D2526" s="19">
        <v>99.714799999999997</v>
      </c>
      <c r="E2526" s="2">
        <f t="shared" si="84"/>
        <v>13.558230115246685</v>
      </c>
      <c r="F2526" s="2">
        <f t="shared" si="85"/>
        <v>14.471580313422193</v>
      </c>
    </row>
    <row r="2527" spans="2:6" x14ac:dyDescent="0.15">
      <c r="B2527" s="19">
        <v>28</v>
      </c>
      <c r="C2527" s="16">
        <v>24.552199999999999</v>
      </c>
      <c r="D2527" s="19">
        <v>95.092799999999997</v>
      </c>
      <c r="E2527" s="2">
        <f t="shared" si="84"/>
        <v>13.900904131617349</v>
      </c>
      <c r="F2527" s="2">
        <f t="shared" si="85"/>
        <v>14.471580313422193</v>
      </c>
    </row>
    <row r="2528" spans="2:6" x14ac:dyDescent="0.15">
      <c r="B2528" s="16">
        <v>28</v>
      </c>
      <c r="C2528" s="16">
        <v>9.5922000000000001</v>
      </c>
      <c r="D2528" s="16">
        <v>103.8438</v>
      </c>
      <c r="E2528" s="2">
        <f t="shared" si="84"/>
        <v>9.8191822534421789</v>
      </c>
      <c r="F2528" s="2">
        <f t="shared" si="85"/>
        <v>14.471580313422193</v>
      </c>
    </row>
    <row r="2529" spans="2:6" x14ac:dyDescent="0.15">
      <c r="B2529" s="19">
        <v>28</v>
      </c>
      <c r="C2529" s="16">
        <v>9.8493999999999993</v>
      </c>
      <c r="D2529" s="16">
        <v>108.239</v>
      </c>
      <c r="E2529" s="2">
        <f t="shared" si="84"/>
        <v>9.9340977520565126</v>
      </c>
      <c r="F2529" s="2">
        <f t="shared" si="85"/>
        <v>14.471580313422193</v>
      </c>
    </row>
    <row r="2530" spans="2:6" x14ac:dyDescent="0.15">
      <c r="B2530" s="16">
        <v>28</v>
      </c>
      <c r="C2530" s="16">
        <v>10.198499999999999</v>
      </c>
      <c r="D2530" s="16">
        <v>108.7728</v>
      </c>
      <c r="E2530" s="2">
        <f t="shared" si="84"/>
        <v>10.085363002297923</v>
      </c>
      <c r="F2530" s="2">
        <f t="shared" si="85"/>
        <v>14.471580313422193</v>
      </c>
    </row>
    <row r="2531" spans="2:6" x14ac:dyDescent="0.15">
      <c r="B2531" s="19">
        <v>28</v>
      </c>
      <c r="C2531" s="16">
        <v>10.630599999999999</v>
      </c>
      <c r="D2531" s="16">
        <v>91.721800000000002</v>
      </c>
      <c r="E2531" s="2">
        <f t="shared" si="84"/>
        <v>10.265577771606832</v>
      </c>
      <c r="F2531" s="2">
        <f t="shared" si="85"/>
        <v>14.471580313422193</v>
      </c>
    </row>
    <row r="2532" spans="2:6" x14ac:dyDescent="0.15">
      <c r="B2532" s="16">
        <v>28</v>
      </c>
      <c r="C2532" s="16">
        <v>11.135999999999999</v>
      </c>
      <c r="D2532" s="16">
        <v>85.640600000000006</v>
      </c>
      <c r="E2532" s="2">
        <f t="shared" si="84"/>
        <v>10.467292222664868</v>
      </c>
      <c r="F2532" s="2">
        <f t="shared" si="85"/>
        <v>14.471580313422193</v>
      </c>
    </row>
    <row r="2533" spans="2:6" x14ac:dyDescent="0.15">
      <c r="B2533" s="19">
        <v>28</v>
      </c>
      <c r="C2533" s="16">
        <v>11.7051</v>
      </c>
      <c r="D2533" s="16">
        <v>94.245699999999999</v>
      </c>
      <c r="E2533" s="2">
        <f t="shared" si="84"/>
        <v>10.683751283498301</v>
      </c>
      <c r="F2533" s="2">
        <f t="shared" si="85"/>
        <v>14.471580313422193</v>
      </c>
    </row>
    <row r="2534" spans="2:6" x14ac:dyDescent="0.15">
      <c r="B2534" s="16">
        <v>28</v>
      </c>
      <c r="C2534" s="16">
        <v>12.3292</v>
      </c>
      <c r="D2534" s="16">
        <v>97.552199999999999</v>
      </c>
      <c r="E2534" s="2">
        <f t="shared" si="84"/>
        <v>10.909348976129873</v>
      </c>
      <c r="F2534" s="2">
        <f t="shared" si="85"/>
        <v>14.471580313422193</v>
      </c>
    </row>
    <row r="2535" spans="2:6" x14ac:dyDescent="0.15">
      <c r="B2535" s="19">
        <v>28</v>
      </c>
      <c r="C2535" s="16">
        <v>13.000400000000001</v>
      </c>
      <c r="D2535" s="16">
        <v>103.1857</v>
      </c>
      <c r="E2535" s="2">
        <f t="shared" si="84"/>
        <v>11.139567150083934</v>
      </c>
      <c r="F2535" s="2">
        <f t="shared" si="85"/>
        <v>14.471580313422193</v>
      </c>
    </row>
    <row r="2536" spans="2:6" x14ac:dyDescent="0.15">
      <c r="B2536" s="16">
        <v>28</v>
      </c>
      <c r="C2536" s="16">
        <v>13.7117</v>
      </c>
      <c r="D2536" s="16">
        <v>91.894000000000005</v>
      </c>
      <c r="E2536" s="2">
        <f t="shared" si="84"/>
        <v>11.370913026997576</v>
      </c>
      <c r="F2536" s="2">
        <f t="shared" si="85"/>
        <v>14.471580313422193</v>
      </c>
    </row>
    <row r="2537" spans="2:6" x14ac:dyDescent="0.15">
      <c r="B2537" s="19">
        <v>28</v>
      </c>
      <c r="C2537" s="16">
        <v>14.4572</v>
      </c>
      <c r="D2537" s="16">
        <v>89.430800000000005</v>
      </c>
      <c r="E2537" s="2">
        <f t="shared" si="84"/>
        <v>11.600841890651107</v>
      </c>
      <c r="F2537" s="2">
        <f t="shared" si="85"/>
        <v>14.471580313422193</v>
      </c>
    </row>
    <row r="2538" spans="2:6" x14ac:dyDescent="0.15">
      <c r="B2538" s="16">
        <v>28</v>
      </c>
      <c r="C2538" s="16">
        <v>15.2319</v>
      </c>
      <c r="D2538" s="16">
        <v>94.811800000000005</v>
      </c>
      <c r="E2538" s="2">
        <f t="shared" si="84"/>
        <v>11.827540798330231</v>
      </c>
      <c r="F2538" s="2">
        <f t="shared" si="85"/>
        <v>14.471580313422193</v>
      </c>
    </row>
    <row r="2539" spans="2:6" x14ac:dyDescent="0.15">
      <c r="B2539" s="19">
        <v>28</v>
      </c>
      <c r="C2539" s="16">
        <v>16.031500000000001</v>
      </c>
      <c r="D2539" s="16">
        <v>95.425799999999995</v>
      </c>
      <c r="E2539" s="2">
        <f t="shared" si="84"/>
        <v>12.049741593626024</v>
      </c>
      <c r="F2539" s="2">
        <f t="shared" si="85"/>
        <v>14.471580313422193</v>
      </c>
    </row>
    <row r="2540" spans="2:6" x14ac:dyDescent="0.15">
      <c r="B2540" s="16">
        <v>28</v>
      </c>
      <c r="C2540" s="16">
        <v>16.852599999999999</v>
      </c>
      <c r="D2540" s="16">
        <v>104.1848</v>
      </c>
      <c r="E2540" s="2">
        <f t="shared" si="84"/>
        <v>12.266669128361569</v>
      </c>
      <c r="F2540" s="2">
        <f t="shared" si="85"/>
        <v>14.471580313422193</v>
      </c>
    </row>
    <row r="2541" spans="2:6" x14ac:dyDescent="0.15">
      <c r="B2541" s="19">
        <v>28</v>
      </c>
      <c r="C2541" s="16">
        <v>17.6921</v>
      </c>
      <c r="D2541" s="16">
        <v>94.398399999999995</v>
      </c>
      <c r="E2541" s="2">
        <f t="shared" si="84"/>
        <v>12.477793854412614</v>
      </c>
      <c r="F2541" s="2">
        <f t="shared" si="85"/>
        <v>14.471580313422193</v>
      </c>
    </row>
    <row r="2542" spans="2:6" x14ac:dyDescent="0.15">
      <c r="B2542" s="16">
        <v>28</v>
      </c>
      <c r="C2542" s="16">
        <v>18.547499999999999</v>
      </c>
      <c r="D2542" s="16">
        <v>96.908199999999994</v>
      </c>
      <c r="E2542" s="2">
        <f t="shared" si="84"/>
        <v>12.682853797529974</v>
      </c>
      <c r="F2542" s="2">
        <f t="shared" si="85"/>
        <v>14.471580313422193</v>
      </c>
    </row>
    <row r="2543" spans="2:6" x14ac:dyDescent="0.15">
      <c r="B2543" s="19">
        <v>28</v>
      </c>
      <c r="C2543" s="16">
        <v>19.416699999999999</v>
      </c>
      <c r="D2543" s="16">
        <v>94.317499999999995</v>
      </c>
      <c r="E2543" s="2">
        <f t="shared" si="84"/>
        <v>12.881754205476801</v>
      </c>
      <c r="F2543" s="2">
        <f t="shared" si="85"/>
        <v>14.471580313422193</v>
      </c>
    </row>
    <row r="2544" spans="2:6" x14ac:dyDescent="0.15">
      <c r="B2544" s="16">
        <v>28</v>
      </c>
      <c r="C2544" s="16">
        <v>20.297999999999998</v>
      </c>
      <c r="D2544" s="16">
        <v>97.012299999999996</v>
      </c>
      <c r="E2544" s="2">
        <f t="shared" si="84"/>
        <v>13.074532481716242</v>
      </c>
      <c r="F2544" s="2">
        <f t="shared" si="85"/>
        <v>14.471580313422193</v>
      </c>
    </row>
    <row r="2545" spans="2:6" x14ac:dyDescent="0.15">
      <c r="B2545" s="19">
        <v>28</v>
      </c>
      <c r="C2545" s="16">
        <v>21.189900000000002</v>
      </c>
      <c r="D2545" s="16">
        <v>102.9829</v>
      </c>
      <c r="E2545" s="2">
        <f t="shared" si="84"/>
        <v>13.261289071803242</v>
      </c>
      <c r="F2545" s="2">
        <f t="shared" si="85"/>
        <v>14.471580313422193</v>
      </c>
    </row>
    <row r="2546" spans="2:6" x14ac:dyDescent="0.15">
      <c r="B2546" s="16">
        <v>28</v>
      </c>
      <c r="C2546" s="16">
        <v>22.090900000000001</v>
      </c>
      <c r="D2546" s="16">
        <v>99.948800000000006</v>
      </c>
      <c r="E2546" s="2">
        <f t="shared" si="84"/>
        <v>13.442134097180414</v>
      </c>
      <c r="F2546" s="2">
        <f t="shared" si="85"/>
        <v>14.471580313422193</v>
      </c>
    </row>
    <row r="2547" spans="2:6" x14ac:dyDescent="0.15">
      <c r="B2547" s="19">
        <v>28</v>
      </c>
      <c r="C2547" s="16">
        <v>19.047599999999999</v>
      </c>
      <c r="D2547" s="16">
        <v>105.7855</v>
      </c>
      <c r="E2547" s="2">
        <f t="shared" si="84"/>
        <v>12.798402622993441</v>
      </c>
      <c r="F2547" s="2">
        <f t="shared" si="85"/>
        <v>14.471580313422193</v>
      </c>
    </row>
    <row r="2548" spans="2:6" x14ac:dyDescent="0.15">
      <c r="B2548" s="16">
        <v>28</v>
      </c>
      <c r="C2548" s="16">
        <v>18.160699999999999</v>
      </c>
      <c r="D2548" s="16">
        <v>92.904200000000003</v>
      </c>
      <c r="E2548" s="2">
        <f t="shared" si="84"/>
        <v>12.591325842884988</v>
      </c>
      <c r="F2548" s="2">
        <f t="shared" si="85"/>
        <v>14.471580313422193</v>
      </c>
    </row>
    <row r="2549" spans="2:6" x14ac:dyDescent="0.15">
      <c r="B2549" s="19">
        <v>28</v>
      </c>
      <c r="C2549" s="16">
        <v>13.9374</v>
      </c>
      <c r="D2549" s="16">
        <v>96.974599999999995</v>
      </c>
      <c r="E2549" s="2">
        <f t="shared" si="84"/>
        <v>11.441817643668376</v>
      </c>
      <c r="F2549" s="2">
        <f t="shared" si="85"/>
        <v>14.471580313422193</v>
      </c>
    </row>
    <row r="2550" spans="2:6" x14ac:dyDescent="0.15">
      <c r="B2550" s="16">
        <v>28</v>
      </c>
      <c r="C2550" s="16">
        <v>14.8492</v>
      </c>
      <c r="D2550" s="16">
        <v>102.9092</v>
      </c>
      <c r="E2550" s="2">
        <f t="shared" si="84"/>
        <v>11.717030566872788</v>
      </c>
      <c r="F2550" s="2">
        <f t="shared" si="85"/>
        <v>14.471580313422193</v>
      </c>
    </row>
    <row r="2551" spans="2:6" x14ac:dyDescent="0.15">
      <c r="B2551" s="35">
        <v>6.75</v>
      </c>
      <c r="C2551" s="31">
        <v>41.350890256438255</v>
      </c>
      <c r="D2551" s="32">
        <v>89.25669204107929</v>
      </c>
      <c r="E2551" s="2">
        <f t="shared" si="84"/>
        <v>16.164848640529332</v>
      </c>
      <c r="F2551" s="2">
        <f t="shared" si="85"/>
        <v>8.2930377283102494</v>
      </c>
    </row>
    <row r="2552" spans="2:6" x14ac:dyDescent="0.15">
      <c r="B2552" s="35">
        <v>6.75</v>
      </c>
      <c r="C2552" s="4">
        <v>41.010926897596448</v>
      </c>
      <c r="D2552" s="33">
        <v>88.531823241679135</v>
      </c>
      <c r="E2552" s="2">
        <f t="shared" si="84"/>
        <v>16.128995849900541</v>
      </c>
      <c r="F2552" s="2">
        <f t="shared" si="85"/>
        <v>8.2930377283102494</v>
      </c>
    </row>
    <row r="2553" spans="2:6" x14ac:dyDescent="0.15">
      <c r="B2553" s="35">
        <v>6.75</v>
      </c>
      <c r="C2553" s="4">
        <v>40.766360212802908</v>
      </c>
      <c r="D2553" s="33">
        <v>87.206935607096867</v>
      </c>
      <c r="E2553" s="2">
        <f t="shared" si="84"/>
        <v>16.103019375973531</v>
      </c>
      <c r="F2553" s="2">
        <f t="shared" si="85"/>
        <v>8.2930377283102494</v>
      </c>
    </row>
    <row r="2554" spans="2:6" x14ac:dyDescent="0.15">
      <c r="B2554" s="35">
        <v>6.75</v>
      </c>
      <c r="C2554" s="4">
        <v>40.618913390193001</v>
      </c>
      <c r="D2554" s="33">
        <v>83.690857072629512</v>
      </c>
      <c r="E2554" s="2">
        <f t="shared" si="84"/>
        <v>16.087283012707772</v>
      </c>
      <c r="F2554" s="2">
        <f t="shared" si="85"/>
        <v>8.2930377283102494</v>
      </c>
    </row>
    <row r="2555" spans="2:6" x14ac:dyDescent="0.15">
      <c r="B2555" s="35">
        <v>6.75</v>
      </c>
      <c r="C2555" s="4">
        <v>38.878864759660871</v>
      </c>
      <c r="D2555" s="33">
        <v>88.745418695938511</v>
      </c>
      <c r="E2555" s="2">
        <f t="shared" si="84"/>
        <v>15.897135752919704</v>
      </c>
      <c r="F2555" s="2">
        <f t="shared" si="85"/>
        <v>8.2930377283102494</v>
      </c>
    </row>
    <row r="2556" spans="2:6" x14ac:dyDescent="0.15">
      <c r="B2556" s="35">
        <v>6.75</v>
      </c>
      <c r="C2556" s="4">
        <v>38.413098351994471</v>
      </c>
      <c r="D2556" s="33">
        <v>89.743336172104449</v>
      </c>
      <c r="E2556" s="2">
        <f t="shared" si="84"/>
        <v>15.844793382223397</v>
      </c>
      <c r="F2556" s="2">
        <f t="shared" si="85"/>
        <v>8.2930377283102494</v>
      </c>
    </row>
    <row r="2557" spans="2:6" x14ac:dyDescent="0.15">
      <c r="B2557" s="35">
        <v>6.75</v>
      </c>
      <c r="C2557" s="4">
        <v>38.04689376282905</v>
      </c>
      <c r="D2557" s="33">
        <v>88.782779855058195</v>
      </c>
      <c r="E2557" s="2">
        <f t="shared" si="84"/>
        <v>15.803192057391813</v>
      </c>
      <c r="F2557" s="2">
        <f t="shared" si="85"/>
        <v>8.2930377283102494</v>
      </c>
    </row>
    <row r="2558" spans="2:6" x14ac:dyDescent="0.15">
      <c r="B2558" s="35">
        <v>6.75</v>
      </c>
      <c r="C2558" s="4">
        <v>37.783146044235117</v>
      </c>
      <c r="D2558" s="33">
        <v>89.229579456038238</v>
      </c>
      <c r="E2558" s="2">
        <f t="shared" si="84"/>
        <v>15.772981169729539</v>
      </c>
      <c r="F2558" s="2">
        <f t="shared" si="85"/>
        <v>8.2930377283102494</v>
      </c>
    </row>
    <row r="2559" spans="2:6" x14ac:dyDescent="0.15">
      <c r="B2559" s="35">
        <v>6.75</v>
      </c>
      <c r="C2559" s="4">
        <v>37.62400995375161</v>
      </c>
      <c r="D2559" s="33">
        <v>81.363616921645061</v>
      </c>
      <c r="E2559" s="2">
        <f t="shared" si="84"/>
        <v>15.754650806343346</v>
      </c>
      <c r="F2559" s="2">
        <f t="shared" si="85"/>
        <v>8.2930377283102494</v>
      </c>
    </row>
    <row r="2560" spans="2:6" x14ac:dyDescent="0.15">
      <c r="B2560" s="35">
        <v>6.75</v>
      </c>
      <c r="C2560" s="4">
        <v>31.603735934221447</v>
      </c>
      <c r="D2560" s="33">
        <v>81.899647285067886</v>
      </c>
      <c r="E2560" s="2">
        <f t="shared" si="84"/>
        <v>14.997384243815144</v>
      </c>
      <c r="F2560" s="2">
        <f t="shared" si="85"/>
        <v>8.2930377283102494</v>
      </c>
    </row>
    <row r="2561" spans="2:6" x14ac:dyDescent="0.15">
      <c r="B2561" s="35">
        <v>6.75</v>
      </c>
      <c r="C2561" s="4">
        <v>31.157601399979427</v>
      </c>
      <c r="D2561" s="33">
        <v>81.773726103579918</v>
      </c>
      <c r="E2561" s="2">
        <f t="shared" si="84"/>
        <v>14.935640170734199</v>
      </c>
      <c r="F2561" s="2">
        <f t="shared" si="85"/>
        <v>8.2930377283102494</v>
      </c>
    </row>
    <row r="2562" spans="2:6" x14ac:dyDescent="0.15">
      <c r="B2562" s="35">
        <v>6.75</v>
      </c>
      <c r="C2562" s="4">
        <v>30.834982163121158</v>
      </c>
      <c r="D2562" s="33">
        <v>82.948328736384212</v>
      </c>
      <c r="E2562" s="2">
        <f t="shared" ref="E2562:E2569" si="86">10*LOG10(C2562)</f>
        <v>14.89043701539353</v>
      </c>
      <c r="F2562" s="2">
        <f t="shared" ref="F2562:F2569" si="87">10*LOG10(B2562)</f>
        <v>8.2930377283102494</v>
      </c>
    </row>
    <row r="2563" spans="2:6" x14ac:dyDescent="0.15">
      <c r="B2563" s="35">
        <v>6.75</v>
      </c>
      <c r="C2563" s="4">
        <v>24.331586980712952</v>
      </c>
      <c r="D2563" s="33">
        <v>79.822427404688369</v>
      </c>
      <c r="E2563" s="2">
        <f t="shared" si="86"/>
        <v>13.861704358724383</v>
      </c>
      <c r="F2563" s="2">
        <f t="shared" si="87"/>
        <v>8.2930377283102494</v>
      </c>
    </row>
    <row r="2564" spans="2:6" x14ac:dyDescent="0.15">
      <c r="B2564" s="35">
        <v>6.75</v>
      </c>
      <c r="C2564" s="4">
        <v>23.9170676505294</v>
      </c>
      <c r="D2564" s="33">
        <v>81.871486289263672</v>
      </c>
      <c r="E2564" s="2">
        <f t="shared" si="86"/>
        <v>13.787079319526708</v>
      </c>
      <c r="F2564" s="2">
        <f t="shared" si="87"/>
        <v>8.2930377283102494</v>
      </c>
    </row>
    <row r="2565" spans="2:6" x14ac:dyDescent="0.15">
      <c r="B2565" s="35">
        <v>6.75</v>
      </c>
      <c r="C2565" s="4">
        <v>23.664871117333387</v>
      </c>
      <c r="D2565" s="33">
        <v>80.025285148236478</v>
      </c>
      <c r="E2565" s="2">
        <f t="shared" si="86"/>
        <v>13.741041435733624</v>
      </c>
      <c r="F2565" s="2">
        <f t="shared" si="87"/>
        <v>8.2930377283102494</v>
      </c>
    </row>
    <row r="2566" spans="2:6" x14ac:dyDescent="0.15">
      <c r="B2566" s="35">
        <v>6.75</v>
      </c>
      <c r="C2566" s="4">
        <v>10.399813700254443</v>
      </c>
      <c r="D2566" s="33">
        <v>76.71177509908712</v>
      </c>
      <c r="E2566" s="2">
        <f t="shared" si="86"/>
        <v>10.170255595222262</v>
      </c>
      <c r="F2566" s="2">
        <f t="shared" si="87"/>
        <v>8.2930377283102494</v>
      </c>
    </row>
    <row r="2567" spans="2:6" x14ac:dyDescent="0.15">
      <c r="B2567" s="35">
        <v>6.75</v>
      </c>
      <c r="C2567" s="4">
        <v>8.952995308833799</v>
      </c>
      <c r="D2567" s="33">
        <v>74.117082159896924</v>
      </c>
      <c r="E2567" s="2">
        <f t="shared" si="86"/>
        <v>9.5196835693252559</v>
      </c>
      <c r="F2567" s="2">
        <f t="shared" si="87"/>
        <v>8.2930377283102494</v>
      </c>
    </row>
    <row r="2568" spans="2:6" x14ac:dyDescent="0.15">
      <c r="B2568" s="35">
        <v>6.75</v>
      </c>
      <c r="C2568" s="4">
        <v>7.7560379705104587</v>
      </c>
      <c r="D2568" s="33">
        <v>73.438884398273601</v>
      </c>
      <c r="E2568" s="2">
        <f t="shared" si="86"/>
        <v>8.8963992654679185</v>
      </c>
      <c r="F2568" s="2">
        <f t="shared" si="87"/>
        <v>8.2930377283102494</v>
      </c>
    </row>
    <row r="2569" spans="2:6" x14ac:dyDescent="0.15">
      <c r="B2569" s="35">
        <v>6.75</v>
      </c>
      <c r="C2569" s="3">
        <v>6.9394614344342314</v>
      </c>
      <c r="D2569" s="34">
        <v>70.928932806276151</v>
      </c>
      <c r="E2569" s="2">
        <f t="shared" si="86"/>
        <v>8.4132576654572571</v>
      </c>
      <c r="F2569" s="2">
        <f t="shared" si="87"/>
        <v>8.2930377283102494</v>
      </c>
    </row>
  </sheetData>
  <autoFilter ref="A1:F2550">
    <sortState ref="A2:F2550">
      <sortCondition ref="B1"/>
    </sortState>
  </autoFilter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workbookViewId="0">
      <selection activeCell="L10" sqref="L10"/>
    </sheetView>
  </sheetViews>
  <sheetFormatPr defaultRowHeight="13.5" x14ac:dyDescent="0.15"/>
  <cols>
    <col min="1" max="1" width="15.75" bestFit="1" customWidth="1"/>
    <col min="2" max="2" width="19.75" customWidth="1"/>
    <col min="3" max="3" width="16.75" customWidth="1"/>
    <col min="4" max="4" width="17.125" customWidth="1"/>
    <col min="5" max="6" width="13.375" customWidth="1"/>
  </cols>
  <sheetData>
    <row r="1" spans="1:19" ht="70.5" customHeight="1" x14ac:dyDescent="0.15">
      <c r="A1" s="17" t="s">
        <v>6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16</v>
      </c>
      <c r="H1" t="s">
        <v>71</v>
      </c>
      <c r="R1">
        <v>6.75</v>
      </c>
      <c r="S1">
        <v>33.75</v>
      </c>
    </row>
    <row r="2" spans="1:19" ht="14.25" thickBot="1" x14ac:dyDescent="0.2">
      <c r="A2" s="11">
        <v>4</v>
      </c>
      <c r="B2" s="16">
        <v>6.75</v>
      </c>
      <c r="C2" s="15">
        <v>20.46</v>
      </c>
      <c r="D2" s="16">
        <v>80.84925346090391</v>
      </c>
      <c r="E2">
        <f t="shared" ref="E2:E25" si="0">10*LOG10(C2)</f>
        <v>13.109056293761414</v>
      </c>
      <c r="F2">
        <f t="shared" ref="F2:F25" si="1">10*LOG10(B2)</f>
        <v>8.2930377283102494</v>
      </c>
      <c r="Q2">
        <v>1</v>
      </c>
      <c r="R2">
        <f xml:space="preserve"> 28.48 + 24.6*LOG10(Q2) + 20.08*LOG10(6.75)</f>
        <v>45.132419758446979</v>
      </c>
      <c r="S2">
        <f xml:space="preserve"> 28.48 + 24.6*LOG10(Q2) + 20.08*LOG10(33.75)</f>
        <v>59.167737445514234</v>
      </c>
    </row>
    <row r="3" spans="1:19" x14ac:dyDescent="0.15">
      <c r="A3" s="11">
        <v>4</v>
      </c>
      <c r="B3" s="16">
        <v>6.75</v>
      </c>
      <c r="C3" s="15">
        <v>18.989999999999998</v>
      </c>
      <c r="D3" s="16">
        <v>78.022382510376929</v>
      </c>
      <c r="E3">
        <f t="shared" si="0"/>
        <v>12.785249647370176</v>
      </c>
      <c r="F3">
        <f t="shared" si="1"/>
        <v>8.2930377283102494</v>
      </c>
      <c r="H3" s="24" t="s">
        <v>72</v>
      </c>
      <c r="I3" s="24"/>
      <c r="Q3">
        <f>Q2+1</f>
        <v>2</v>
      </c>
      <c r="R3">
        <f t="shared" ref="R3:R66" si="2" xml:space="preserve"> 28.48 + 24.6*LOG10(Q3) + 20.08*LOG10(6.75)</f>
        <v>52.537757651780922</v>
      </c>
      <c r="S3">
        <f t="shared" ref="S3:S66" si="3" xml:space="preserve"> 28.48 + 24.6*LOG10(Q3) + 20.08*LOG10(33.75)</f>
        <v>66.573075338848184</v>
      </c>
    </row>
    <row r="4" spans="1:19" x14ac:dyDescent="0.15">
      <c r="A4" s="11">
        <v>4</v>
      </c>
      <c r="B4" s="16">
        <v>6.75</v>
      </c>
      <c r="C4" s="15">
        <v>17.54</v>
      </c>
      <c r="D4" s="16">
        <v>76.839935836321956</v>
      </c>
      <c r="E4">
        <f t="shared" si="0"/>
        <v>12.440295890300217</v>
      </c>
      <c r="F4">
        <f t="shared" si="1"/>
        <v>8.2930377283102494</v>
      </c>
      <c r="H4" s="21" t="s">
        <v>73</v>
      </c>
      <c r="I4" s="21">
        <v>0.94286690138233142</v>
      </c>
      <c r="Q4">
        <f t="shared" ref="Q4:Q67" si="4">Q3+1</f>
        <v>3</v>
      </c>
      <c r="R4">
        <f t="shared" si="2"/>
        <v>56.86960262455068</v>
      </c>
      <c r="S4">
        <f t="shared" si="3"/>
        <v>70.904920311617929</v>
      </c>
    </row>
    <row r="5" spans="1:19" x14ac:dyDescent="0.15">
      <c r="A5" s="11">
        <v>4</v>
      </c>
      <c r="B5" s="16">
        <v>6.75</v>
      </c>
      <c r="C5" s="15">
        <v>16.09</v>
      </c>
      <c r="D5" s="16">
        <v>75.481907811736249</v>
      </c>
      <c r="E5">
        <f t="shared" si="0"/>
        <v>12.065560440990295</v>
      </c>
      <c r="F5">
        <f t="shared" si="1"/>
        <v>8.2930377283102494</v>
      </c>
      <c r="H5" s="21" t="s">
        <v>74</v>
      </c>
      <c r="I5" s="21">
        <v>0.88899799372231914</v>
      </c>
      <c r="Q5">
        <f t="shared" si="4"/>
        <v>4</v>
      </c>
      <c r="R5">
        <f t="shared" si="2"/>
        <v>59.943095545114858</v>
      </c>
      <c r="S5">
        <f t="shared" si="3"/>
        <v>73.978413232182106</v>
      </c>
    </row>
    <row r="6" spans="1:19" x14ac:dyDescent="0.15">
      <c r="A6" s="11">
        <v>4</v>
      </c>
      <c r="B6" s="16">
        <v>6.75</v>
      </c>
      <c r="C6" s="15">
        <v>14.65</v>
      </c>
      <c r="D6" s="16">
        <v>74.227231670429447</v>
      </c>
      <c r="E6">
        <f t="shared" si="0"/>
        <v>11.658376246901284</v>
      </c>
      <c r="F6">
        <f t="shared" si="1"/>
        <v>8.2930377283102494</v>
      </c>
      <c r="H6" s="21" t="s">
        <v>75</v>
      </c>
      <c r="I6" s="21">
        <v>0.87842637407682578</v>
      </c>
      <c r="Q6">
        <f t="shared" si="4"/>
        <v>5</v>
      </c>
      <c r="R6">
        <f t="shared" si="2"/>
        <v>62.327081865113044</v>
      </c>
      <c r="S6">
        <f t="shared" si="3"/>
        <v>76.362399552180307</v>
      </c>
    </row>
    <row r="7" spans="1:19" x14ac:dyDescent="0.15">
      <c r="A7" s="11">
        <v>4</v>
      </c>
      <c r="B7" s="16">
        <v>6.75</v>
      </c>
      <c r="C7" s="15">
        <v>13.22</v>
      </c>
      <c r="D7" s="16">
        <v>74.893346402366731</v>
      </c>
      <c r="E7">
        <f t="shared" si="0"/>
        <v>11.212314551496213</v>
      </c>
      <c r="F7">
        <f t="shared" si="1"/>
        <v>8.2930377283102494</v>
      </c>
      <c r="H7" s="21" t="s">
        <v>76</v>
      </c>
      <c r="I7" s="21">
        <v>3.1393847083484498</v>
      </c>
      <c r="Q7">
        <f t="shared" si="4"/>
        <v>6</v>
      </c>
      <c r="R7">
        <f t="shared" si="2"/>
        <v>64.274940517884616</v>
      </c>
      <c r="S7">
        <f t="shared" si="3"/>
        <v>78.310258204951879</v>
      </c>
    </row>
    <row r="8" spans="1:19" ht="14.25" thickBot="1" x14ac:dyDescent="0.2">
      <c r="A8" s="11">
        <v>4</v>
      </c>
      <c r="B8" s="16">
        <v>6.75</v>
      </c>
      <c r="C8" s="15">
        <v>11.81</v>
      </c>
      <c r="D8" s="16">
        <v>70.510235175379279</v>
      </c>
      <c r="E8">
        <f t="shared" si="0"/>
        <v>10.722498976135149</v>
      </c>
      <c r="F8">
        <f t="shared" si="1"/>
        <v>8.2930377283102494</v>
      </c>
      <c r="H8" s="22" t="s">
        <v>77</v>
      </c>
      <c r="I8" s="22">
        <v>24</v>
      </c>
      <c r="Q8">
        <f t="shared" si="4"/>
        <v>7</v>
      </c>
      <c r="R8">
        <f t="shared" si="2"/>
        <v>65.921831542797705</v>
      </c>
      <c r="S8">
        <f t="shared" si="3"/>
        <v>79.957149229864967</v>
      </c>
    </row>
    <row r="9" spans="1:19" x14ac:dyDescent="0.15">
      <c r="A9" s="13">
        <v>4</v>
      </c>
      <c r="B9" s="16">
        <v>6.75</v>
      </c>
      <c r="C9" s="15">
        <v>17.5</v>
      </c>
      <c r="D9" s="16">
        <v>68.775071809954326</v>
      </c>
      <c r="E9">
        <f t="shared" si="0"/>
        <v>12.430380486862944</v>
      </c>
      <c r="F9">
        <f t="shared" si="1"/>
        <v>8.2930377283102494</v>
      </c>
      <c r="Q9">
        <f t="shared" si="4"/>
        <v>8</v>
      </c>
      <c r="R9">
        <f t="shared" si="2"/>
        <v>67.348433438448794</v>
      </c>
      <c r="S9">
        <f t="shared" si="3"/>
        <v>81.383751125516056</v>
      </c>
    </row>
    <row r="10" spans="1:19" ht="14.25" thickBot="1" x14ac:dyDescent="0.2">
      <c r="A10" s="11">
        <v>4</v>
      </c>
      <c r="B10" s="16">
        <v>33.75</v>
      </c>
      <c r="C10" s="15">
        <v>20.46</v>
      </c>
      <c r="D10" s="16">
        <v>91.42667453940814</v>
      </c>
      <c r="E10">
        <f t="shared" si="0"/>
        <v>13.109056293761414</v>
      </c>
      <c r="F10">
        <f t="shared" si="1"/>
        <v>15.282737771670439</v>
      </c>
      <c r="H10" t="s">
        <v>78</v>
      </c>
      <c r="Q10">
        <f t="shared" si="4"/>
        <v>9</v>
      </c>
      <c r="R10">
        <f t="shared" si="2"/>
        <v>68.606785490654374</v>
      </c>
      <c r="S10">
        <f t="shared" si="3"/>
        <v>82.642103177721623</v>
      </c>
    </row>
    <row r="11" spans="1:19" x14ac:dyDescent="0.15">
      <c r="A11" s="11">
        <v>4</v>
      </c>
      <c r="B11" s="16">
        <v>33.75</v>
      </c>
      <c r="C11" s="15">
        <v>18.989999999999998</v>
      </c>
      <c r="D11" s="16">
        <v>88.927708841334791</v>
      </c>
      <c r="E11">
        <f t="shared" si="0"/>
        <v>12.785249647370176</v>
      </c>
      <c r="F11">
        <f t="shared" si="1"/>
        <v>15.282737771670439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2"/>
        <v>69.73241975844698</v>
      </c>
      <c r="S11">
        <f t="shared" si="3"/>
        <v>83.767737445514229</v>
      </c>
    </row>
    <row r="12" spans="1:19" x14ac:dyDescent="0.15">
      <c r="A12" s="11">
        <v>4</v>
      </c>
      <c r="B12" s="16">
        <v>33.75</v>
      </c>
      <c r="C12" s="15">
        <v>17.54</v>
      </c>
      <c r="D12" s="16">
        <v>91.19140013894652</v>
      </c>
      <c r="E12">
        <f t="shared" si="0"/>
        <v>12.440295890300217</v>
      </c>
      <c r="F12">
        <f t="shared" si="1"/>
        <v>15.282737771670439</v>
      </c>
      <c r="H12" s="21" t="s">
        <v>79</v>
      </c>
      <c r="I12" s="21">
        <v>2</v>
      </c>
      <c r="J12" s="21">
        <v>1657.5946038476541</v>
      </c>
      <c r="K12" s="21">
        <v>828.79730192382704</v>
      </c>
      <c r="L12" s="21">
        <v>84.092884868525374</v>
      </c>
      <c r="M12" s="21">
        <v>9.4617985703701597E-11</v>
      </c>
      <c r="Q12">
        <f t="shared" si="4"/>
        <v>11</v>
      </c>
      <c r="R12">
        <f t="shared" si="2"/>
        <v>70.750679813339318</v>
      </c>
      <c r="S12">
        <f t="shared" si="3"/>
        <v>84.78599750040658</v>
      </c>
    </row>
    <row r="13" spans="1:19" x14ac:dyDescent="0.15">
      <c r="A13" s="11">
        <v>4</v>
      </c>
      <c r="B13" s="16">
        <v>33.75</v>
      </c>
      <c r="C13" s="15">
        <v>16.09</v>
      </c>
      <c r="D13" s="16">
        <v>89.600089236911643</v>
      </c>
      <c r="E13">
        <f t="shared" si="0"/>
        <v>12.065560440990295</v>
      </c>
      <c r="F13">
        <f t="shared" si="1"/>
        <v>15.282737771670439</v>
      </c>
      <c r="H13" s="21" t="s">
        <v>80</v>
      </c>
      <c r="I13" s="21">
        <v>21</v>
      </c>
      <c r="J13" s="21">
        <v>206.97046328725352</v>
      </c>
      <c r="K13" s="21">
        <v>9.8557363470120727</v>
      </c>
      <c r="L13" s="21"/>
      <c r="M13" s="21"/>
      <c r="Q13">
        <f t="shared" si="4"/>
        <v>12</v>
      </c>
      <c r="R13">
        <f t="shared" si="2"/>
        <v>71.680278411218552</v>
      </c>
      <c r="S13">
        <f t="shared" si="3"/>
        <v>85.715596098285801</v>
      </c>
    </row>
    <row r="14" spans="1:19" ht="14.25" thickBot="1" x14ac:dyDescent="0.2">
      <c r="A14" s="11">
        <v>4</v>
      </c>
      <c r="B14" s="16">
        <v>33.75</v>
      </c>
      <c r="C14" s="15">
        <v>14.65</v>
      </c>
      <c r="D14" s="16">
        <v>88.376700255335962</v>
      </c>
      <c r="E14">
        <f t="shared" si="0"/>
        <v>11.658376246901284</v>
      </c>
      <c r="F14">
        <f t="shared" si="1"/>
        <v>15.282737771670439</v>
      </c>
      <c r="H14" s="22" t="s">
        <v>81</v>
      </c>
      <c r="I14" s="22">
        <v>23</v>
      </c>
      <c r="J14" s="22">
        <v>1864.5650671349076</v>
      </c>
      <c r="K14" s="22"/>
      <c r="L14" s="22"/>
      <c r="M14" s="22"/>
      <c r="Q14">
        <f t="shared" si="4"/>
        <v>13</v>
      </c>
      <c r="R14">
        <f t="shared" si="2"/>
        <v>72.535426225195167</v>
      </c>
      <c r="S14">
        <f t="shared" si="3"/>
        <v>86.570743912262429</v>
      </c>
    </row>
    <row r="15" spans="1:19" ht="14.25" thickBot="1" x14ac:dyDescent="0.2">
      <c r="A15" s="11">
        <v>4</v>
      </c>
      <c r="B15" s="16">
        <v>33.75</v>
      </c>
      <c r="C15" s="15">
        <v>13.22</v>
      </c>
      <c r="D15" s="16">
        <v>88.849842842240648</v>
      </c>
      <c r="E15">
        <f t="shared" si="0"/>
        <v>11.212314551496213</v>
      </c>
      <c r="F15">
        <f t="shared" si="1"/>
        <v>15.282737771670439</v>
      </c>
      <c r="Q15">
        <f t="shared" si="4"/>
        <v>14</v>
      </c>
      <c r="R15">
        <f t="shared" si="2"/>
        <v>73.327169436131641</v>
      </c>
      <c r="S15">
        <f t="shared" si="3"/>
        <v>87.362487123198889</v>
      </c>
    </row>
    <row r="16" spans="1:19" x14ac:dyDescent="0.15">
      <c r="A16" s="11">
        <v>4</v>
      </c>
      <c r="B16" s="16">
        <v>33.75</v>
      </c>
      <c r="C16" s="15">
        <v>11.81</v>
      </c>
      <c r="D16" s="16">
        <v>84.632429338844432</v>
      </c>
      <c r="E16">
        <f t="shared" si="0"/>
        <v>10.722498976135149</v>
      </c>
      <c r="F16">
        <f t="shared" si="1"/>
        <v>15.282737771670439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2"/>
        <v>74.064264731216738</v>
      </c>
      <c r="S16">
        <f t="shared" si="3"/>
        <v>88.099582418284001</v>
      </c>
    </row>
    <row r="17" spans="1:19" x14ac:dyDescent="0.15">
      <c r="A17" s="11">
        <v>4</v>
      </c>
      <c r="B17" s="16">
        <v>33.75</v>
      </c>
      <c r="C17" s="15">
        <v>17.5</v>
      </c>
      <c r="D17" s="16">
        <v>82.754471896674715</v>
      </c>
      <c r="E17">
        <f t="shared" si="0"/>
        <v>12.430380486862944</v>
      </c>
      <c r="F17">
        <f t="shared" si="1"/>
        <v>15.282737771670439</v>
      </c>
      <c r="H17" s="21" t="s">
        <v>82</v>
      </c>
      <c r="I17" s="21">
        <v>28.481158168654375</v>
      </c>
      <c r="J17" s="21">
        <v>10.464217664721561</v>
      </c>
      <c r="K17" s="21">
        <v>2.7217666032190873</v>
      </c>
      <c r="L17" s="26">
        <v>1.2777306415038195E-2</v>
      </c>
      <c r="M17" s="21">
        <v>6.7196262388554651</v>
      </c>
      <c r="N17" s="21">
        <v>50.242690098453281</v>
      </c>
      <c r="O17" s="21">
        <v>6.7196262388554651</v>
      </c>
      <c r="P17" s="21">
        <v>50.242690098453281</v>
      </c>
      <c r="Q17">
        <f t="shared" si="4"/>
        <v>16</v>
      </c>
      <c r="R17">
        <f t="shared" si="2"/>
        <v>74.75377133178273</v>
      </c>
      <c r="S17">
        <f t="shared" si="3"/>
        <v>88.789089018849978</v>
      </c>
    </row>
    <row r="18" spans="1:19" x14ac:dyDescent="0.15">
      <c r="A18" s="11">
        <v>4</v>
      </c>
      <c r="B18" s="16">
        <v>60.75</v>
      </c>
      <c r="C18" s="15">
        <v>20.46</v>
      </c>
      <c r="D18" s="16">
        <v>100.05359834481892</v>
      </c>
      <c r="E18">
        <f t="shared" si="0"/>
        <v>13.109056293761414</v>
      </c>
      <c r="F18">
        <f t="shared" si="1"/>
        <v>17.835462822703498</v>
      </c>
      <c r="H18" s="21" t="s">
        <v>95</v>
      </c>
      <c r="I18" s="21">
        <v>2.4603550950225994</v>
      </c>
      <c r="J18" s="21">
        <v>0.84723970636698043</v>
      </c>
      <c r="K18" s="21">
        <v>2.9039657567192689</v>
      </c>
      <c r="L18" s="26">
        <v>8.4881172825276036E-3</v>
      </c>
      <c r="M18" s="21">
        <v>0.6984236718588126</v>
      </c>
      <c r="N18" s="21">
        <v>4.2222865181863867</v>
      </c>
      <c r="O18" s="21">
        <v>0.6984236718588126</v>
      </c>
      <c r="P18" s="21">
        <v>4.2222865181863867</v>
      </c>
      <c r="Q18">
        <f t="shared" si="4"/>
        <v>17</v>
      </c>
      <c r="R18">
        <f t="shared" si="2"/>
        <v>75.401463224352526</v>
      </c>
      <c r="S18">
        <f t="shared" si="3"/>
        <v>89.436780911419788</v>
      </c>
    </row>
    <row r="19" spans="1:19" ht="14.25" thickBot="1" x14ac:dyDescent="0.2">
      <c r="A19" s="11">
        <v>4</v>
      </c>
      <c r="B19" s="16">
        <v>60.75</v>
      </c>
      <c r="C19" s="15">
        <v>18.989999999999998</v>
      </c>
      <c r="D19" s="16">
        <v>97.977273089771728</v>
      </c>
      <c r="E19">
        <f t="shared" si="0"/>
        <v>12.785249647370176</v>
      </c>
      <c r="F19">
        <f t="shared" si="1"/>
        <v>17.835462822703498</v>
      </c>
      <c r="H19" s="22" t="s">
        <v>96</v>
      </c>
      <c r="I19" s="22">
        <v>2.0080246351569602</v>
      </c>
      <c r="J19" s="22">
        <v>0.15887108501472103</v>
      </c>
      <c r="K19" s="22">
        <v>12.639333551293467</v>
      </c>
      <c r="L19" s="27">
        <v>2.7793330655116322E-11</v>
      </c>
      <c r="M19" s="22">
        <v>1.6776341272334381</v>
      </c>
      <c r="N19" s="22">
        <v>2.338415143080482</v>
      </c>
      <c r="O19" s="22">
        <v>1.6776341272334381</v>
      </c>
      <c r="P19" s="22">
        <v>2.338415143080482</v>
      </c>
      <c r="Q19">
        <f t="shared" si="4"/>
        <v>18</v>
      </c>
      <c r="R19">
        <f t="shared" si="2"/>
        <v>76.01212338398831</v>
      </c>
      <c r="S19">
        <f t="shared" si="3"/>
        <v>90.047441071055573</v>
      </c>
    </row>
    <row r="20" spans="1:19" x14ac:dyDescent="0.15">
      <c r="A20" s="11">
        <v>4</v>
      </c>
      <c r="B20" s="16">
        <v>60.75</v>
      </c>
      <c r="C20" s="15">
        <v>17.54</v>
      </c>
      <c r="D20" s="16">
        <v>96.514785430760853</v>
      </c>
      <c r="E20">
        <f t="shared" si="0"/>
        <v>12.440295890300217</v>
      </c>
      <c r="F20">
        <f t="shared" si="1"/>
        <v>17.835462822703498</v>
      </c>
      <c r="Q20">
        <f t="shared" si="4"/>
        <v>19</v>
      </c>
      <c r="R20">
        <f t="shared" si="2"/>
        <v>76.589758341886579</v>
      </c>
      <c r="S20">
        <f t="shared" si="3"/>
        <v>90.625076028953828</v>
      </c>
    </row>
    <row r="21" spans="1:19" x14ac:dyDescent="0.15">
      <c r="A21" s="11">
        <v>4</v>
      </c>
      <c r="B21" s="16">
        <v>60.75</v>
      </c>
      <c r="C21" s="15">
        <v>16.09</v>
      </c>
      <c r="D21" s="16">
        <v>94.930706707869064</v>
      </c>
      <c r="E21">
        <f t="shared" si="0"/>
        <v>12.065560440990295</v>
      </c>
      <c r="F21">
        <f t="shared" si="1"/>
        <v>17.835462822703498</v>
      </c>
      <c r="Q21">
        <f t="shared" si="4"/>
        <v>20</v>
      </c>
      <c r="R21">
        <f t="shared" si="2"/>
        <v>77.137757651780916</v>
      </c>
      <c r="S21">
        <f t="shared" si="3"/>
        <v>91.173075338848179</v>
      </c>
    </row>
    <row r="22" spans="1:19" ht="38.25" customHeight="1" x14ac:dyDescent="0.15">
      <c r="A22" s="11">
        <v>4</v>
      </c>
      <c r="B22" s="16">
        <v>60.75</v>
      </c>
      <c r="C22" s="15">
        <v>14.65</v>
      </c>
      <c r="D22" s="16">
        <v>93.733884528905534</v>
      </c>
      <c r="E22">
        <f t="shared" si="0"/>
        <v>11.658376246901284</v>
      </c>
      <c r="F22">
        <f t="shared" si="1"/>
        <v>17.835462822703498</v>
      </c>
      <c r="H22" s="37" t="s">
        <v>99</v>
      </c>
      <c r="I22" s="37"/>
      <c r="J22" s="37"/>
      <c r="K22" s="37"/>
      <c r="L22" s="37"/>
      <c r="M22" s="37"/>
      <c r="N22" s="37"/>
      <c r="O22" s="37"/>
      <c r="P22" s="37"/>
      <c r="Q22">
        <f t="shared" si="4"/>
        <v>21</v>
      </c>
      <c r="R22">
        <f t="shared" si="2"/>
        <v>77.659014408901399</v>
      </c>
      <c r="S22">
        <f t="shared" si="3"/>
        <v>91.694332095968662</v>
      </c>
    </row>
    <row r="23" spans="1:19" x14ac:dyDescent="0.15">
      <c r="A23" s="11">
        <v>4</v>
      </c>
      <c r="B23" s="16">
        <v>60.75</v>
      </c>
      <c r="C23" s="15">
        <v>13.22</v>
      </c>
      <c r="D23" s="16">
        <v>94.304894615435387</v>
      </c>
      <c r="E23">
        <f t="shared" si="0"/>
        <v>11.212314551496213</v>
      </c>
      <c r="F23">
        <f t="shared" si="1"/>
        <v>17.835462822703498</v>
      </c>
      <c r="Q23">
        <f t="shared" si="4"/>
        <v>22</v>
      </c>
      <c r="R23">
        <f t="shared" si="2"/>
        <v>78.156017706673254</v>
      </c>
      <c r="S23">
        <f t="shared" si="3"/>
        <v>92.191335393740502</v>
      </c>
    </row>
    <row r="24" spans="1:19" x14ac:dyDescent="0.15">
      <c r="A24" s="11">
        <v>4</v>
      </c>
      <c r="B24" s="16">
        <v>60.75</v>
      </c>
      <c r="C24" s="15">
        <v>11.81</v>
      </c>
      <c r="D24" s="16">
        <v>89.762208220707848</v>
      </c>
      <c r="E24">
        <f t="shared" si="0"/>
        <v>10.722498976135149</v>
      </c>
      <c r="F24">
        <f t="shared" si="1"/>
        <v>17.835462822703498</v>
      </c>
      <c r="Q24">
        <f t="shared" si="4"/>
        <v>23</v>
      </c>
      <c r="R24">
        <f t="shared" si="2"/>
        <v>78.630924524479767</v>
      </c>
      <c r="S24">
        <f t="shared" si="3"/>
        <v>92.666242211547029</v>
      </c>
    </row>
    <row r="25" spans="1:19" x14ac:dyDescent="0.15">
      <c r="A25" s="11">
        <v>4</v>
      </c>
      <c r="B25" s="16">
        <v>60.75</v>
      </c>
      <c r="C25" s="15">
        <v>17.5</v>
      </c>
      <c r="D25" s="16">
        <v>87.85992199874083</v>
      </c>
      <c r="E25">
        <f t="shared" si="0"/>
        <v>12.430380486862944</v>
      </c>
      <c r="F25">
        <f t="shared" si="1"/>
        <v>17.835462822703498</v>
      </c>
      <c r="Q25">
        <f t="shared" si="4"/>
        <v>24</v>
      </c>
      <c r="R25">
        <f t="shared" si="2"/>
        <v>79.085616304552488</v>
      </c>
      <c r="S25">
        <f t="shared" si="3"/>
        <v>93.120933991619751</v>
      </c>
    </row>
    <row r="26" spans="1:19" x14ac:dyDescent="0.15">
      <c r="A26" s="11">
        <v>4</v>
      </c>
      <c r="Q26">
        <f t="shared" si="4"/>
        <v>25</v>
      </c>
      <c r="R26">
        <f t="shared" si="2"/>
        <v>79.521743971779117</v>
      </c>
      <c r="S26">
        <f t="shared" si="3"/>
        <v>93.557061658846379</v>
      </c>
    </row>
    <row r="27" spans="1:19" x14ac:dyDescent="0.15">
      <c r="A27" s="11">
        <v>4</v>
      </c>
      <c r="Q27">
        <f t="shared" si="4"/>
        <v>26</v>
      </c>
      <c r="R27">
        <f t="shared" si="2"/>
        <v>79.940764118529103</v>
      </c>
      <c r="S27">
        <f t="shared" si="3"/>
        <v>93.976081805596351</v>
      </c>
    </row>
    <row r="28" spans="1:19" x14ac:dyDescent="0.15">
      <c r="A28" s="11">
        <v>4</v>
      </c>
      <c r="Q28">
        <f t="shared" si="4"/>
        <v>27</v>
      </c>
      <c r="R28">
        <f t="shared" si="2"/>
        <v>80.343968356758069</v>
      </c>
      <c r="S28">
        <f t="shared" si="3"/>
        <v>94.379286043825317</v>
      </c>
    </row>
    <row r="29" spans="1:19" x14ac:dyDescent="0.15">
      <c r="A29" s="11">
        <v>4</v>
      </c>
      <c r="Q29">
        <f t="shared" si="4"/>
        <v>28</v>
      </c>
      <c r="R29">
        <f t="shared" si="2"/>
        <v>80.732507329465577</v>
      </c>
      <c r="S29">
        <f t="shared" si="3"/>
        <v>94.767825016532839</v>
      </c>
    </row>
    <row r="30" spans="1:19" x14ac:dyDescent="0.15">
      <c r="A30" s="11">
        <v>4</v>
      </c>
      <c r="Q30">
        <f t="shared" si="4"/>
        <v>29</v>
      </c>
      <c r="R30">
        <f t="shared" si="2"/>
        <v>81.107410506761298</v>
      </c>
      <c r="S30">
        <f t="shared" si="3"/>
        <v>95.14272819382856</v>
      </c>
    </row>
    <row r="31" spans="1:19" x14ac:dyDescent="0.15">
      <c r="A31" s="11">
        <v>4</v>
      </c>
      <c r="Q31">
        <f t="shared" si="4"/>
        <v>30</v>
      </c>
      <c r="R31">
        <f t="shared" si="2"/>
        <v>81.469602624550674</v>
      </c>
      <c r="S31">
        <f t="shared" si="3"/>
        <v>95.504920311617923</v>
      </c>
    </row>
    <row r="32" spans="1:19" x14ac:dyDescent="0.15">
      <c r="A32" s="11">
        <v>4</v>
      </c>
      <c r="Q32">
        <f t="shared" si="4"/>
        <v>31</v>
      </c>
      <c r="R32">
        <f t="shared" si="2"/>
        <v>81.81991742677009</v>
      </c>
      <c r="S32">
        <f t="shared" si="3"/>
        <v>95.855235113837352</v>
      </c>
    </row>
    <row r="33" spans="1:19" x14ac:dyDescent="0.15">
      <c r="A33" s="11">
        <v>4</v>
      </c>
      <c r="Q33">
        <f t="shared" si="4"/>
        <v>32</v>
      </c>
      <c r="R33">
        <f t="shared" si="2"/>
        <v>82.15910922511668</v>
      </c>
      <c r="S33">
        <f t="shared" si="3"/>
        <v>96.194426912183928</v>
      </c>
    </row>
    <row r="34" spans="1:19" x14ac:dyDescent="0.15">
      <c r="A34" s="11">
        <v>4</v>
      </c>
      <c r="Q34">
        <f t="shared" si="4"/>
        <v>33</v>
      </c>
      <c r="R34">
        <f t="shared" si="2"/>
        <v>82.487862679443012</v>
      </c>
      <c r="S34">
        <f t="shared" si="3"/>
        <v>96.523180366510275</v>
      </c>
    </row>
    <row r="35" spans="1:19" x14ac:dyDescent="0.15">
      <c r="A35" s="11">
        <v>4</v>
      </c>
      <c r="Q35">
        <f t="shared" si="4"/>
        <v>34</v>
      </c>
      <c r="R35">
        <f t="shared" si="2"/>
        <v>82.806801117686462</v>
      </c>
      <c r="S35">
        <f t="shared" si="3"/>
        <v>96.84211880475371</v>
      </c>
    </row>
    <row r="36" spans="1:19" x14ac:dyDescent="0.15">
      <c r="A36" s="11">
        <v>4</v>
      </c>
      <c r="Q36">
        <f t="shared" si="4"/>
        <v>35</v>
      </c>
      <c r="R36">
        <f t="shared" si="2"/>
        <v>83.116493649463763</v>
      </c>
      <c r="S36">
        <f t="shared" si="3"/>
        <v>97.151811336531011</v>
      </c>
    </row>
    <row r="37" spans="1:19" x14ac:dyDescent="0.15">
      <c r="A37" s="11">
        <v>4</v>
      </c>
      <c r="Q37">
        <f t="shared" si="4"/>
        <v>36</v>
      </c>
      <c r="R37">
        <f t="shared" si="2"/>
        <v>83.417461277322246</v>
      </c>
      <c r="S37">
        <f t="shared" si="3"/>
        <v>97.452778964389495</v>
      </c>
    </row>
    <row r="38" spans="1:19" x14ac:dyDescent="0.15">
      <c r="A38" s="11">
        <v>4</v>
      </c>
      <c r="Q38">
        <f t="shared" si="4"/>
        <v>37</v>
      </c>
      <c r="R38">
        <f t="shared" si="2"/>
        <v>83.710182170495059</v>
      </c>
      <c r="S38">
        <f t="shared" si="3"/>
        <v>97.745499857562322</v>
      </c>
    </row>
    <row r="39" spans="1:19" x14ac:dyDescent="0.15">
      <c r="A39" s="11">
        <v>4</v>
      </c>
      <c r="Q39">
        <f t="shared" si="4"/>
        <v>38</v>
      </c>
      <c r="R39">
        <f t="shared" si="2"/>
        <v>83.995096235220515</v>
      </c>
      <c r="S39">
        <f t="shared" si="3"/>
        <v>98.030413922287778</v>
      </c>
    </row>
    <row r="40" spans="1:19" x14ac:dyDescent="0.15">
      <c r="A40" s="11">
        <v>4</v>
      </c>
      <c r="Q40">
        <f t="shared" si="4"/>
        <v>39</v>
      </c>
      <c r="R40">
        <f t="shared" si="2"/>
        <v>84.272609091298861</v>
      </c>
      <c r="S40">
        <f t="shared" si="3"/>
        <v>98.307926778366124</v>
      </c>
    </row>
    <row r="41" spans="1:19" x14ac:dyDescent="0.15">
      <c r="A41" s="11">
        <v>4</v>
      </c>
      <c r="Q41">
        <f t="shared" si="4"/>
        <v>40</v>
      </c>
      <c r="R41">
        <f t="shared" si="2"/>
        <v>84.543095545114852</v>
      </c>
      <c r="S41">
        <f t="shared" si="3"/>
        <v>98.578413232182101</v>
      </c>
    </row>
    <row r="42" spans="1:19" x14ac:dyDescent="0.15">
      <c r="A42" s="11">
        <v>4</v>
      </c>
      <c r="Q42">
        <f t="shared" si="4"/>
        <v>41</v>
      </c>
      <c r="R42">
        <f t="shared" si="2"/>
        <v>84.806902633752472</v>
      </c>
      <c r="S42">
        <f t="shared" si="3"/>
        <v>98.842220320819735</v>
      </c>
    </row>
    <row r="43" spans="1:19" x14ac:dyDescent="0.15">
      <c r="A43" s="11">
        <v>4</v>
      </c>
      <c r="Q43">
        <f t="shared" si="4"/>
        <v>42</v>
      </c>
      <c r="R43">
        <f t="shared" si="2"/>
        <v>85.064352302235335</v>
      </c>
      <c r="S43">
        <f t="shared" si="3"/>
        <v>99.099669989302583</v>
      </c>
    </row>
    <row r="44" spans="1:19" x14ac:dyDescent="0.15">
      <c r="Q44">
        <f t="shared" si="4"/>
        <v>43</v>
      </c>
      <c r="R44">
        <f t="shared" si="2"/>
        <v>85.315743765704809</v>
      </c>
      <c r="S44">
        <f t="shared" si="3"/>
        <v>99.351061452772058</v>
      </c>
    </row>
    <row r="45" spans="1:19" x14ac:dyDescent="0.15">
      <c r="Q45">
        <f t="shared" si="4"/>
        <v>44</v>
      </c>
      <c r="R45">
        <f t="shared" si="2"/>
        <v>85.56135560000719</v>
      </c>
      <c r="S45">
        <f t="shared" si="3"/>
        <v>99.596673287074452</v>
      </c>
    </row>
    <row r="46" spans="1:19" x14ac:dyDescent="0.15">
      <c r="Q46">
        <f t="shared" si="4"/>
        <v>45</v>
      </c>
      <c r="R46">
        <f t="shared" si="2"/>
        <v>85.801447597320447</v>
      </c>
      <c r="S46">
        <f t="shared" si="3"/>
        <v>99.836765284387695</v>
      </c>
    </row>
    <row r="47" spans="1:19" x14ac:dyDescent="0.15">
      <c r="Q47">
        <f t="shared" si="4"/>
        <v>46</v>
      </c>
      <c r="R47">
        <f t="shared" si="2"/>
        <v>86.036262417813703</v>
      </c>
      <c r="S47">
        <f t="shared" si="3"/>
        <v>100.07158010488095</v>
      </c>
    </row>
    <row r="48" spans="1:19" x14ac:dyDescent="0.15">
      <c r="Q48">
        <f t="shared" si="4"/>
        <v>47</v>
      </c>
      <c r="R48">
        <f t="shared" si="2"/>
        <v>86.266027063665632</v>
      </c>
      <c r="S48">
        <f t="shared" si="3"/>
        <v>100.30134475073288</v>
      </c>
    </row>
    <row r="49" spans="17:19" x14ac:dyDescent="0.15">
      <c r="Q49">
        <f t="shared" si="4"/>
        <v>48</v>
      </c>
      <c r="R49">
        <f t="shared" si="2"/>
        <v>86.490954197886424</v>
      </c>
      <c r="S49">
        <f t="shared" si="3"/>
        <v>100.52627188495367</v>
      </c>
    </row>
    <row r="50" spans="17:19" x14ac:dyDescent="0.15">
      <c r="Q50">
        <f t="shared" si="4"/>
        <v>49</v>
      </c>
      <c r="R50">
        <f t="shared" si="2"/>
        <v>86.711243327148424</v>
      </c>
      <c r="S50">
        <f t="shared" si="3"/>
        <v>100.74656101421567</v>
      </c>
    </row>
    <row r="51" spans="17:19" x14ac:dyDescent="0.15">
      <c r="Q51">
        <f t="shared" si="4"/>
        <v>50</v>
      </c>
      <c r="R51">
        <f t="shared" si="2"/>
        <v>86.927081865113053</v>
      </c>
      <c r="S51">
        <f t="shared" si="3"/>
        <v>100.9623995521803</v>
      </c>
    </row>
    <row r="52" spans="17:19" x14ac:dyDescent="0.15">
      <c r="Q52">
        <f t="shared" si="4"/>
        <v>51</v>
      </c>
      <c r="R52">
        <f t="shared" si="2"/>
        <v>87.13864609045622</v>
      </c>
      <c r="S52">
        <f t="shared" si="3"/>
        <v>101.17396377752348</v>
      </c>
    </row>
    <row r="53" spans="17:19" x14ac:dyDescent="0.15">
      <c r="Q53">
        <f t="shared" si="4"/>
        <v>52</v>
      </c>
      <c r="R53">
        <f t="shared" si="2"/>
        <v>87.346102011863039</v>
      </c>
      <c r="S53">
        <f t="shared" si="3"/>
        <v>101.3814196989303</v>
      </c>
    </row>
    <row r="54" spans="17:19" x14ac:dyDescent="0.15">
      <c r="Q54">
        <f t="shared" si="4"/>
        <v>53</v>
      </c>
      <c r="R54">
        <f t="shared" si="2"/>
        <v>87.549606150626389</v>
      </c>
      <c r="S54">
        <f t="shared" si="3"/>
        <v>101.58492383769365</v>
      </c>
    </row>
    <row r="55" spans="17:19" x14ac:dyDescent="0.15">
      <c r="Q55">
        <f t="shared" si="4"/>
        <v>54</v>
      </c>
      <c r="R55">
        <f t="shared" si="2"/>
        <v>87.749306250092019</v>
      </c>
      <c r="S55">
        <f t="shared" si="3"/>
        <v>101.78462393715927</v>
      </c>
    </row>
    <row r="56" spans="17:19" x14ac:dyDescent="0.15">
      <c r="Q56">
        <f t="shared" si="4"/>
        <v>55</v>
      </c>
      <c r="R56">
        <f t="shared" si="2"/>
        <v>87.94534192000539</v>
      </c>
      <c r="S56">
        <f t="shared" si="3"/>
        <v>101.98065960707265</v>
      </c>
    </row>
    <row r="57" spans="17:19" x14ac:dyDescent="0.15">
      <c r="Q57">
        <f t="shared" si="4"/>
        <v>56</v>
      </c>
      <c r="R57">
        <f t="shared" si="2"/>
        <v>88.137845222799513</v>
      </c>
      <c r="S57">
        <f t="shared" si="3"/>
        <v>102.17316290986676</v>
      </c>
    </row>
    <row r="58" spans="17:19" x14ac:dyDescent="0.15">
      <c r="Q58">
        <f t="shared" si="4"/>
        <v>57</v>
      </c>
      <c r="R58">
        <f t="shared" si="2"/>
        <v>88.326941207990274</v>
      </c>
      <c r="S58">
        <f t="shared" si="3"/>
        <v>102.36225889505752</v>
      </c>
    </row>
    <row r="59" spans="17:19" x14ac:dyDescent="0.15">
      <c r="Q59">
        <f t="shared" si="4"/>
        <v>58</v>
      </c>
      <c r="R59">
        <f t="shared" si="2"/>
        <v>88.512748400095248</v>
      </c>
      <c r="S59">
        <f t="shared" si="3"/>
        <v>102.54806608716251</v>
      </c>
    </row>
    <row r="60" spans="17:19" x14ac:dyDescent="0.15">
      <c r="Q60">
        <f t="shared" si="4"/>
        <v>59</v>
      </c>
      <c r="R60">
        <f t="shared" si="2"/>
        <v>88.695379244843735</v>
      </c>
      <c r="S60">
        <f t="shared" si="3"/>
        <v>102.73069693191098</v>
      </c>
    </row>
    <row r="61" spans="17:19" x14ac:dyDescent="0.15">
      <c r="Q61">
        <f t="shared" si="4"/>
        <v>60</v>
      </c>
      <c r="R61">
        <f t="shared" si="2"/>
        <v>88.874940517884625</v>
      </c>
      <c r="S61">
        <f t="shared" si="3"/>
        <v>102.91025820495187</v>
      </c>
    </row>
    <row r="62" spans="17:19" x14ac:dyDescent="0.15">
      <c r="Q62">
        <f t="shared" si="4"/>
        <v>61</v>
      </c>
      <c r="R62">
        <f t="shared" si="2"/>
        <v>89.051533699711854</v>
      </c>
      <c r="S62">
        <f t="shared" si="3"/>
        <v>103.0868513867791</v>
      </c>
    </row>
    <row r="63" spans="17:19" x14ac:dyDescent="0.15">
      <c r="Q63">
        <f t="shared" si="4"/>
        <v>62</v>
      </c>
      <c r="R63">
        <f t="shared" si="2"/>
        <v>89.225255320104026</v>
      </c>
      <c r="S63">
        <f t="shared" si="3"/>
        <v>103.26057300717127</v>
      </c>
    </row>
    <row r="64" spans="17:19" x14ac:dyDescent="0.15">
      <c r="Q64">
        <f t="shared" si="4"/>
        <v>63</v>
      </c>
      <c r="R64">
        <f t="shared" si="2"/>
        <v>89.396197275005093</v>
      </c>
      <c r="S64">
        <f t="shared" si="3"/>
        <v>103.43151496207236</v>
      </c>
    </row>
    <row r="65" spans="17:19" x14ac:dyDescent="0.15">
      <c r="Q65">
        <f t="shared" si="4"/>
        <v>64</v>
      </c>
      <c r="R65">
        <f t="shared" si="2"/>
        <v>89.564447118450602</v>
      </c>
      <c r="S65">
        <f t="shared" si="3"/>
        <v>103.59976480551785</v>
      </c>
    </row>
    <row r="66" spans="17:19" x14ac:dyDescent="0.15">
      <c r="Q66">
        <f t="shared" si="4"/>
        <v>65</v>
      </c>
      <c r="R66">
        <f t="shared" si="2"/>
        <v>89.730088331861225</v>
      </c>
      <c r="S66">
        <f t="shared" si="3"/>
        <v>103.76540601892847</v>
      </c>
    </row>
    <row r="67" spans="17:19" x14ac:dyDescent="0.15">
      <c r="Q67">
        <f t="shared" si="4"/>
        <v>66</v>
      </c>
      <c r="R67">
        <f t="shared" ref="R67:R101" si="5" xml:space="preserve"> 28.48 + 24.6*LOG10(Q67) + 20.08*LOG10(6.75)</f>
        <v>89.893200572776962</v>
      </c>
      <c r="S67">
        <f t="shared" ref="S67:S101" si="6" xml:space="preserve"> 28.48 + 24.6*LOG10(Q67) + 20.08*LOG10(33.75)</f>
        <v>103.92851825984422</v>
      </c>
    </row>
    <row r="68" spans="17:19" x14ac:dyDescent="0.15">
      <c r="Q68">
        <f t="shared" ref="Q68:Q101" si="7">Q67+1</f>
        <v>67</v>
      </c>
      <c r="R68">
        <f t="shared" si="5"/>
        <v>90.053859904887318</v>
      </c>
      <c r="S68">
        <f t="shared" si="6"/>
        <v>104.08917759195458</v>
      </c>
    </row>
    <row r="69" spans="17:19" x14ac:dyDescent="0.15">
      <c r="Q69">
        <f t="shared" si="7"/>
        <v>68</v>
      </c>
      <c r="R69">
        <f t="shared" si="5"/>
        <v>90.212139011020398</v>
      </c>
      <c r="S69">
        <f t="shared" si="6"/>
        <v>104.24745669808766</v>
      </c>
    </row>
    <row r="70" spans="17:19" x14ac:dyDescent="0.15">
      <c r="Q70">
        <f t="shared" si="7"/>
        <v>69</v>
      </c>
      <c r="R70">
        <f t="shared" si="5"/>
        <v>90.368107390583461</v>
      </c>
      <c r="S70">
        <f t="shared" si="6"/>
        <v>104.40342507765072</v>
      </c>
    </row>
    <row r="71" spans="17:19" x14ac:dyDescent="0.15">
      <c r="Q71">
        <f t="shared" si="7"/>
        <v>70</v>
      </c>
      <c r="R71">
        <f t="shared" si="5"/>
        <v>90.521831542797699</v>
      </c>
      <c r="S71">
        <f t="shared" si="6"/>
        <v>104.55714922986496</v>
      </c>
    </row>
    <row r="72" spans="17:19" x14ac:dyDescent="0.15">
      <c r="Q72">
        <f t="shared" si="7"/>
        <v>71</v>
      </c>
      <c r="R72">
        <f t="shared" si="5"/>
        <v>90.67337513693623</v>
      </c>
      <c r="S72">
        <f t="shared" si="6"/>
        <v>104.70869282400349</v>
      </c>
    </row>
    <row r="73" spans="17:19" x14ac:dyDescent="0.15">
      <c r="Q73">
        <f t="shared" si="7"/>
        <v>72</v>
      </c>
      <c r="R73">
        <f t="shared" si="5"/>
        <v>90.822799170656197</v>
      </c>
      <c r="S73">
        <f t="shared" si="6"/>
        <v>104.85811685772345</v>
      </c>
    </row>
    <row r="74" spans="17:19" x14ac:dyDescent="0.15">
      <c r="Q74">
        <f t="shared" si="7"/>
        <v>73</v>
      </c>
      <c r="R74">
        <f t="shared" si="5"/>
        <v>90.970162117410197</v>
      </c>
      <c r="S74">
        <f t="shared" si="6"/>
        <v>105.00547980447746</v>
      </c>
    </row>
    <row r="75" spans="17:19" x14ac:dyDescent="0.15">
      <c r="Q75">
        <f t="shared" si="7"/>
        <v>74</v>
      </c>
      <c r="R75">
        <f t="shared" si="5"/>
        <v>91.115520063828995</v>
      </c>
      <c r="S75">
        <f t="shared" si="6"/>
        <v>105.15083775089624</v>
      </c>
    </row>
    <row r="76" spans="17:19" x14ac:dyDescent="0.15">
      <c r="Q76">
        <f t="shared" si="7"/>
        <v>75</v>
      </c>
      <c r="R76">
        <f t="shared" si="5"/>
        <v>91.258926837882811</v>
      </c>
      <c r="S76">
        <f t="shared" si="6"/>
        <v>105.29424452495007</v>
      </c>
    </row>
    <row r="77" spans="17:19" x14ac:dyDescent="0.15">
      <c r="Q77">
        <f t="shared" si="7"/>
        <v>76</v>
      </c>
      <c r="R77">
        <f t="shared" si="5"/>
        <v>91.400434128554451</v>
      </c>
      <c r="S77">
        <f t="shared" si="6"/>
        <v>105.4357518156217</v>
      </c>
    </row>
    <row r="78" spans="17:19" x14ac:dyDescent="0.15">
      <c r="Q78">
        <f t="shared" si="7"/>
        <v>77</v>
      </c>
      <c r="R78">
        <f t="shared" si="5"/>
        <v>91.540091597690036</v>
      </c>
      <c r="S78">
        <f t="shared" si="6"/>
        <v>105.57540928475728</v>
      </c>
    </row>
    <row r="79" spans="17:19" x14ac:dyDescent="0.15">
      <c r="Q79">
        <f t="shared" si="7"/>
        <v>78</v>
      </c>
      <c r="R79">
        <f t="shared" si="5"/>
        <v>91.677946984632797</v>
      </c>
      <c r="S79">
        <f t="shared" si="6"/>
        <v>105.71326467170005</v>
      </c>
    </row>
    <row r="80" spans="17:19" x14ac:dyDescent="0.15">
      <c r="Q80">
        <f t="shared" si="7"/>
        <v>79</v>
      </c>
      <c r="R80">
        <f t="shared" si="5"/>
        <v>91.81404620419184</v>
      </c>
      <c r="S80">
        <f t="shared" si="6"/>
        <v>105.84936389125909</v>
      </c>
    </row>
    <row r="81" spans="17:19" x14ac:dyDescent="0.15">
      <c r="Q81">
        <f t="shared" si="7"/>
        <v>80</v>
      </c>
      <c r="R81">
        <f t="shared" si="5"/>
        <v>91.948433438448802</v>
      </c>
      <c r="S81">
        <f t="shared" si="6"/>
        <v>105.98375112551605</v>
      </c>
    </row>
    <row r="82" spans="17:19" x14ac:dyDescent="0.15">
      <c r="Q82">
        <f t="shared" si="7"/>
        <v>81</v>
      </c>
      <c r="R82">
        <f t="shared" si="5"/>
        <v>92.081151222861763</v>
      </c>
      <c r="S82">
        <f t="shared" si="6"/>
        <v>106.11646890992901</v>
      </c>
    </row>
    <row r="83" spans="17:19" x14ac:dyDescent="0.15">
      <c r="Q83">
        <f t="shared" si="7"/>
        <v>82</v>
      </c>
      <c r="R83">
        <f t="shared" si="5"/>
        <v>92.212240527086422</v>
      </c>
      <c r="S83">
        <f t="shared" si="6"/>
        <v>106.24755821415368</v>
      </c>
    </row>
    <row r="84" spans="17:19" x14ac:dyDescent="0.15">
      <c r="Q84">
        <f t="shared" si="7"/>
        <v>83</v>
      </c>
      <c r="R84">
        <f t="shared" si="5"/>
        <v>92.341740830898402</v>
      </c>
      <c r="S84">
        <f t="shared" si="6"/>
        <v>106.37705851796565</v>
      </c>
    </row>
    <row r="85" spans="17:19" x14ac:dyDescent="0.15">
      <c r="Q85">
        <f t="shared" si="7"/>
        <v>84</v>
      </c>
      <c r="R85">
        <f t="shared" si="5"/>
        <v>92.469690195569271</v>
      </c>
      <c r="S85">
        <f t="shared" si="6"/>
        <v>106.50500788263653</v>
      </c>
    </row>
    <row r="86" spans="17:19" x14ac:dyDescent="0.15">
      <c r="Q86">
        <f t="shared" si="7"/>
        <v>85</v>
      </c>
      <c r="R86">
        <f t="shared" si="5"/>
        <v>92.596125331018584</v>
      </c>
      <c r="S86">
        <f t="shared" si="6"/>
        <v>106.63144301808583</v>
      </c>
    </row>
    <row r="87" spans="17:19" x14ac:dyDescent="0.15">
      <c r="Q87">
        <f t="shared" si="7"/>
        <v>86</v>
      </c>
      <c r="R87">
        <f t="shared" si="5"/>
        <v>92.721081659038745</v>
      </c>
      <c r="S87">
        <f t="shared" si="6"/>
        <v>106.75639934610601</v>
      </c>
    </row>
    <row r="88" spans="17:19" x14ac:dyDescent="0.15">
      <c r="Q88">
        <f t="shared" si="7"/>
        <v>87</v>
      </c>
      <c r="R88">
        <f t="shared" si="5"/>
        <v>92.844593372865006</v>
      </c>
      <c r="S88">
        <f t="shared" si="6"/>
        <v>106.87991105993225</v>
      </c>
    </row>
    <row r="89" spans="17:19" x14ac:dyDescent="0.15">
      <c r="Q89">
        <f t="shared" si="7"/>
        <v>88</v>
      </c>
      <c r="R89">
        <f t="shared" si="5"/>
        <v>92.96669349334114</v>
      </c>
      <c r="S89">
        <f t="shared" si="6"/>
        <v>107.0020111804084</v>
      </c>
    </row>
    <row r="90" spans="17:19" x14ac:dyDescent="0.15">
      <c r="Q90">
        <f t="shared" si="7"/>
        <v>89</v>
      </c>
      <c r="R90">
        <f t="shared" si="5"/>
        <v>93.087413921911846</v>
      </c>
      <c r="S90">
        <f t="shared" si="6"/>
        <v>107.12273160897911</v>
      </c>
    </row>
    <row r="91" spans="17:19" x14ac:dyDescent="0.15">
      <c r="Q91">
        <f t="shared" si="7"/>
        <v>90</v>
      </c>
      <c r="R91">
        <f t="shared" si="5"/>
        <v>93.206785490654383</v>
      </c>
      <c r="S91">
        <f t="shared" si="6"/>
        <v>107.24210317772165</v>
      </c>
    </row>
    <row r="92" spans="17:19" x14ac:dyDescent="0.15">
      <c r="Q92">
        <f t="shared" si="7"/>
        <v>91</v>
      </c>
      <c r="R92">
        <f t="shared" si="5"/>
        <v>93.324838009545886</v>
      </c>
      <c r="S92">
        <f t="shared" si="6"/>
        <v>107.36015569661313</v>
      </c>
    </row>
    <row r="93" spans="17:19" x14ac:dyDescent="0.15">
      <c r="Q93">
        <f t="shared" si="7"/>
        <v>92</v>
      </c>
      <c r="R93">
        <f t="shared" si="5"/>
        <v>93.441600311147653</v>
      </c>
      <c r="S93">
        <f t="shared" si="6"/>
        <v>107.4769179982149</v>
      </c>
    </row>
    <row r="94" spans="17:19" x14ac:dyDescent="0.15">
      <c r="Q94">
        <f t="shared" si="7"/>
        <v>93</v>
      </c>
      <c r="R94">
        <f t="shared" si="5"/>
        <v>93.557100292873784</v>
      </c>
      <c r="S94">
        <f t="shared" si="6"/>
        <v>107.59241797994105</v>
      </c>
    </row>
    <row r="95" spans="17:19" x14ac:dyDescent="0.15">
      <c r="Q95">
        <f t="shared" si="7"/>
        <v>94</v>
      </c>
      <c r="R95">
        <f t="shared" si="5"/>
        <v>93.671364956999568</v>
      </c>
      <c r="S95">
        <f t="shared" si="6"/>
        <v>107.70668264406683</v>
      </c>
    </row>
    <row r="96" spans="17:19" x14ac:dyDescent="0.15">
      <c r="Q96">
        <f t="shared" si="7"/>
        <v>95</v>
      </c>
      <c r="R96">
        <f t="shared" si="5"/>
        <v>93.784420448552638</v>
      </c>
      <c r="S96">
        <f t="shared" si="6"/>
        <v>107.8197381356199</v>
      </c>
    </row>
    <row r="97" spans="17:19" x14ac:dyDescent="0.15">
      <c r="Q97">
        <f t="shared" si="7"/>
        <v>96</v>
      </c>
      <c r="R97">
        <f t="shared" si="5"/>
        <v>93.896292091220374</v>
      </c>
      <c r="S97">
        <f t="shared" si="6"/>
        <v>107.93160977828762</v>
      </c>
    </row>
    <row r="98" spans="17:19" x14ac:dyDescent="0.15">
      <c r="Q98">
        <f t="shared" si="7"/>
        <v>97</v>
      </c>
      <c r="R98">
        <f t="shared" si="5"/>
        <v>94.007004421396601</v>
      </c>
      <c r="S98">
        <f t="shared" si="6"/>
        <v>108.04232210846385</v>
      </c>
    </row>
    <row r="99" spans="17:19" x14ac:dyDescent="0.15">
      <c r="Q99">
        <f t="shared" si="7"/>
        <v>98</v>
      </c>
      <c r="R99">
        <f t="shared" si="5"/>
        <v>94.11658122048236</v>
      </c>
      <c r="S99">
        <f t="shared" si="6"/>
        <v>108.15189890754962</v>
      </c>
    </row>
    <row r="100" spans="17:19" x14ac:dyDescent="0.15">
      <c r="Q100">
        <f t="shared" si="7"/>
        <v>99</v>
      </c>
      <c r="R100">
        <f t="shared" si="5"/>
        <v>94.225045545546706</v>
      </c>
      <c r="S100">
        <f t="shared" si="6"/>
        <v>108.26036323261397</v>
      </c>
    </row>
    <row r="101" spans="17:19" x14ac:dyDescent="0.15">
      <c r="Q101">
        <f t="shared" si="7"/>
        <v>100</v>
      </c>
      <c r="R101">
        <f t="shared" si="5"/>
        <v>94.332419758446989</v>
      </c>
      <c r="S101">
        <f t="shared" si="6"/>
        <v>108.36773744551425</v>
      </c>
    </row>
  </sheetData>
  <autoFilter ref="A1:F43"/>
  <sortState ref="A2:F101">
    <sortCondition ref="B1"/>
  </sortState>
  <mergeCells count="1">
    <mergeCell ref="H22:P22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"/>
  <sheetViews>
    <sheetView topLeftCell="B40" zoomScale="130" zoomScaleNormal="130" workbookViewId="0">
      <selection activeCell="H22" sqref="H22:P22"/>
    </sheetView>
  </sheetViews>
  <sheetFormatPr defaultRowHeight="13.5" x14ac:dyDescent="0.15"/>
  <cols>
    <col min="1" max="1" width="13.875" bestFit="1" customWidth="1"/>
    <col min="2" max="2" width="10.5" bestFit="1" customWidth="1"/>
    <col min="3" max="3" width="13.875" bestFit="1" customWidth="1"/>
    <col min="4" max="4" width="10.5" bestFit="1" customWidth="1"/>
    <col min="5" max="5" width="9.25" customWidth="1"/>
    <col min="6" max="6" width="11.125" customWidth="1"/>
    <col min="13" max="13" width="13.5" customWidth="1"/>
  </cols>
  <sheetData>
    <row r="1" spans="1:19" s="18" customFormat="1" ht="57.75" customHeight="1" x14ac:dyDescent="0.15">
      <c r="A1" s="17" t="s">
        <v>6</v>
      </c>
      <c r="B1" s="17" t="s">
        <v>11</v>
      </c>
      <c r="C1" s="17" t="s">
        <v>7</v>
      </c>
      <c r="D1" s="17" t="s">
        <v>8</v>
      </c>
      <c r="E1" s="17" t="s">
        <v>9</v>
      </c>
      <c r="F1" s="17" t="s">
        <v>10</v>
      </c>
      <c r="H1" t="s">
        <v>71</v>
      </c>
      <c r="I1"/>
      <c r="J1"/>
      <c r="K1"/>
      <c r="L1"/>
      <c r="M1"/>
      <c r="N1"/>
      <c r="O1"/>
      <c r="P1"/>
    </row>
    <row r="2" spans="1:19" ht="14.25" thickBot="1" x14ac:dyDescent="0.2">
      <c r="A2" s="11">
        <v>4</v>
      </c>
      <c r="B2" s="2">
        <v>3.5</v>
      </c>
      <c r="C2" s="7">
        <v>38.188349008565403</v>
      </c>
      <c r="D2" s="7">
        <v>84.240094784619203</v>
      </c>
      <c r="E2">
        <f t="shared" ref="E2:E33" si="0">10*LOG10(C2)</f>
        <v>15.819308829879073</v>
      </c>
      <c r="F2">
        <f t="shared" ref="F2:F33" si="1">10*LOG10(B2)</f>
        <v>5.4406804435027567</v>
      </c>
      <c r="Q2">
        <v>1</v>
      </c>
      <c r="R2">
        <f>36.95 + 22.79*LOG10(Q2) + 17.02*LOG10(3.5)</f>
        <v>46.210038114841694</v>
      </c>
      <c r="S2">
        <f>36.95 + 22.79*LOG10(Q2) + 17.02*LOG10(28)</f>
        <v>61.580629693444578</v>
      </c>
    </row>
    <row r="3" spans="1:19" x14ac:dyDescent="0.15">
      <c r="A3" s="11">
        <v>4</v>
      </c>
      <c r="B3" s="2">
        <v>3.5</v>
      </c>
      <c r="C3" s="7">
        <v>39.917540004364</v>
      </c>
      <c r="D3" s="7">
        <v>78.618059957409201</v>
      </c>
      <c r="E3">
        <f t="shared" si="0"/>
        <v>16.011637692022699</v>
      </c>
      <c r="F3">
        <f t="shared" si="1"/>
        <v>5.4406804435027567</v>
      </c>
      <c r="H3" s="24" t="s">
        <v>72</v>
      </c>
      <c r="I3" s="24"/>
      <c r="Q3">
        <f>Q2+1</f>
        <v>2</v>
      </c>
      <c r="R3">
        <f t="shared" ref="R3:R66" si="2">36.95 + 22.79*LOG10(Q3) + 17.02*LOG10(3.5)</f>
        <v>53.070511716023823</v>
      </c>
      <c r="S3">
        <f t="shared" ref="S3:S66" si="3">36.95 + 22.79*LOG10(Q3) + 17.02*LOG10(28)</f>
        <v>68.4411032946267</v>
      </c>
    </row>
    <row r="4" spans="1:19" x14ac:dyDescent="0.15">
      <c r="A4" s="11">
        <v>4</v>
      </c>
      <c r="B4" s="2">
        <v>3.5</v>
      </c>
      <c r="C4" s="7">
        <v>31.034369656881999</v>
      </c>
      <c r="D4" s="7">
        <v>69.317802173764804</v>
      </c>
      <c r="E4">
        <f t="shared" si="0"/>
        <v>14.918429287992968</v>
      </c>
      <c r="F4">
        <f t="shared" si="1"/>
        <v>5.4406804435027567</v>
      </c>
      <c r="H4" s="21" t="s">
        <v>73</v>
      </c>
      <c r="I4" s="21">
        <v>0.71522920106638777</v>
      </c>
      <c r="Q4">
        <f t="shared" ref="Q4:Q67" si="4">Q3+1</f>
        <v>3</v>
      </c>
      <c r="R4">
        <f t="shared" si="2"/>
        <v>57.083631509902801</v>
      </c>
      <c r="S4">
        <f t="shared" si="3"/>
        <v>72.454223088505685</v>
      </c>
    </row>
    <row r="5" spans="1:19" x14ac:dyDescent="0.15">
      <c r="A5" s="11">
        <v>4</v>
      </c>
      <c r="B5" s="2">
        <v>3.5</v>
      </c>
      <c r="C5" s="7">
        <v>19.449935732541601</v>
      </c>
      <c r="D5" s="7">
        <v>72.884787581475607</v>
      </c>
      <c r="E5">
        <f t="shared" si="0"/>
        <v>12.889181706463713</v>
      </c>
      <c r="F5">
        <f t="shared" si="1"/>
        <v>5.4406804435027567</v>
      </c>
      <c r="H5" s="21" t="s">
        <v>74</v>
      </c>
      <c r="I5" s="21">
        <v>0.51155281005806341</v>
      </c>
      <c r="Q5">
        <f t="shared" si="4"/>
        <v>4</v>
      </c>
      <c r="R5">
        <f t="shared" si="2"/>
        <v>59.930985317205959</v>
      </c>
      <c r="S5">
        <f t="shared" si="3"/>
        <v>75.301576895808836</v>
      </c>
    </row>
    <row r="6" spans="1:19" x14ac:dyDescent="0.15">
      <c r="A6" s="11">
        <v>4</v>
      </c>
      <c r="B6" s="2">
        <v>3.5</v>
      </c>
      <c r="C6" s="7">
        <v>59.567944399651701</v>
      </c>
      <c r="D6" s="7">
        <v>94.051021399992294</v>
      </c>
      <c r="E6">
        <f t="shared" si="0"/>
        <v>17.750126135067418</v>
      </c>
      <c r="F6">
        <f t="shared" si="1"/>
        <v>5.4406804435027567</v>
      </c>
      <c r="H6" s="21" t="s">
        <v>75</v>
      </c>
      <c r="I6" s="21">
        <v>0.50678747161960547</v>
      </c>
      <c r="Q6">
        <f t="shared" si="4"/>
        <v>5</v>
      </c>
      <c r="R6">
        <f t="shared" si="2"/>
        <v>62.139564513659565</v>
      </c>
      <c r="S6">
        <f t="shared" si="3"/>
        <v>77.510156092262449</v>
      </c>
    </row>
    <row r="7" spans="1:19" x14ac:dyDescent="0.15">
      <c r="A7" s="11">
        <v>4</v>
      </c>
      <c r="B7" s="2">
        <v>3.5</v>
      </c>
      <c r="C7" s="7">
        <v>55.072134514652703</v>
      </c>
      <c r="D7" s="7">
        <v>92.136764680454903</v>
      </c>
      <c r="E7">
        <f t="shared" si="0"/>
        <v>17.409319094206371</v>
      </c>
      <c r="F7">
        <f t="shared" si="1"/>
        <v>5.4406804435027567</v>
      </c>
      <c r="H7" s="21" t="s">
        <v>76</v>
      </c>
      <c r="I7" s="21">
        <v>7.5268735558615303</v>
      </c>
      <c r="Q7">
        <f t="shared" si="4"/>
        <v>6</v>
      </c>
      <c r="R7">
        <f t="shared" si="2"/>
        <v>63.944105111084937</v>
      </c>
      <c r="S7">
        <f t="shared" si="3"/>
        <v>79.314696689687821</v>
      </c>
    </row>
    <row r="8" spans="1:19" ht="14.25" thickBot="1" x14ac:dyDescent="0.2">
      <c r="A8" s="11">
        <v>4</v>
      </c>
      <c r="B8" s="2">
        <v>3.5</v>
      </c>
      <c r="C8" s="7">
        <v>75.909090364725103</v>
      </c>
      <c r="D8" s="7">
        <v>94.397786840427699</v>
      </c>
      <c r="E8">
        <f t="shared" si="0"/>
        <v>18.802937872109272</v>
      </c>
      <c r="F8">
        <f t="shared" si="1"/>
        <v>5.4406804435027567</v>
      </c>
      <c r="H8" s="22" t="s">
        <v>77</v>
      </c>
      <c r="I8" s="22">
        <v>208</v>
      </c>
      <c r="Q8">
        <f t="shared" si="4"/>
        <v>7</v>
      </c>
      <c r="R8">
        <f t="shared" si="2"/>
        <v>65.469822446766614</v>
      </c>
      <c r="S8">
        <f t="shared" si="3"/>
        <v>80.840414025369483</v>
      </c>
    </row>
    <row r="9" spans="1:19" x14ac:dyDescent="0.15">
      <c r="A9" s="11">
        <v>4</v>
      </c>
      <c r="B9" s="2">
        <v>3.5</v>
      </c>
      <c r="C9" s="7">
        <v>75.676234710773002</v>
      </c>
      <c r="D9" s="7">
        <v>86.788622403517195</v>
      </c>
      <c r="E9">
        <f t="shared" si="0"/>
        <v>18.789595155050687</v>
      </c>
      <c r="F9">
        <f t="shared" si="1"/>
        <v>5.4406804435027567</v>
      </c>
      <c r="Q9">
        <f t="shared" si="4"/>
        <v>8</v>
      </c>
      <c r="R9">
        <f t="shared" si="2"/>
        <v>66.791458918388088</v>
      </c>
      <c r="S9">
        <f t="shared" si="3"/>
        <v>82.162050496990972</v>
      </c>
    </row>
    <row r="10" spans="1:19" ht="14.25" thickBot="1" x14ac:dyDescent="0.2">
      <c r="A10" s="11">
        <v>4</v>
      </c>
      <c r="B10" s="2">
        <v>3.5</v>
      </c>
      <c r="C10" s="7">
        <v>99.424041358214794</v>
      </c>
      <c r="D10" s="7">
        <v>100.79479042567399</v>
      </c>
      <c r="E10">
        <f t="shared" si="0"/>
        <v>19.974914122318722</v>
      </c>
      <c r="F10">
        <f t="shared" si="1"/>
        <v>5.4406804435027567</v>
      </c>
      <c r="H10" t="s">
        <v>78</v>
      </c>
      <c r="Q10">
        <f t="shared" si="4"/>
        <v>9</v>
      </c>
      <c r="R10">
        <f t="shared" si="2"/>
        <v>67.957224904963908</v>
      </c>
      <c r="S10">
        <f t="shared" si="3"/>
        <v>83.327816483566792</v>
      </c>
    </row>
    <row r="11" spans="1:19" x14ac:dyDescent="0.15">
      <c r="A11" s="11">
        <v>4</v>
      </c>
      <c r="B11" s="2">
        <v>3.5</v>
      </c>
      <c r="C11" s="7">
        <v>95.441186078128794</v>
      </c>
      <c r="D11" s="7">
        <v>91.2875176136737</v>
      </c>
      <c r="E11">
        <f t="shared" si="0"/>
        <v>19.797358278121777</v>
      </c>
      <c r="F11">
        <f t="shared" si="1"/>
        <v>5.4406804435027567</v>
      </c>
      <c r="H11" s="23"/>
      <c r="I11" s="23" t="s">
        <v>83</v>
      </c>
      <c r="J11" s="23" t="s">
        <v>84</v>
      </c>
      <c r="K11" s="23" t="s">
        <v>85</v>
      </c>
      <c r="L11" s="23" t="s">
        <v>86</v>
      </c>
      <c r="M11" s="23" t="s">
        <v>87</v>
      </c>
      <c r="Q11">
        <f t="shared" si="4"/>
        <v>10</v>
      </c>
      <c r="R11">
        <f t="shared" si="2"/>
        <v>69.000038114841686</v>
      </c>
      <c r="S11">
        <f t="shared" si="3"/>
        <v>84.37062969344457</v>
      </c>
    </row>
    <row r="12" spans="1:19" x14ac:dyDescent="0.15">
      <c r="A12" s="11">
        <v>4</v>
      </c>
      <c r="B12" s="2">
        <v>3.5</v>
      </c>
      <c r="C12" s="7">
        <v>87.416588814709499</v>
      </c>
      <c r="D12" s="7">
        <v>93.501358056392903</v>
      </c>
      <c r="E12">
        <f t="shared" si="0"/>
        <v>19.415938553696837</v>
      </c>
      <c r="F12">
        <f t="shared" si="1"/>
        <v>5.4406804435027567</v>
      </c>
      <c r="H12" s="21" t="s">
        <v>79</v>
      </c>
      <c r="I12" s="21">
        <v>2</v>
      </c>
      <c r="J12" s="21">
        <v>12163.427224575467</v>
      </c>
      <c r="K12" s="21">
        <v>6081.7136122877337</v>
      </c>
      <c r="L12" s="21">
        <v>107.34868397376702</v>
      </c>
      <c r="M12" s="26">
        <v>1.2700054413548527E-32</v>
      </c>
      <c r="Q12">
        <f t="shared" si="4"/>
        <v>11</v>
      </c>
      <c r="R12">
        <f t="shared" si="2"/>
        <v>69.943377409597645</v>
      </c>
      <c r="S12">
        <f t="shared" si="3"/>
        <v>85.313968988200529</v>
      </c>
    </row>
    <row r="13" spans="1:19" x14ac:dyDescent="0.15">
      <c r="A13" s="11">
        <v>4</v>
      </c>
      <c r="B13" s="2">
        <v>3.5</v>
      </c>
      <c r="C13" s="7">
        <v>60.360334657786701</v>
      </c>
      <c r="D13" s="7">
        <v>88.586860946057797</v>
      </c>
      <c r="E13">
        <f t="shared" si="0"/>
        <v>17.807516389833928</v>
      </c>
      <c r="F13">
        <f t="shared" si="1"/>
        <v>5.4406804435027567</v>
      </c>
      <c r="H13" s="21" t="s">
        <v>80</v>
      </c>
      <c r="I13" s="21">
        <v>205</v>
      </c>
      <c r="J13" s="21">
        <v>11614.034232815151</v>
      </c>
      <c r="K13" s="21">
        <v>56.653825525927566</v>
      </c>
      <c r="L13" s="21"/>
      <c r="M13" s="21"/>
      <c r="Q13">
        <f t="shared" si="4"/>
        <v>12</v>
      </c>
      <c r="R13">
        <f t="shared" si="2"/>
        <v>70.804578712267073</v>
      </c>
      <c r="S13">
        <f t="shared" si="3"/>
        <v>86.175170290869943</v>
      </c>
    </row>
    <row r="14" spans="1:19" ht="14.25" thickBot="1" x14ac:dyDescent="0.2">
      <c r="A14" s="11">
        <v>4</v>
      </c>
      <c r="B14" s="2">
        <v>3.5</v>
      </c>
      <c r="C14" s="7">
        <v>61.949253425687097</v>
      </c>
      <c r="D14" s="7">
        <v>94.550450772677905</v>
      </c>
      <c r="E14">
        <f t="shared" si="0"/>
        <v>17.920360768935488</v>
      </c>
      <c r="F14">
        <f t="shared" si="1"/>
        <v>5.4406804435027567</v>
      </c>
      <c r="H14" s="22" t="s">
        <v>81</v>
      </c>
      <c r="I14" s="22">
        <v>207</v>
      </c>
      <c r="J14" s="22">
        <v>23777.461457390618</v>
      </c>
      <c r="K14" s="22"/>
      <c r="L14" s="22"/>
      <c r="M14" s="22"/>
      <c r="Q14">
        <f t="shared" si="4"/>
        <v>13</v>
      </c>
      <c r="R14">
        <f t="shared" si="2"/>
        <v>71.596807113914508</v>
      </c>
      <c r="S14">
        <f t="shared" si="3"/>
        <v>86.967398692517378</v>
      </c>
    </row>
    <row r="15" spans="1:19" ht="14.25" thickBot="1" x14ac:dyDescent="0.2">
      <c r="A15" s="11">
        <v>4</v>
      </c>
      <c r="B15" s="2">
        <v>3.5</v>
      </c>
      <c r="C15" s="7">
        <v>33.033619238587796</v>
      </c>
      <c r="D15" s="7">
        <v>79.163740416518607</v>
      </c>
      <c r="E15">
        <f t="shared" si="0"/>
        <v>15.189561585911536</v>
      </c>
      <c r="F15">
        <f t="shared" si="1"/>
        <v>5.4406804435027567</v>
      </c>
      <c r="Q15">
        <f t="shared" si="4"/>
        <v>14</v>
      </c>
      <c r="R15">
        <f t="shared" si="2"/>
        <v>72.330296047948735</v>
      </c>
      <c r="S15">
        <f t="shared" si="3"/>
        <v>87.700887626551619</v>
      </c>
    </row>
    <row r="16" spans="1:19" x14ac:dyDescent="0.15">
      <c r="A16" s="11">
        <v>4</v>
      </c>
      <c r="B16" s="2">
        <v>3.5</v>
      </c>
      <c r="C16" s="7">
        <v>7.0469851709791502</v>
      </c>
      <c r="D16" s="7">
        <v>73.631200223520494</v>
      </c>
      <c r="E16">
        <f t="shared" si="0"/>
        <v>8.4800335760927297</v>
      </c>
      <c r="F16">
        <f t="shared" si="1"/>
        <v>5.4406804435027567</v>
      </c>
      <c r="H16" s="23"/>
      <c r="I16" s="23" t="s">
        <v>88</v>
      </c>
      <c r="J16" s="23" t="s">
        <v>76</v>
      </c>
      <c r="K16" s="23" t="s">
        <v>89</v>
      </c>
      <c r="L16" s="23" t="s">
        <v>90</v>
      </c>
      <c r="M16" s="23" t="s">
        <v>91</v>
      </c>
      <c r="N16" s="23" t="s">
        <v>92</v>
      </c>
      <c r="O16" s="23" t="s">
        <v>93</v>
      </c>
      <c r="P16" s="23" t="s">
        <v>94</v>
      </c>
      <c r="Q16">
        <f t="shared" si="4"/>
        <v>15</v>
      </c>
      <c r="R16">
        <f t="shared" si="2"/>
        <v>73.013157908720672</v>
      </c>
      <c r="S16">
        <f t="shared" si="3"/>
        <v>88.383749487323556</v>
      </c>
    </row>
    <row r="17" spans="1:19" x14ac:dyDescent="0.15">
      <c r="A17" s="11">
        <v>4</v>
      </c>
      <c r="B17" s="2">
        <v>3.5</v>
      </c>
      <c r="C17" s="7">
        <v>16.014368548275598</v>
      </c>
      <c r="D17" s="7">
        <v>72.281536088141195</v>
      </c>
      <c r="E17">
        <f t="shared" si="0"/>
        <v>12.045098189657455</v>
      </c>
      <c r="F17">
        <f t="shared" si="1"/>
        <v>5.4406804435027567</v>
      </c>
      <c r="H17" s="21" t="s">
        <v>82</v>
      </c>
      <c r="I17" s="21">
        <v>36.954292959861128</v>
      </c>
      <c r="J17" s="21">
        <v>3.5271415800412811</v>
      </c>
      <c r="K17" s="21">
        <v>10.477122089164514</v>
      </c>
      <c r="L17" s="26">
        <v>7.6014335185836845E-21</v>
      </c>
      <c r="M17" s="21">
        <v>30.000168278250403</v>
      </c>
      <c r="N17" s="21">
        <v>43.908417641471857</v>
      </c>
      <c r="O17" s="21">
        <v>30.000168278250403</v>
      </c>
      <c r="P17" s="21">
        <v>43.908417641471857</v>
      </c>
      <c r="Q17">
        <f t="shared" si="4"/>
        <v>16</v>
      </c>
      <c r="R17">
        <f t="shared" si="2"/>
        <v>73.651932519570224</v>
      </c>
      <c r="S17">
        <f t="shared" si="3"/>
        <v>89.022524098173108</v>
      </c>
    </row>
    <row r="18" spans="1:19" x14ac:dyDescent="0.15">
      <c r="A18" s="11">
        <v>4</v>
      </c>
      <c r="B18" s="2">
        <v>3.5</v>
      </c>
      <c r="C18" s="7">
        <v>13.0509041832357</v>
      </c>
      <c r="D18" s="7">
        <v>59.329346552357002</v>
      </c>
      <c r="E18">
        <f t="shared" si="0"/>
        <v>11.156406011905322</v>
      </c>
      <c r="F18">
        <f t="shared" si="1"/>
        <v>5.4406804435027567</v>
      </c>
      <c r="H18" s="21" t="s">
        <v>95</v>
      </c>
      <c r="I18" s="21">
        <v>2.2794910742788708</v>
      </c>
      <c r="J18" s="21">
        <v>0.19245353253230021</v>
      </c>
      <c r="K18" s="21">
        <v>11.844371180333075</v>
      </c>
      <c r="L18" s="26">
        <v>5.3594706757020932E-25</v>
      </c>
      <c r="M18" s="21">
        <v>1.9000490160923724</v>
      </c>
      <c r="N18" s="21">
        <v>2.6589331324653691</v>
      </c>
      <c r="O18" s="21">
        <v>1.9000490160923724</v>
      </c>
      <c r="P18" s="21">
        <v>2.6589331324653691</v>
      </c>
      <c r="Q18">
        <f t="shared" si="4"/>
        <v>17</v>
      </c>
      <c r="R18">
        <f t="shared" si="2"/>
        <v>74.251969033052561</v>
      </c>
      <c r="S18">
        <f t="shared" si="3"/>
        <v>89.622560611655445</v>
      </c>
    </row>
    <row r="19" spans="1:19" ht="14.25" thickBot="1" x14ac:dyDescent="0.2">
      <c r="A19" s="11">
        <v>4</v>
      </c>
      <c r="B19" s="2">
        <v>3.5</v>
      </c>
      <c r="C19" s="7">
        <v>49.532514573762597</v>
      </c>
      <c r="D19" s="7">
        <v>90.314186740570506</v>
      </c>
      <c r="E19">
        <f t="shared" si="0"/>
        <v>16.948903759895021</v>
      </c>
      <c r="F19">
        <f t="shared" si="1"/>
        <v>5.4406804435027567</v>
      </c>
      <c r="H19" s="22" t="s">
        <v>96</v>
      </c>
      <c r="I19" s="22">
        <v>1.7022912018129777</v>
      </c>
      <c r="J19" s="22">
        <v>0.14878615369333381</v>
      </c>
      <c r="K19" s="22">
        <v>11.441193683396138</v>
      </c>
      <c r="L19" s="27">
        <v>9.2271113215438183E-24</v>
      </c>
      <c r="M19" s="22">
        <v>1.4089439005490942</v>
      </c>
      <c r="N19" s="22">
        <v>1.9956385030768611</v>
      </c>
      <c r="O19" s="22">
        <v>1.4089439005490942</v>
      </c>
      <c r="P19" s="22">
        <v>1.9956385030768611</v>
      </c>
      <c r="Q19">
        <f t="shared" si="4"/>
        <v>18</v>
      </c>
      <c r="R19">
        <f t="shared" si="2"/>
        <v>74.817698506146044</v>
      </c>
      <c r="S19">
        <f t="shared" si="3"/>
        <v>90.188290084748928</v>
      </c>
    </row>
    <row r="20" spans="1:19" x14ac:dyDescent="0.15">
      <c r="A20" s="11">
        <v>4</v>
      </c>
      <c r="B20" s="2">
        <v>3.5</v>
      </c>
      <c r="C20" s="7">
        <v>71.631976100063</v>
      </c>
      <c r="D20" s="7">
        <v>101.255032508816</v>
      </c>
      <c r="E20">
        <f t="shared" si="0"/>
        <v>18.551069321374754</v>
      </c>
      <c r="F20">
        <f t="shared" si="1"/>
        <v>5.4406804435027567</v>
      </c>
      <c r="Q20">
        <f t="shared" si="4"/>
        <v>19</v>
      </c>
      <c r="R20">
        <f t="shared" si="2"/>
        <v>75.352832680556659</v>
      </c>
      <c r="S20">
        <f t="shared" si="3"/>
        <v>90.723424259159543</v>
      </c>
    </row>
    <row r="21" spans="1:19" x14ac:dyDescent="0.15">
      <c r="A21" s="11">
        <v>4</v>
      </c>
      <c r="B21" s="2">
        <v>3.5</v>
      </c>
      <c r="C21" s="7">
        <v>88.875676334979303</v>
      </c>
      <c r="D21" s="7">
        <v>113.821476905029</v>
      </c>
      <c r="E21">
        <f t="shared" si="0"/>
        <v>19.48782918687829</v>
      </c>
      <c r="F21">
        <f t="shared" si="1"/>
        <v>5.4406804435027567</v>
      </c>
      <c r="Q21">
        <f t="shared" si="4"/>
        <v>20</v>
      </c>
      <c r="R21">
        <f t="shared" si="2"/>
        <v>75.860511716023822</v>
      </c>
      <c r="S21">
        <f t="shared" si="3"/>
        <v>91.231103294626706</v>
      </c>
    </row>
    <row r="22" spans="1:19" ht="48.75" customHeight="1" x14ac:dyDescent="0.15">
      <c r="A22" s="11">
        <v>4</v>
      </c>
      <c r="B22" s="2">
        <v>3.5</v>
      </c>
      <c r="C22" s="7">
        <v>76.577607693110906</v>
      </c>
      <c r="D22" s="7">
        <v>110.637657310131</v>
      </c>
      <c r="E22">
        <f t="shared" si="0"/>
        <v>18.841017947367984</v>
      </c>
      <c r="F22">
        <f t="shared" si="1"/>
        <v>5.4406804435027567</v>
      </c>
      <c r="H22" s="37" t="s">
        <v>130</v>
      </c>
      <c r="I22" s="39"/>
      <c r="J22" s="39"/>
      <c r="K22" s="39"/>
      <c r="L22" s="39"/>
      <c r="M22" s="39"/>
      <c r="N22" s="39"/>
      <c r="O22" s="39"/>
      <c r="P22" s="39"/>
      <c r="Q22">
        <f t="shared" si="4"/>
        <v>21</v>
      </c>
      <c r="R22">
        <f t="shared" si="2"/>
        <v>76.343415841827706</v>
      </c>
      <c r="S22">
        <f t="shared" si="3"/>
        <v>91.71400742043059</v>
      </c>
    </row>
    <row r="23" spans="1:19" x14ac:dyDescent="0.15">
      <c r="A23" s="13">
        <v>4</v>
      </c>
      <c r="B23" s="4">
        <v>3.5</v>
      </c>
      <c r="C23" s="9">
        <v>108.787983913666</v>
      </c>
      <c r="D23" s="9">
        <v>116.914192542864</v>
      </c>
      <c r="E23">
        <f t="shared" si="0"/>
        <v>20.365809283751943</v>
      </c>
      <c r="F23">
        <f t="shared" si="1"/>
        <v>5.4406804435027567</v>
      </c>
      <c r="Q23">
        <f t="shared" si="4"/>
        <v>22</v>
      </c>
      <c r="R23">
        <f t="shared" si="2"/>
        <v>76.80385101077978</v>
      </c>
      <c r="S23">
        <f t="shared" si="3"/>
        <v>92.174442589382664</v>
      </c>
    </row>
    <row r="24" spans="1:19" x14ac:dyDescent="0.15">
      <c r="A24" s="11">
        <v>4</v>
      </c>
      <c r="B24" s="2">
        <v>3.5</v>
      </c>
      <c r="C24" s="7">
        <v>38.268786236304898</v>
      </c>
      <c r="D24" s="7">
        <v>88.045535929215603</v>
      </c>
      <c r="E24">
        <f t="shared" si="0"/>
        <v>15.828446880088086</v>
      </c>
      <c r="F24">
        <f t="shared" si="1"/>
        <v>5.4406804435027567</v>
      </c>
      <c r="Q24">
        <f t="shared" si="4"/>
        <v>23</v>
      </c>
      <c r="R24">
        <f t="shared" si="2"/>
        <v>77.243815497682633</v>
      </c>
      <c r="S24">
        <f t="shared" si="3"/>
        <v>92.614407076285516</v>
      </c>
    </row>
    <row r="25" spans="1:19" x14ac:dyDescent="0.15">
      <c r="A25" s="11">
        <v>4</v>
      </c>
      <c r="B25" s="2">
        <v>3.5</v>
      </c>
      <c r="C25" s="7">
        <v>39.994499621823003</v>
      </c>
      <c r="D25" s="7">
        <v>83.164806250240602</v>
      </c>
      <c r="E25">
        <f t="shared" si="0"/>
        <v>16.020002676243152</v>
      </c>
      <c r="F25">
        <f t="shared" si="1"/>
        <v>5.4406804435027567</v>
      </c>
      <c r="Q25">
        <f t="shared" si="4"/>
        <v>24</v>
      </c>
      <c r="R25">
        <f t="shared" si="2"/>
        <v>77.665052313449195</v>
      </c>
      <c r="S25">
        <f t="shared" si="3"/>
        <v>93.035643892052079</v>
      </c>
    </row>
    <row r="26" spans="1:19" x14ac:dyDescent="0.15">
      <c r="A26" s="11">
        <v>4</v>
      </c>
      <c r="B26" s="2">
        <v>3.5</v>
      </c>
      <c r="C26" s="7">
        <v>31.1332956816332</v>
      </c>
      <c r="D26" s="7">
        <v>73.603342337128296</v>
      </c>
      <c r="E26">
        <f t="shared" si="0"/>
        <v>14.932250962876637</v>
      </c>
      <c r="F26">
        <f t="shared" si="1"/>
        <v>5.4406804435027567</v>
      </c>
      <c r="Q26">
        <f t="shared" si="4"/>
        <v>25</v>
      </c>
      <c r="R26">
        <f t="shared" si="2"/>
        <v>78.069090912477435</v>
      </c>
      <c r="S26">
        <f t="shared" si="3"/>
        <v>93.439682491080319</v>
      </c>
    </row>
    <row r="27" spans="1:19" x14ac:dyDescent="0.15">
      <c r="A27" s="11">
        <v>4</v>
      </c>
      <c r="B27" s="2">
        <v>3.5</v>
      </c>
      <c r="C27" s="7">
        <v>19.607396563542</v>
      </c>
      <c r="D27" s="7">
        <v>77.458537607277293</v>
      </c>
      <c r="E27">
        <f t="shared" si="0"/>
        <v>12.92419932619962</v>
      </c>
      <c r="F27">
        <f t="shared" si="1"/>
        <v>5.4406804435027567</v>
      </c>
      <c r="Q27">
        <f t="shared" si="4"/>
        <v>26</v>
      </c>
      <c r="R27">
        <f t="shared" si="2"/>
        <v>78.457280715096644</v>
      </c>
      <c r="S27">
        <f t="shared" si="3"/>
        <v>93.827872293699528</v>
      </c>
    </row>
    <row r="28" spans="1:19" x14ac:dyDescent="0.15">
      <c r="A28" s="11">
        <v>4</v>
      </c>
      <c r="B28" s="2">
        <v>3.5</v>
      </c>
      <c r="C28" s="7">
        <v>59.619543775510401</v>
      </c>
      <c r="D28" s="7">
        <v>102.80887122972899</v>
      </c>
      <c r="E28">
        <f t="shared" si="0"/>
        <v>17.753886483732902</v>
      </c>
      <c r="F28">
        <f t="shared" si="1"/>
        <v>5.4406804435027567</v>
      </c>
      <c r="Q28">
        <f t="shared" si="4"/>
        <v>27</v>
      </c>
      <c r="R28">
        <f t="shared" si="2"/>
        <v>78.830818300025015</v>
      </c>
      <c r="S28">
        <f t="shared" si="3"/>
        <v>94.201409878627899</v>
      </c>
    </row>
    <row r="29" spans="1:19" x14ac:dyDescent="0.15">
      <c r="A29" s="11">
        <v>4</v>
      </c>
      <c r="B29" s="2">
        <v>3.5</v>
      </c>
      <c r="C29" s="7">
        <v>55.127942098358801</v>
      </c>
      <c r="D29" s="7">
        <v>94.550717878413593</v>
      </c>
      <c r="E29">
        <f t="shared" si="0"/>
        <v>17.413717807613615</v>
      </c>
      <c r="F29">
        <f t="shared" si="1"/>
        <v>5.4406804435027567</v>
      </c>
      <c r="Q29">
        <f t="shared" si="4"/>
        <v>28</v>
      </c>
      <c r="R29">
        <f t="shared" si="2"/>
        <v>79.190769649130871</v>
      </c>
      <c r="S29">
        <f t="shared" si="3"/>
        <v>94.561361227733755</v>
      </c>
    </row>
    <row r="30" spans="1:19" x14ac:dyDescent="0.15">
      <c r="A30" s="11">
        <v>4</v>
      </c>
      <c r="B30" s="2">
        <v>3.5</v>
      </c>
      <c r="C30" s="7">
        <v>75.949588543980894</v>
      </c>
      <c r="D30" s="7">
        <v>99.094561878394401</v>
      </c>
      <c r="E30">
        <f t="shared" si="0"/>
        <v>18.805254254198363</v>
      </c>
      <c r="F30">
        <f t="shared" si="1"/>
        <v>5.4406804435027567</v>
      </c>
      <c r="Q30">
        <f t="shared" si="4"/>
        <v>29</v>
      </c>
      <c r="R30">
        <f t="shared" si="2"/>
        <v>79.538088486958898</v>
      </c>
      <c r="S30">
        <f t="shared" si="3"/>
        <v>94.908680065561782</v>
      </c>
    </row>
    <row r="31" spans="1:19" x14ac:dyDescent="0.15">
      <c r="A31" s="11">
        <v>4</v>
      </c>
      <c r="B31" s="2">
        <v>3.5</v>
      </c>
      <c r="C31" s="7">
        <v>75.716857436108597</v>
      </c>
      <c r="D31" s="7">
        <v>84.672156546049294</v>
      </c>
      <c r="E31">
        <f t="shared" si="0"/>
        <v>18.791925806420092</v>
      </c>
      <c r="F31">
        <f t="shared" si="1"/>
        <v>5.4406804435027567</v>
      </c>
      <c r="Q31">
        <f t="shared" si="4"/>
        <v>30</v>
      </c>
      <c r="R31">
        <f t="shared" si="2"/>
        <v>79.873631509902808</v>
      </c>
      <c r="S31">
        <f t="shared" si="3"/>
        <v>95.244223088505692</v>
      </c>
    </row>
    <row r="32" spans="1:19" x14ac:dyDescent="0.15">
      <c r="A32" s="11">
        <v>4</v>
      </c>
      <c r="B32" s="2">
        <v>3.5</v>
      </c>
      <c r="C32" s="7">
        <v>99.454964682513506</v>
      </c>
      <c r="D32" s="7">
        <v>103.420374613471</v>
      </c>
      <c r="E32">
        <f t="shared" si="0"/>
        <v>19.9762646750473</v>
      </c>
      <c r="F32">
        <f t="shared" si="1"/>
        <v>5.4406804435027567</v>
      </c>
      <c r="Q32">
        <f t="shared" si="4"/>
        <v>31</v>
      </c>
      <c r="R32">
        <f t="shared" si="2"/>
        <v>80.198171117324776</v>
      </c>
      <c r="S32">
        <f t="shared" si="3"/>
        <v>95.56876269592766</v>
      </c>
    </row>
    <row r="33" spans="1:19" x14ac:dyDescent="0.15">
      <c r="A33" s="11">
        <v>4</v>
      </c>
      <c r="B33" s="2">
        <v>3.5</v>
      </c>
      <c r="C33" s="7">
        <v>95.473399436701698</v>
      </c>
      <c r="D33" s="7">
        <v>106.628745552049</v>
      </c>
      <c r="E33">
        <f t="shared" si="0"/>
        <v>19.79882386378846</v>
      </c>
      <c r="F33">
        <f t="shared" si="1"/>
        <v>5.4406804435027567</v>
      </c>
      <c r="Q33">
        <f t="shared" si="4"/>
        <v>32</v>
      </c>
      <c r="R33">
        <f t="shared" si="2"/>
        <v>80.512406120752345</v>
      </c>
      <c r="S33">
        <f t="shared" si="3"/>
        <v>95.882997699355229</v>
      </c>
    </row>
    <row r="34" spans="1:19" x14ac:dyDescent="0.15">
      <c r="A34" s="11">
        <v>4</v>
      </c>
      <c r="B34" s="2">
        <v>3.5</v>
      </c>
      <c r="C34" s="7">
        <v>87.451758129839803</v>
      </c>
      <c r="D34" s="7">
        <v>93.118806058232394</v>
      </c>
      <c r="E34">
        <f t="shared" ref="E34:E65" si="5">10*LOG10(C34)</f>
        <v>19.417685449572073</v>
      </c>
      <c r="F34">
        <f t="shared" ref="F34:F65" si="6">10*LOG10(B34)</f>
        <v>5.4406804435027567</v>
      </c>
      <c r="Q34">
        <f t="shared" si="4"/>
        <v>33</v>
      </c>
      <c r="R34">
        <f t="shared" si="2"/>
        <v>80.816970804658752</v>
      </c>
      <c r="S34">
        <f t="shared" si="3"/>
        <v>96.187562383261636</v>
      </c>
    </row>
    <row r="35" spans="1:19" x14ac:dyDescent="0.15">
      <c r="A35" s="11">
        <v>4</v>
      </c>
      <c r="B35" s="2">
        <v>3.5</v>
      </c>
      <c r="C35" s="7">
        <v>60.411257229096002</v>
      </c>
      <c r="D35" s="7">
        <v>93.352423823727307</v>
      </c>
      <c r="E35">
        <f t="shared" si="5"/>
        <v>17.811178740009002</v>
      </c>
      <c r="F35">
        <f t="shared" si="6"/>
        <v>5.4406804435027567</v>
      </c>
      <c r="Q35">
        <f t="shared" si="4"/>
        <v>34</v>
      </c>
      <c r="R35">
        <f t="shared" si="2"/>
        <v>81.112442634234682</v>
      </c>
      <c r="S35">
        <f t="shared" si="3"/>
        <v>96.483034212837566</v>
      </c>
    </row>
    <row r="36" spans="1:19" x14ac:dyDescent="0.15">
      <c r="A36" s="11">
        <v>4</v>
      </c>
      <c r="B36" s="2">
        <v>3.5</v>
      </c>
      <c r="C36" s="7">
        <v>61.998870957461797</v>
      </c>
      <c r="D36" s="7">
        <v>91.712553257742996</v>
      </c>
      <c r="E36">
        <f t="shared" si="5"/>
        <v>17.923837807658533</v>
      </c>
      <c r="F36">
        <f t="shared" si="6"/>
        <v>5.4406804435027567</v>
      </c>
      <c r="Q36">
        <f t="shared" si="4"/>
        <v>35</v>
      </c>
      <c r="R36">
        <f t="shared" si="2"/>
        <v>81.39934884558447</v>
      </c>
      <c r="S36">
        <f t="shared" si="3"/>
        <v>96.769940424187354</v>
      </c>
    </row>
    <row r="37" spans="1:19" x14ac:dyDescent="0.15">
      <c r="A37" s="11">
        <v>4</v>
      </c>
      <c r="B37" s="2">
        <v>3.5</v>
      </c>
      <c r="C37" s="7">
        <v>33.126575434234098</v>
      </c>
      <c r="D37" s="7">
        <v>81.021555738175707</v>
      </c>
      <c r="E37">
        <f t="shared" si="5"/>
        <v>15.201765416203227</v>
      </c>
      <c r="F37">
        <f t="shared" si="6"/>
        <v>5.4406804435027567</v>
      </c>
      <c r="Q37">
        <f t="shared" si="4"/>
        <v>36</v>
      </c>
      <c r="R37">
        <f t="shared" si="2"/>
        <v>81.678172107328166</v>
      </c>
      <c r="S37">
        <f t="shared" si="3"/>
        <v>97.04876368593105</v>
      </c>
    </row>
    <row r="38" spans="1:19" x14ac:dyDescent="0.15">
      <c r="A38" s="11">
        <v>4</v>
      </c>
      <c r="B38" s="2">
        <v>3.5</v>
      </c>
      <c r="C38" s="7">
        <v>7.4706090782479002</v>
      </c>
      <c r="D38" s="7">
        <v>75.100315655722198</v>
      </c>
      <c r="E38">
        <f t="shared" si="5"/>
        <v>8.7335601125832998</v>
      </c>
      <c r="F38">
        <f t="shared" si="6"/>
        <v>5.4406804435027567</v>
      </c>
      <c r="Q38">
        <f t="shared" si="4"/>
        <v>37</v>
      </c>
      <c r="R38">
        <f t="shared" si="2"/>
        <v>81.949355406328507</v>
      </c>
      <c r="S38">
        <f t="shared" si="3"/>
        <v>97.319946984931391</v>
      </c>
    </row>
    <row r="39" spans="1:19" x14ac:dyDescent="0.15">
      <c r="A39" s="11">
        <v>4</v>
      </c>
      <c r="B39" s="2">
        <v>3.5</v>
      </c>
      <c r="C39" s="7">
        <v>16.2052460641608</v>
      </c>
      <c r="D39" s="7">
        <v>75.6511382947306</v>
      </c>
      <c r="E39">
        <f t="shared" si="5"/>
        <v>12.09655629844989</v>
      </c>
      <c r="F39">
        <f t="shared" si="6"/>
        <v>5.4406804435027567</v>
      </c>
      <c r="Q39">
        <f t="shared" si="4"/>
        <v>38</v>
      </c>
      <c r="R39">
        <f t="shared" si="2"/>
        <v>82.213306281738795</v>
      </c>
      <c r="S39">
        <f t="shared" si="3"/>
        <v>97.583897860341679</v>
      </c>
    </row>
    <row r="40" spans="1:19" x14ac:dyDescent="0.15">
      <c r="A40" s="11">
        <v>4</v>
      </c>
      <c r="B40" s="2">
        <v>3.5</v>
      </c>
      <c r="C40" s="7">
        <v>13.284430736768501</v>
      </c>
      <c r="D40" s="7">
        <v>69.469887981594695</v>
      </c>
      <c r="E40">
        <f t="shared" si="5"/>
        <v>11.233429487969392</v>
      </c>
      <c r="F40">
        <f t="shared" si="6"/>
        <v>5.4406804435027567</v>
      </c>
      <c r="Q40">
        <f t="shared" si="4"/>
        <v>39</v>
      </c>
      <c r="R40">
        <f t="shared" si="2"/>
        <v>82.470400508975601</v>
      </c>
      <c r="S40">
        <f t="shared" si="3"/>
        <v>97.840992087578485</v>
      </c>
    </row>
    <row r="41" spans="1:19" x14ac:dyDescent="0.15">
      <c r="A41" s="11">
        <v>4</v>
      </c>
      <c r="B41" s="2">
        <v>3.5</v>
      </c>
      <c r="C41" s="7">
        <v>49.594556152868201</v>
      </c>
      <c r="D41" s="7">
        <v>96.713902697143297</v>
      </c>
      <c r="E41">
        <f t="shared" si="5"/>
        <v>16.954340078909571</v>
      </c>
      <c r="F41">
        <f t="shared" si="6"/>
        <v>5.4406804435027567</v>
      </c>
      <c r="Q41">
        <f t="shared" si="4"/>
        <v>40</v>
      </c>
      <c r="R41">
        <f t="shared" si="2"/>
        <v>82.720985317205944</v>
      </c>
      <c r="S41">
        <f t="shared" si="3"/>
        <v>98.091576895808828</v>
      </c>
    </row>
    <row r="42" spans="1:19" x14ac:dyDescent="0.15">
      <c r="A42" s="11">
        <v>4</v>
      </c>
      <c r="B42" s="2">
        <v>3.5</v>
      </c>
      <c r="C42" s="7">
        <v>71.674891000963498</v>
      </c>
      <c r="D42" s="7">
        <v>105.610116097684</v>
      </c>
      <c r="E42">
        <f t="shared" si="5"/>
        <v>18.553670411690476</v>
      </c>
      <c r="F42">
        <f t="shared" si="6"/>
        <v>5.4406804435027567</v>
      </c>
      <c r="Q42">
        <f t="shared" si="4"/>
        <v>41</v>
      </c>
      <c r="R42">
        <f t="shared" si="2"/>
        <v>82.965382209484474</v>
      </c>
      <c r="S42">
        <f t="shared" si="3"/>
        <v>98.335973788087358</v>
      </c>
    </row>
    <row r="43" spans="1:19" x14ac:dyDescent="0.15">
      <c r="A43" s="11">
        <v>4</v>
      </c>
      <c r="B43" s="2">
        <v>3.5</v>
      </c>
      <c r="C43" s="7">
        <v>88.910268495826699</v>
      </c>
      <c r="D43" s="7">
        <v>109.892824693251</v>
      </c>
      <c r="E43">
        <f t="shared" si="5"/>
        <v>19.489519217524641</v>
      </c>
      <c r="F43">
        <f t="shared" si="6"/>
        <v>5.4406804435027567</v>
      </c>
      <c r="Q43">
        <f t="shared" si="4"/>
        <v>42</v>
      </c>
      <c r="R43">
        <f t="shared" si="2"/>
        <v>83.203889443009857</v>
      </c>
      <c r="S43">
        <f t="shared" si="3"/>
        <v>98.574481021612741</v>
      </c>
    </row>
    <row r="44" spans="1:19" x14ac:dyDescent="0.15">
      <c r="A44" s="12">
        <v>4</v>
      </c>
      <c r="B44" s="3">
        <v>3.5</v>
      </c>
      <c r="C44" s="8">
        <v>76.617752512064698</v>
      </c>
      <c r="D44" s="8">
        <v>111.47037076452899</v>
      </c>
      <c r="E44">
        <f t="shared" si="5"/>
        <v>18.843294083371628</v>
      </c>
      <c r="F44">
        <f t="shared" si="6"/>
        <v>5.4406804435027567</v>
      </c>
      <c r="Q44">
        <f t="shared" si="4"/>
        <v>43</v>
      </c>
      <c r="R44">
        <f t="shared" si="2"/>
        <v>83.43678421750046</v>
      </c>
      <c r="S44">
        <f t="shared" si="3"/>
        <v>98.807375796103344</v>
      </c>
    </row>
    <row r="45" spans="1:19" x14ac:dyDescent="0.15">
      <c r="A45" s="11">
        <v>4</v>
      </c>
      <c r="B45" s="2">
        <v>3.5</v>
      </c>
      <c r="C45" s="7">
        <v>27.378869589520999</v>
      </c>
      <c r="D45" s="7">
        <v>91.3821707039952</v>
      </c>
      <c r="E45">
        <f t="shared" si="5"/>
        <v>14.374155131490348</v>
      </c>
      <c r="F45">
        <f t="shared" si="6"/>
        <v>5.4406804435027567</v>
      </c>
      <c r="Q45">
        <f t="shared" si="4"/>
        <v>44</v>
      </c>
      <c r="R45">
        <f t="shared" si="2"/>
        <v>83.664324611961902</v>
      </c>
      <c r="S45">
        <f t="shared" si="3"/>
        <v>99.034916190564786</v>
      </c>
    </row>
    <row r="46" spans="1:19" x14ac:dyDescent="0.15">
      <c r="A46" s="11">
        <v>4</v>
      </c>
      <c r="B46" s="2">
        <v>3.5</v>
      </c>
      <c r="C46" s="7">
        <v>25.675133884753201</v>
      </c>
      <c r="D46" s="7">
        <v>79.994902855734495</v>
      </c>
      <c r="E46">
        <f t="shared" si="5"/>
        <v>14.095127169336944</v>
      </c>
      <c r="F46">
        <f t="shared" si="6"/>
        <v>5.4406804435027567</v>
      </c>
      <c r="Q46">
        <f t="shared" si="4"/>
        <v>45</v>
      </c>
      <c r="R46">
        <f t="shared" si="2"/>
        <v>83.886751303781779</v>
      </c>
      <c r="S46">
        <f t="shared" si="3"/>
        <v>99.257342882384663</v>
      </c>
    </row>
    <row r="47" spans="1:19" x14ac:dyDescent="0.15">
      <c r="A47" s="11">
        <v>4</v>
      </c>
      <c r="B47" s="2">
        <v>3.5</v>
      </c>
      <c r="C47" s="7">
        <v>34.726250877398201</v>
      </c>
      <c r="D47" s="7">
        <v>79.562245398609903</v>
      </c>
      <c r="E47">
        <f t="shared" si="5"/>
        <v>15.406578984519063</v>
      </c>
      <c r="F47">
        <f t="shared" si="6"/>
        <v>5.4406804435027567</v>
      </c>
      <c r="Q47">
        <f t="shared" si="4"/>
        <v>46</v>
      </c>
      <c r="R47">
        <f t="shared" si="2"/>
        <v>84.104289098864768</v>
      </c>
      <c r="S47">
        <f t="shared" si="3"/>
        <v>99.474880677467652</v>
      </c>
    </row>
    <row r="48" spans="1:19" x14ac:dyDescent="0.15">
      <c r="A48" s="11">
        <v>4</v>
      </c>
      <c r="B48" s="2">
        <v>3.5</v>
      </c>
      <c r="C48" s="7">
        <v>36.083548883112897</v>
      </c>
      <c r="D48" s="7">
        <v>88.266812030512597</v>
      </c>
      <c r="E48">
        <f t="shared" si="5"/>
        <v>15.573092446281491</v>
      </c>
      <c r="F48">
        <f t="shared" si="6"/>
        <v>5.4406804435027567</v>
      </c>
      <c r="Q48">
        <f t="shared" si="4"/>
        <v>47</v>
      </c>
      <c r="R48">
        <f t="shared" si="2"/>
        <v>84.317148297196695</v>
      </c>
      <c r="S48">
        <f t="shared" si="3"/>
        <v>99.687739875799579</v>
      </c>
    </row>
    <row r="49" spans="1:19" x14ac:dyDescent="0.15">
      <c r="A49" s="11">
        <v>4</v>
      </c>
      <c r="B49" s="2">
        <v>3.5</v>
      </c>
      <c r="C49" s="7">
        <v>35.8647807744589</v>
      </c>
      <c r="D49" s="7">
        <v>93.779746619758299</v>
      </c>
      <c r="E49">
        <f t="shared" si="5"/>
        <v>15.546681805294993</v>
      </c>
      <c r="F49">
        <f t="shared" si="6"/>
        <v>5.4406804435027567</v>
      </c>
      <c r="Q49">
        <f t="shared" si="4"/>
        <v>48</v>
      </c>
      <c r="R49">
        <f t="shared" si="2"/>
        <v>84.525525914631331</v>
      </c>
      <c r="S49">
        <f t="shared" si="3"/>
        <v>99.896117493234215</v>
      </c>
    </row>
    <row r="50" spans="1:19" x14ac:dyDescent="0.15">
      <c r="A50" s="11">
        <v>4</v>
      </c>
      <c r="B50" s="2">
        <v>3.5</v>
      </c>
      <c r="C50" s="7">
        <v>41.325204173724302</v>
      </c>
      <c r="D50" s="7">
        <v>92.527211678917297</v>
      </c>
      <c r="E50">
        <f t="shared" si="5"/>
        <v>16.162150079495412</v>
      </c>
      <c r="F50">
        <f t="shared" si="6"/>
        <v>5.4406804435027567</v>
      </c>
      <c r="Q50">
        <f t="shared" si="4"/>
        <v>49</v>
      </c>
      <c r="R50">
        <f t="shared" si="2"/>
        <v>84.729606778691519</v>
      </c>
      <c r="S50">
        <f t="shared" si="3"/>
        <v>100.1001983572944</v>
      </c>
    </row>
    <row r="51" spans="1:19" x14ac:dyDescent="0.15">
      <c r="A51" s="11">
        <v>4</v>
      </c>
      <c r="B51" s="2">
        <v>3.5</v>
      </c>
      <c r="C51" s="7">
        <v>52.706285203948902</v>
      </c>
      <c r="D51" s="7">
        <v>98.022356295480904</v>
      </c>
      <c r="E51">
        <f t="shared" si="5"/>
        <v>17.218624077482687</v>
      </c>
      <c r="F51">
        <f t="shared" si="6"/>
        <v>5.4406804435027567</v>
      </c>
      <c r="Q51">
        <f t="shared" si="4"/>
        <v>50</v>
      </c>
      <c r="R51">
        <f t="shared" si="2"/>
        <v>84.929564513659557</v>
      </c>
      <c r="S51">
        <f t="shared" si="3"/>
        <v>100.30015609226244</v>
      </c>
    </row>
    <row r="52" spans="1:19" x14ac:dyDescent="0.15">
      <c r="A52" s="11">
        <v>4</v>
      </c>
      <c r="B52" s="2">
        <v>3.5</v>
      </c>
      <c r="C52" s="7">
        <v>42.2149558805881</v>
      </c>
      <c r="D52" s="7">
        <v>92.044876537210001</v>
      </c>
      <c r="E52">
        <f t="shared" si="5"/>
        <v>16.254663397225364</v>
      </c>
      <c r="F52">
        <f t="shared" si="6"/>
        <v>5.4406804435027567</v>
      </c>
      <c r="Q52">
        <f t="shared" si="4"/>
        <v>51</v>
      </c>
      <c r="R52">
        <f t="shared" si="2"/>
        <v>85.125562428113668</v>
      </c>
      <c r="S52">
        <f t="shared" si="3"/>
        <v>100.49615400671655</v>
      </c>
    </row>
    <row r="53" spans="1:19" x14ac:dyDescent="0.15">
      <c r="A53" s="11">
        <v>4</v>
      </c>
      <c r="B53" s="2">
        <v>3.5</v>
      </c>
      <c r="C53" s="7">
        <v>25.7536890561333</v>
      </c>
      <c r="D53" s="7">
        <v>86.778392294809194</v>
      </c>
      <c r="E53">
        <f t="shared" si="5"/>
        <v>14.108394478225911</v>
      </c>
      <c r="F53">
        <f t="shared" si="6"/>
        <v>5.4406804435027567</v>
      </c>
      <c r="Q53">
        <f t="shared" si="4"/>
        <v>52</v>
      </c>
      <c r="R53">
        <f t="shared" si="2"/>
        <v>85.317754316278766</v>
      </c>
      <c r="S53">
        <f t="shared" si="3"/>
        <v>100.68834589488165</v>
      </c>
    </row>
    <row r="54" spans="1:19" x14ac:dyDescent="0.15">
      <c r="A54" s="11">
        <v>4</v>
      </c>
      <c r="B54" s="2">
        <v>3.5</v>
      </c>
      <c r="C54" s="7">
        <v>15.7528568837529</v>
      </c>
      <c r="D54" s="7">
        <v>74.676498098916795</v>
      </c>
      <c r="E54">
        <f t="shared" si="5"/>
        <v>11.973593274167539</v>
      </c>
      <c r="F54">
        <f t="shared" si="6"/>
        <v>5.4406804435027567</v>
      </c>
      <c r="Q54">
        <f t="shared" si="4"/>
        <v>53</v>
      </c>
      <c r="R54">
        <f t="shared" si="2"/>
        <v>85.506285183043673</v>
      </c>
      <c r="S54">
        <f t="shared" si="3"/>
        <v>100.87687676164656</v>
      </c>
    </row>
    <row r="55" spans="1:19" x14ac:dyDescent="0.15">
      <c r="A55" s="11">
        <v>4</v>
      </c>
      <c r="B55" s="2">
        <v>3.5</v>
      </c>
      <c r="C55" s="7">
        <v>28.217592030504701</v>
      </c>
      <c r="D55" s="7">
        <v>81.777690205822097</v>
      </c>
      <c r="E55">
        <f t="shared" si="5"/>
        <v>14.505199501524244</v>
      </c>
      <c r="F55">
        <f t="shared" si="6"/>
        <v>5.4406804435027567</v>
      </c>
      <c r="Q55">
        <f t="shared" si="4"/>
        <v>54</v>
      </c>
      <c r="R55">
        <f t="shared" si="2"/>
        <v>85.691291901207151</v>
      </c>
      <c r="S55">
        <f t="shared" si="3"/>
        <v>101.06188347981004</v>
      </c>
    </row>
    <row r="56" spans="1:19" x14ac:dyDescent="0.15">
      <c r="A56" s="11">
        <v>4</v>
      </c>
      <c r="B56" s="2">
        <v>3.5</v>
      </c>
      <c r="C56" s="7">
        <v>19.389569360870301</v>
      </c>
      <c r="D56" s="7">
        <v>70.0077280495357</v>
      </c>
      <c r="E56">
        <f t="shared" si="5"/>
        <v>12.875681635771791</v>
      </c>
      <c r="F56">
        <f t="shared" si="6"/>
        <v>5.4406804435027567</v>
      </c>
      <c r="Q56">
        <f t="shared" si="4"/>
        <v>55</v>
      </c>
      <c r="R56">
        <f t="shared" si="2"/>
        <v>85.872903808415501</v>
      </c>
      <c r="S56">
        <f t="shared" si="3"/>
        <v>101.24349538701838</v>
      </c>
    </row>
    <row r="57" spans="1:19" x14ac:dyDescent="0.15">
      <c r="A57" s="11">
        <v>4</v>
      </c>
      <c r="B57" s="2">
        <v>3.5</v>
      </c>
      <c r="C57" s="7">
        <v>7.19461604256961</v>
      </c>
      <c r="D57" s="7">
        <v>71.1660234110239</v>
      </c>
      <c r="E57">
        <f t="shared" si="5"/>
        <v>8.5700762175521721</v>
      </c>
      <c r="F57">
        <f t="shared" si="6"/>
        <v>5.4406804435027567</v>
      </c>
      <c r="Q57">
        <f t="shared" si="4"/>
        <v>56</v>
      </c>
      <c r="R57">
        <f t="shared" si="2"/>
        <v>86.051243250312993</v>
      </c>
      <c r="S57">
        <f t="shared" si="3"/>
        <v>101.42183482891588</v>
      </c>
    </row>
    <row r="58" spans="1:19" x14ac:dyDescent="0.15">
      <c r="A58" s="11">
        <v>4</v>
      </c>
      <c r="B58" s="2">
        <v>3.5</v>
      </c>
      <c r="C58" s="7">
        <v>16.374446555532799</v>
      </c>
      <c r="D58" s="7">
        <v>84.188355898718001</v>
      </c>
      <c r="E58">
        <f t="shared" si="5"/>
        <v>12.141666300720612</v>
      </c>
      <c r="F58">
        <f t="shared" si="6"/>
        <v>5.4406804435027567</v>
      </c>
      <c r="Q58">
        <f t="shared" si="4"/>
        <v>57</v>
      </c>
      <c r="R58">
        <f t="shared" si="2"/>
        <v>86.226426075617766</v>
      </c>
      <c r="S58">
        <f t="shared" si="3"/>
        <v>101.59701765422065</v>
      </c>
    </row>
    <row r="59" spans="1:19" x14ac:dyDescent="0.15">
      <c r="A59" s="12">
        <v>4</v>
      </c>
      <c r="B59" s="3">
        <v>3.5</v>
      </c>
      <c r="C59" s="8">
        <v>37.358834296589102</v>
      </c>
      <c r="D59" s="8">
        <v>97.987073549135999</v>
      </c>
      <c r="E59">
        <f t="shared" si="5"/>
        <v>15.723933165286883</v>
      </c>
      <c r="F59">
        <f t="shared" si="6"/>
        <v>5.4406804435027567</v>
      </c>
      <c r="Q59">
        <f t="shared" si="4"/>
        <v>58</v>
      </c>
      <c r="R59">
        <f t="shared" si="2"/>
        <v>86.398562088141034</v>
      </c>
      <c r="S59">
        <f t="shared" si="3"/>
        <v>101.76915366674392</v>
      </c>
    </row>
    <row r="60" spans="1:19" x14ac:dyDescent="0.15">
      <c r="A60" s="11">
        <v>4</v>
      </c>
      <c r="B60" s="2">
        <v>3.5</v>
      </c>
      <c r="C60" s="7">
        <v>27.540016339864401</v>
      </c>
      <c r="D60" s="7">
        <v>88.115783592533603</v>
      </c>
      <c r="E60">
        <f t="shared" si="5"/>
        <v>14.399641935937748</v>
      </c>
      <c r="F60">
        <f t="shared" si="6"/>
        <v>5.4406804435027567</v>
      </c>
      <c r="Q60">
        <f t="shared" si="4"/>
        <v>59</v>
      </c>
      <c r="R60">
        <f t="shared" si="2"/>
        <v>86.567755460166168</v>
      </c>
      <c r="S60">
        <f t="shared" si="3"/>
        <v>101.93834703876905</v>
      </c>
    </row>
    <row r="61" spans="1:19" x14ac:dyDescent="0.15">
      <c r="A61" s="11">
        <v>4</v>
      </c>
      <c r="B61" s="2">
        <v>3.5</v>
      </c>
      <c r="C61" s="7">
        <v>25.8469050371606</v>
      </c>
      <c r="D61" s="7">
        <v>79.372665815335296</v>
      </c>
      <c r="E61">
        <f t="shared" si="5"/>
        <v>14.124085472073759</v>
      </c>
      <c r="F61">
        <f t="shared" si="6"/>
        <v>5.4406804435027567</v>
      </c>
      <c r="Q61">
        <f t="shared" si="4"/>
        <v>60</v>
      </c>
      <c r="R61">
        <f t="shared" si="2"/>
        <v>86.734105111084929</v>
      </c>
      <c r="S61">
        <f t="shared" si="3"/>
        <v>102.10469668968781</v>
      </c>
    </row>
    <row r="62" spans="1:19" x14ac:dyDescent="0.15">
      <c r="A62" s="11">
        <v>4</v>
      </c>
      <c r="B62" s="2">
        <v>3.5</v>
      </c>
      <c r="C62" s="7">
        <v>34.853443158460003</v>
      </c>
      <c r="D62" s="7">
        <v>80.928570449244901</v>
      </c>
      <c r="E62">
        <f t="shared" si="5"/>
        <v>15.42245688340909</v>
      </c>
      <c r="F62">
        <f t="shared" si="6"/>
        <v>5.4406804435027567</v>
      </c>
      <c r="Q62">
        <f t="shared" si="4"/>
        <v>61</v>
      </c>
      <c r="R62">
        <f t="shared" si="2"/>
        <v>86.897705054737074</v>
      </c>
      <c r="S62">
        <f t="shared" si="3"/>
        <v>102.26829663333996</v>
      </c>
    </row>
    <row r="63" spans="1:19" x14ac:dyDescent="0.15">
      <c r="A63" s="11">
        <v>4</v>
      </c>
      <c r="B63" s="2">
        <v>3.5</v>
      </c>
      <c r="C63" s="7">
        <v>36.205973264089998</v>
      </c>
      <c r="D63" s="7">
        <v>77.984453777612501</v>
      </c>
      <c r="E63">
        <f t="shared" si="5"/>
        <v>15.587802263792838</v>
      </c>
      <c r="F63">
        <f t="shared" si="6"/>
        <v>5.4406804435027567</v>
      </c>
      <c r="Q63">
        <f t="shared" si="4"/>
        <v>62</v>
      </c>
      <c r="R63">
        <f t="shared" si="2"/>
        <v>87.058644718506898</v>
      </c>
      <c r="S63">
        <f t="shared" si="3"/>
        <v>102.42923629710978</v>
      </c>
    </row>
    <row r="64" spans="1:19" x14ac:dyDescent="0.15">
      <c r="A64" s="11">
        <v>4</v>
      </c>
      <c r="B64" s="2">
        <v>3.5</v>
      </c>
      <c r="C64" s="7">
        <v>35.987949371977301</v>
      </c>
      <c r="D64" s="7">
        <v>81.580946757073306</v>
      </c>
      <c r="E64">
        <f t="shared" si="5"/>
        <v>15.561571008399863</v>
      </c>
      <c r="F64">
        <f t="shared" si="6"/>
        <v>5.4406804435027567</v>
      </c>
      <c r="Q64">
        <f t="shared" si="4"/>
        <v>63</v>
      </c>
      <c r="R64">
        <f t="shared" si="2"/>
        <v>87.217009236888813</v>
      </c>
      <c r="S64">
        <f t="shared" si="3"/>
        <v>102.5876008154917</v>
      </c>
    </row>
    <row r="65" spans="1:19" x14ac:dyDescent="0.15">
      <c r="A65" s="11">
        <v>4</v>
      </c>
      <c r="B65" s="2">
        <v>3.5</v>
      </c>
      <c r="C65" s="7">
        <v>41.432143318925696</v>
      </c>
      <c r="D65" s="7">
        <v>93.962734649126801</v>
      </c>
      <c r="E65">
        <f t="shared" si="5"/>
        <v>16.173374002909469</v>
      </c>
      <c r="F65">
        <f t="shared" si="6"/>
        <v>5.4406804435027567</v>
      </c>
      <c r="Q65">
        <f t="shared" si="4"/>
        <v>64</v>
      </c>
      <c r="R65">
        <f t="shared" si="2"/>
        <v>87.372879721934481</v>
      </c>
      <c r="S65">
        <f t="shared" si="3"/>
        <v>102.74347130053737</v>
      </c>
    </row>
    <row r="66" spans="1:19" x14ac:dyDescent="0.15">
      <c r="A66" s="11">
        <v>4</v>
      </c>
      <c r="B66" s="2">
        <v>3.5</v>
      </c>
      <c r="C66" s="7">
        <v>52.790174275143301</v>
      </c>
      <c r="D66" s="7">
        <v>94.095218908325094</v>
      </c>
      <c r="E66">
        <f t="shared" ref="E66:E97" si="7">10*LOG10(C66)</f>
        <v>17.225530957309857</v>
      </c>
      <c r="F66">
        <f t="shared" ref="F66:F97" si="8">10*LOG10(B66)</f>
        <v>5.4406804435027567</v>
      </c>
      <c r="Q66">
        <f t="shared" si="4"/>
        <v>65</v>
      </c>
      <c r="R66">
        <f t="shared" si="2"/>
        <v>87.526333512732364</v>
      </c>
      <c r="S66">
        <f t="shared" si="3"/>
        <v>102.89692509133525</v>
      </c>
    </row>
    <row r="67" spans="1:19" x14ac:dyDescent="0.15">
      <c r="A67" s="11">
        <v>4</v>
      </c>
      <c r="B67" s="2">
        <v>3.5</v>
      </c>
      <c r="C67" s="7">
        <v>42.319646737656001</v>
      </c>
      <c r="D67" s="7">
        <v>85.500873958161904</v>
      </c>
      <c r="E67">
        <f t="shared" si="7"/>
        <v>16.265420337783819</v>
      </c>
      <c r="F67">
        <f t="shared" si="8"/>
        <v>5.4406804435027567</v>
      </c>
      <c r="Q67">
        <f t="shared" si="4"/>
        <v>66</v>
      </c>
      <c r="R67">
        <f t="shared" ref="R67:R101" si="9">36.95 + 22.79*LOG10(Q67) + 17.02*LOG10(3.5)</f>
        <v>87.677444405840887</v>
      </c>
      <c r="S67">
        <f t="shared" ref="S67:S101" si="10">36.95 + 22.79*LOG10(Q67) + 17.02*LOG10(28)</f>
        <v>103.04803598444377</v>
      </c>
    </row>
    <row r="68" spans="1:19" x14ac:dyDescent="0.15">
      <c r="A68" s="11">
        <v>4</v>
      </c>
      <c r="B68" s="2">
        <v>3.5</v>
      </c>
      <c r="C68" s="7">
        <v>25.9249397299203</v>
      </c>
      <c r="D68" s="7">
        <v>84.338047044727702</v>
      </c>
      <c r="E68">
        <f t="shared" si="7"/>
        <v>14.137177554181292</v>
      </c>
      <c r="F68">
        <f t="shared" si="8"/>
        <v>5.4406804435027567</v>
      </c>
      <c r="Q68">
        <f t="shared" ref="Q68:Q101" si="11">Q67+1</f>
        <v>67</v>
      </c>
      <c r="R68">
        <f t="shared" si="9"/>
        <v>87.826282868393534</v>
      </c>
      <c r="S68">
        <f t="shared" si="10"/>
        <v>103.19687444699642</v>
      </c>
    </row>
    <row r="69" spans="1:19" x14ac:dyDescent="0.15">
      <c r="A69" s="11">
        <v>4</v>
      </c>
      <c r="B69" s="2">
        <v>3.5</v>
      </c>
      <c r="C69" s="7">
        <v>16.0312975145495</v>
      </c>
      <c r="D69" s="7">
        <v>73.233400739591104</v>
      </c>
      <c r="E69">
        <f t="shared" si="7"/>
        <v>12.049686739826209</v>
      </c>
      <c r="F69">
        <f t="shared" si="8"/>
        <v>5.4406804435027567</v>
      </c>
      <c r="Q69">
        <f t="shared" si="11"/>
        <v>68</v>
      </c>
      <c r="R69">
        <f t="shared" si="9"/>
        <v>87.972916235416818</v>
      </c>
      <c r="S69">
        <f t="shared" si="10"/>
        <v>103.3435078140197</v>
      </c>
    </row>
    <row r="70" spans="1:19" x14ac:dyDescent="0.15">
      <c r="A70" s="11">
        <v>4</v>
      </c>
      <c r="B70" s="2">
        <v>3.5</v>
      </c>
      <c r="C70" s="7">
        <v>28.373975752439101</v>
      </c>
      <c r="D70" s="7">
        <v>79.6511121167798</v>
      </c>
      <c r="E70">
        <f t="shared" si="7"/>
        <v>14.529201932640026</v>
      </c>
      <c r="F70">
        <f t="shared" si="8"/>
        <v>5.4406804435027567</v>
      </c>
      <c r="Q70">
        <f t="shared" si="11"/>
        <v>69</v>
      </c>
      <c r="R70">
        <f t="shared" si="9"/>
        <v>88.11740889274374</v>
      </c>
      <c r="S70">
        <f t="shared" si="10"/>
        <v>103.48800047134662</v>
      </c>
    </row>
    <row r="71" spans="1:19" x14ac:dyDescent="0.15">
      <c r="A71" s="11">
        <v>4</v>
      </c>
      <c r="B71" s="2">
        <v>3.5</v>
      </c>
      <c r="C71" s="7">
        <v>19.616457376397001</v>
      </c>
      <c r="D71" s="7">
        <v>72.8005438555452</v>
      </c>
      <c r="E71">
        <f t="shared" si="7"/>
        <v>12.926205789460727</v>
      </c>
      <c r="F71">
        <f t="shared" si="8"/>
        <v>5.4406804435027567</v>
      </c>
      <c r="Q71">
        <f t="shared" si="11"/>
        <v>70</v>
      </c>
      <c r="R71">
        <f t="shared" si="9"/>
        <v>88.259822446766606</v>
      </c>
      <c r="S71">
        <f t="shared" si="10"/>
        <v>103.63041402536949</v>
      </c>
    </row>
    <row r="72" spans="1:19" x14ac:dyDescent="0.15">
      <c r="A72" s="11">
        <v>4</v>
      </c>
      <c r="B72" s="2">
        <v>3.5</v>
      </c>
      <c r="C72" s="7">
        <v>7.7854030081942502</v>
      </c>
      <c r="D72" s="7">
        <v>72.119578892580407</v>
      </c>
      <c r="E72">
        <f t="shared" si="7"/>
        <v>8.9128109856179076</v>
      </c>
      <c r="F72">
        <f t="shared" si="8"/>
        <v>5.4406804435027567</v>
      </c>
      <c r="Q72">
        <f t="shared" si="11"/>
        <v>71</v>
      </c>
      <c r="R72">
        <f t="shared" si="9"/>
        <v>88.400215882149425</v>
      </c>
      <c r="S72">
        <f t="shared" si="10"/>
        <v>103.77080746075231</v>
      </c>
    </row>
    <row r="73" spans="1:19" x14ac:dyDescent="0.15">
      <c r="A73" s="11">
        <v>4</v>
      </c>
      <c r="B73" s="2">
        <v>3.5</v>
      </c>
      <c r="C73" s="7">
        <v>16.642490799156199</v>
      </c>
      <c r="D73" s="7">
        <v>75.027942054354696</v>
      </c>
      <c r="E73">
        <f t="shared" si="7"/>
        <v>12.212183255229546</v>
      </c>
      <c r="F73">
        <f t="shared" si="8"/>
        <v>5.4406804435027567</v>
      </c>
      <c r="Q73">
        <f t="shared" si="11"/>
        <v>72</v>
      </c>
      <c r="R73">
        <f t="shared" si="9"/>
        <v>88.538645708510302</v>
      </c>
      <c r="S73">
        <f t="shared" si="10"/>
        <v>103.90923728711319</v>
      </c>
    </row>
    <row r="74" spans="1:19" x14ac:dyDescent="0.15">
      <c r="A74" s="12">
        <v>4</v>
      </c>
      <c r="B74" s="3">
        <v>3.5</v>
      </c>
      <c r="C74" s="8">
        <v>37.477093003593502</v>
      </c>
      <c r="D74" s="8">
        <v>87.001652032773407</v>
      </c>
      <c r="E74">
        <f t="shared" si="7"/>
        <v>15.737658964777189</v>
      </c>
      <c r="F74">
        <f t="shared" si="8"/>
        <v>5.4406804435027567</v>
      </c>
      <c r="Q74">
        <f t="shared" si="11"/>
        <v>73</v>
      </c>
      <c r="R74">
        <f t="shared" si="9"/>
        <v>88.675166096986885</v>
      </c>
      <c r="S74">
        <f t="shared" si="10"/>
        <v>104.04575767558977</v>
      </c>
    </row>
    <row r="75" spans="1:19" x14ac:dyDescent="0.15">
      <c r="B75" s="16">
        <v>3.5</v>
      </c>
      <c r="C75" s="15">
        <v>15.481924944915599</v>
      </c>
      <c r="D75" s="19">
        <v>67.187600000000003</v>
      </c>
      <c r="E75">
        <f t="shared" si="7"/>
        <v>11.898249577022401</v>
      </c>
      <c r="F75">
        <f t="shared" si="8"/>
        <v>5.4406804435027567</v>
      </c>
      <c r="Q75">
        <f t="shared" si="11"/>
        <v>74</v>
      </c>
      <c r="R75">
        <f t="shared" si="9"/>
        <v>88.809829007510643</v>
      </c>
      <c r="S75">
        <f t="shared" si="10"/>
        <v>104.18042058611353</v>
      </c>
    </row>
    <row r="76" spans="1:19" x14ac:dyDescent="0.15">
      <c r="B76" s="16">
        <v>3.5</v>
      </c>
      <c r="C76" s="15">
        <v>19.689908582824899</v>
      </c>
      <c r="D76" s="19">
        <v>72.282399999999996</v>
      </c>
      <c r="E76">
        <f t="shared" si="7"/>
        <v>12.942436997812434</v>
      </c>
      <c r="F76">
        <f t="shared" si="8"/>
        <v>5.4406804435027567</v>
      </c>
      <c r="Q76">
        <f t="shared" si="11"/>
        <v>75</v>
      </c>
      <c r="R76">
        <f t="shared" si="9"/>
        <v>88.942684307538528</v>
      </c>
      <c r="S76">
        <f t="shared" si="10"/>
        <v>104.31327588614141</v>
      </c>
    </row>
    <row r="77" spans="1:19" x14ac:dyDescent="0.15">
      <c r="B77" s="16">
        <v>3.5</v>
      </c>
      <c r="C77" s="15">
        <v>26.6401951944801</v>
      </c>
      <c r="D77" s="19">
        <v>68.462599999999995</v>
      </c>
      <c r="E77">
        <f t="shared" si="7"/>
        <v>14.255374026144436</v>
      </c>
      <c r="F77">
        <f t="shared" si="8"/>
        <v>5.4406804435027567</v>
      </c>
      <c r="Q77">
        <f t="shared" si="11"/>
        <v>76</v>
      </c>
      <c r="R77">
        <f t="shared" si="9"/>
        <v>89.073779882920931</v>
      </c>
      <c r="S77">
        <f t="shared" si="10"/>
        <v>104.44437146152382</v>
      </c>
    </row>
    <row r="78" spans="1:19" x14ac:dyDescent="0.15">
      <c r="B78" s="16">
        <v>3.5</v>
      </c>
      <c r="C78" s="15">
        <v>27.031463149448602</v>
      </c>
      <c r="D78" s="19">
        <v>69.946600000000004</v>
      </c>
      <c r="E78">
        <f t="shared" si="7"/>
        <v>14.318695536726079</v>
      </c>
      <c r="F78">
        <f t="shared" si="8"/>
        <v>5.4406804435027567</v>
      </c>
      <c r="Q78">
        <f t="shared" si="11"/>
        <v>77</v>
      </c>
      <c r="R78">
        <f t="shared" si="9"/>
        <v>89.20316174152255</v>
      </c>
      <c r="S78">
        <f t="shared" si="10"/>
        <v>104.57375332012543</v>
      </c>
    </row>
    <row r="79" spans="1:19" x14ac:dyDescent="0.15">
      <c r="B79" s="16">
        <v>3.5</v>
      </c>
      <c r="C79" s="15">
        <v>27.743467699622599</v>
      </c>
      <c r="D79" s="19">
        <v>76.014399999999995</v>
      </c>
      <c r="E79">
        <f t="shared" si="7"/>
        <v>14.431607432797406</v>
      </c>
      <c r="F79">
        <f t="shared" si="8"/>
        <v>5.4406804435027567</v>
      </c>
      <c r="Q79">
        <f t="shared" si="11"/>
        <v>78</v>
      </c>
      <c r="R79">
        <f t="shared" si="9"/>
        <v>89.330874110157737</v>
      </c>
      <c r="S79">
        <f t="shared" si="10"/>
        <v>104.70146568876062</v>
      </c>
    </row>
    <row r="80" spans="1:19" x14ac:dyDescent="0.15">
      <c r="B80" s="16">
        <v>3.5</v>
      </c>
      <c r="C80" s="15">
        <v>27.915810932158099</v>
      </c>
      <c r="D80" s="19">
        <v>71.299099999999996</v>
      </c>
      <c r="E80">
        <f t="shared" si="7"/>
        <v>14.45850248279806</v>
      </c>
      <c r="F80">
        <f t="shared" si="8"/>
        <v>5.4406804435027567</v>
      </c>
      <c r="Q80">
        <f t="shared" si="11"/>
        <v>79</v>
      </c>
      <c r="R80">
        <f t="shared" si="9"/>
        <v>89.456959525350854</v>
      </c>
      <c r="S80">
        <f t="shared" si="10"/>
        <v>104.82755110395374</v>
      </c>
    </row>
    <row r="81" spans="2:19" x14ac:dyDescent="0.15">
      <c r="B81" s="16">
        <v>3.5</v>
      </c>
      <c r="C81" s="15">
        <v>28.289441493249701</v>
      </c>
      <c r="D81" s="19">
        <v>77.671999999999997</v>
      </c>
      <c r="E81">
        <f t="shared" si="7"/>
        <v>14.516243734451812</v>
      </c>
      <c r="F81">
        <f t="shared" si="8"/>
        <v>5.4406804435027567</v>
      </c>
      <c r="Q81">
        <f t="shared" si="11"/>
        <v>80</v>
      </c>
      <c r="R81">
        <f t="shared" si="9"/>
        <v>89.581458918388094</v>
      </c>
      <c r="S81">
        <f t="shared" si="10"/>
        <v>104.95205049699098</v>
      </c>
    </row>
    <row r="82" spans="2:19" x14ac:dyDescent="0.15">
      <c r="B82" s="16">
        <v>3.5</v>
      </c>
      <c r="C82" s="15">
        <v>28.970545386650901</v>
      </c>
      <c r="D82" s="19">
        <v>74.201099999999997</v>
      </c>
      <c r="E82">
        <f t="shared" si="7"/>
        <v>14.619566711162051</v>
      </c>
      <c r="F82">
        <f t="shared" si="8"/>
        <v>5.4406804435027567</v>
      </c>
      <c r="Q82">
        <f t="shared" si="11"/>
        <v>81</v>
      </c>
      <c r="R82">
        <f t="shared" si="9"/>
        <v>89.704411695086122</v>
      </c>
      <c r="S82">
        <f t="shared" si="10"/>
        <v>105.07500327368901</v>
      </c>
    </row>
    <row r="83" spans="2:19" x14ac:dyDescent="0.15">
      <c r="B83" s="19">
        <v>3.5</v>
      </c>
      <c r="C83" s="16">
        <v>43.475299999999997</v>
      </c>
      <c r="D83" s="19">
        <v>79.383700000000005</v>
      </c>
      <c r="E83">
        <f t="shared" si="7"/>
        <v>16.382425875210995</v>
      </c>
      <c r="F83">
        <f t="shared" si="8"/>
        <v>5.4406804435027567</v>
      </c>
      <c r="Q83">
        <f t="shared" si="11"/>
        <v>82</v>
      </c>
      <c r="R83">
        <f t="shared" si="9"/>
        <v>89.825855810666596</v>
      </c>
      <c r="S83">
        <f t="shared" si="10"/>
        <v>105.19644738926948</v>
      </c>
    </row>
    <row r="84" spans="2:19" x14ac:dyDescent="0.15">
      <c r="B84" s="19">
        <v>3.5</v>
      </c>
      <c r="C84" s="16">
        <v>46.851900000000001</v>
      </c>
      <c r="D84" s="19">
        <v>76.733599999999996</v>
      </c>
      <c r="E84">
        <f t="shared" si="7"/>
        <v>16.707272076631547</v>
      </c>
      <c r="F84">
        <f t="shared" si="8"/>
        <v>5.4406804435027567</v>
      </c>
      <c r="Q84">
        <f t="shared" si="11"/>
        <v>83</v>
      </c>
      <c r="R84">
        <f t="shared" si="9"/>
        <v>89.94582784009242</v>
      </c>
      <c r="S84">
        <f t="shared" si="10"/>
        <v>105.3164194186953</v>
      </c>
    </row>
    <row r="85" spans="2:19" x14ac:dyDescent="0.15">
      <c r="B85" s="19">
        <v>3.5</v>
      </c>
      <c r="C85" s="16">
        <v>50.4985</v>
      </c>
      <c r="D85" s="19">
        <v>71.322999999999993</v>
      </c>
      <c r="E85">
        <f t="shared" si="7"/>
        <v>17.032784780909797</v>
      </c>
      <c r="F85">
        <f t="shared" si="8"/>
        <v>5.4406804435027567</v>
      </c>
      <c r="Q85">
        <f t="shared" si="11"/>
        <v>84</v>
      </c>
      <c r="R85">
        <f t="shared" si="9"/>
        <v>90.064363044191978</v>
      </c>
      <c r="S85">
        <f t="shared" si="10"/>
        <v>105.43495462279486</v>
      </c>
    </row>
    <row r="86" spans="2:19" x14ac:dyDescent="0.15">
      <c r="B86" s="19">
        <v>3.5</v>
      </c>
      <c r="C86" s="16">
        <v>54.360799999999998</v>
      </c>
      <c r="D86" s="19">
        <v>80.110600000000005</v>
      </c>
      <c r="E86">
        <f t="shared" si="7"/>
        <v>17.35285839396531</v>
      </c>
      <c r="F86">
        <f t="shared" si="8"/>
        <v>5.4406804435027567</v>
      </c>
      <c r="Q86">
        <f t="shared" si="11"/>
        <v>85</v>
      </c>
      <c r="R86">
        <f t="shared" si="9"/>
        <v>90.181495431870431</v>
      </c>
      <c r="S86">
        <f t="shared" si="10"/>
        <v>105.55208701047331</v>
      </c>
    </row>
    <row r="87" spans="2:19" x14ac:dyDescent="0.15">
      <c r="B87" s="19">
        <v>3.5</v>
      </c>
      <c r="C87" s="16">
        <v>58.396099999999997</v>
      </c>
      <c r="D87" s="19">
        <v>73.154300000000006</v>
      </c>
      <c r="E87">
        <f t="shared" si="7"/>
        <v>17.663838436014935</v>
      </c>
      <c r="F87">
        <f t="shared" si="8"/>
        <v>5.4406804435027567</v>
      </c>
      <c r="Q87">
        <f t="shared" si="11"/>
        <v>86</v>
      </c>
      <c r="R87">
        <f t="shared" si="9"/>
        <v>90.29725781868261</v>
      </c>
      <c r="S87">
        <f t="shared" si="10"/>
        <v>105.66784939728549</v>
      </c>
    </row>
    <row r="88" spans="2:19" x14ac:dyDescent="0.15">
      <c r="B88" s="19">
        <v>3.5</v>
      </c>
      <c r="C88" s="16">
        <v>62.570799999999998</v>
      </c>
      <c r="D88" s="19">
        <v>78.420900000000003</v>
      </c>
      <c r="E88">
        <f t="shared" si="7"/>
        <v>17.963717076923118</v>
      </c>
      <c r="F88">
        <f t="shared" si="8"/>
        <v>5.4406804435027567</v>
      </c>
      <c r="Q88">
        <f t="shared" si="11"/>
        <v>87</v>
      </c>
      <c r="R88">
        <f t="shared" si="9"/>
        <v>90.411681882020005</v>
      </c>
      <c r="S88">
        <f t="shared" si="10"/>
        <v>105.78227346062289</v>
      </c>
    </row>
    <row r="89" spans="2:19" x14ac:dyDescent="0.15">
      <c r="B89" s="19">
        <v>3.5</v>
      </c>
      <c r="C89" s="16">
        <v>66.858800000000002</v>
      </c>
      <c r="D89" s="19">
        <v>80.916300000000007</v>
      </c>
      <c r="E89">
        <f t="shared" si="7"/>
        <v>18.25158577490544</v>
      </c>
      <c r="F89">
        <f t="shared" si="8"/>
        <v>5.4406804435027567</v>
      </c>
      <c r="Q89">
        <f t="shared" si="11"/>
        <v>88</v>
      </c>
      <c r="R89">
        <f t="shared" si="9"/>
        <v>90.524798213144038</v>
      </c>
      <c r="S89">
        <f t="shared" si="10"/>
        <v>105.89538979174692</v>
      </c>
    </row>
    <row r="90" spans="2:19" x14ac:dyDescent="0.15">
      <c r="B90" s="19">
        <v>3.5</v>
      </c>
      <c r="C90" s="16">
        <v>71.239699999999999</v>
      </c>
      <c r="D90" s="19">
        <v>75.116799999999998</v>
      </c>
      <c r="E90">
        <f t="shared" si="7"/>
        <v>18.527220819223274</v>
      </c>
      <c r="F90">
        <f t="shared" si="8"/>
        <v>5.4406804435027567</v>
      </c>
      <c r="Q90">
        <f t="shared" si="11"/>
        <v>89</v>
      </c>
      <c r="R90">
        <f t="shared" si="9"/>
        <v>90.636636366279262</v>
      </c>
      <c r="S90">
        <f t="shared" si="10"/>
        <v>106.00722794488215</v>
      </c>
    </row>
    <row r="91" spans="2:19" x14ac:dyDescent="0.15">
      <c r="B91" s="19">
        <v>3.5</v>
      </c>
      <c r="C91" s="16">
        <v>75.697400000000002</v>
      </c>
      <c r="D91" s="19">
        <v>82.281599999999997</v>
      </c>
      <c r="E91">
        <f t="shared" si="7"/>
        <v>18.790809629208837</v>
      </c>
      <c r="F91">
        <f t="shared" si="8"/>
        <v>5.4406804435027567</v>
      </c>
      <c r="Q91">
        <f t="shared" si="11"/>
        <v>90</v>
      </c>
      <c r="R91">
        <f t="shared" si="9"/>
        <v>90.747224904963915</v>
      </c>
      <c r="S91">
        <f t="shared" si="10"/>
        <v>106.1178164835668</v>
      </c>
    </row>
    <row r="92" spans="2:19" x14ac:dyDescent="0.15">
      <c r="B92" s="19">
        <v>3.5</v>
      </c>
      <c r="C92" s="16">
        <v>80.219099999999997</v>
      </c>
      <c r="D92" s="19">
        <v>78.886399999999995</v>
      </c>
      <c r="E92">
        <f t="shared" si="7"/>
        <v>19.04277785204512</v>
      </c>
      <c r="F92">
        <f t="shared" si="8"/>
        <v>5.4406804435027567</v>
      </c>
      <c r="Q92">
        <f t="shared" si="11"/>
        <v>91</v>
      </c>
      <c r="R92">
        <f t="shared" si="9"/>
        <v>90.856591445839413</v>
      </c>
      <c r="S92">
        <f t="shared" si="10"/>
        <v>106.2271830244423</v>
      </c>
    </row>
    <row r="93" spans="2:19" x14ac:dyDescent="0.15">
      <c r="B93" s="19">
        <v>3.5</v>
      </c>
      <c r="C93" s="16">
        <v>84.794499999999999</v>
      </c>
      <c r="D93" s="19">
        <v>86.254900000000006</v>
      </c>
      <c r="E93">
        <f t="shared" si="7"/>
        <v>19.283676836586601</v>
      </c>
      <c r="F93">
        <f t="shared" si="8"/>
        <v>5.4406804435027567</v>
      </c>
      <c r="Q93">
        <f t="shared" si="11"/>
        <v>92</v>
      </c>
      <c r="R93">
        <f t="shared" si="9"/>
        <v>90.964762700046904</v>
      </c>
      <c r="S93">
        <f t="shared" si="10"/>
        <v>106.33535427864979</v>
      </c>
    </row>
    <row r="94" spans="2:19" x14ac:dyDescent="0.15">
      <c r="B94" s="19">
        <v>3.5</v>
      </c>
      <c r="C94" s="16">
        <v>89.415300000000002</v>
      </c>
      <c r="D94" s="19">
        <v>88.396500000000003</v>
      </c>
      <c r="E94">
        <f t="shared" si="7"/>
        <v>19.514118380022644</v>
      </c>
      <c r="F94">
        <f t="shared" si="8"/>
        <v>5.4406804435027567</v>
      </c>
      <c r="Q94">
        <f t="shared" si="11"/>
        <v>93</v>
      </c>
      <c r="R94">
        <f t="shared" si="9"/>
        <v>91.071764512385869</v>
      </c>
      <c r="S94">
        <f t="shared" si="10"/>
        <v>106.44235609098875</v>
      </c>
    </row>
    <row r="95" spans="2:19" x14ac:dyDescent="0.15">
      <c r="B95" s="19">
        <v>3.5</v>
      </c>
      <c r="C95" s="16">
        <v>43.475299999999997</v>
      </c>
      <c r="D95" s="19">
        <v>75.180199999999999</v>
      </c>
      <c r="E95">
        <f t="shared" si="7"/>
        <v>16.382425875210995</v>
      </c>
      <c r="F95">
        <f t="shared" si="8"/>
        <v>5.4406804435027567</v>
      </c>
      <c r="Q95">
        <f t="shared" si="11"/>
        <v>94</v>
      </c>
      <c r="R95">
        <f t="shared" si="9"/>
        <v>91.177621898378831</v>
      </c>
      <c r="S95">
        <f t="shared" si="10"/>
        <v>106.54821347698172</v>
      </c>
    </row>
    <row r="96" spans="2:19" x14ac:dyDescent="0.15">
      <c r="B96" s="19">
        <v>3.5</v>
      </c>
      <c r="C96" s="16">
        <v>46.851900000000001</v>
      </c>
      <c r="D96" s="19">
        <v>76.349999999999994</v>
      </c>
      <c r="E96">
        <f t="shared" si="7"/>
        <v>16.707272076631547</v>
      </c>
      <c r="F96">
        <f t="shared" si="8"/>
        <v>5.4406804435027567</v>
      </c>
      <c r="Q96">
        <f t="shared" si="11"/>
        <v>95</v>
      </c>
      <c r="R96">
        <f t="shared" si="9"/>
        <v>91.28235907937453</v>
      </c>
      <c r="S96">
        <f t="shared" si="10"/>
        <v>106.65295065797741</v>
      </c>
    </row>
    <row r="97" spans="2:19" x14ac:dyDescent="0.15">
      <c r="B97" s="19">
        <v>3.5</v>
      </c>
      <c r="C97" s="16">
        <v>50.4985</v>
      </c>
      <c r="D97" s="19">
        <v>86.329899999999995</v>
      </c>
      <c r="E97">
        <f t="shared" si="7"/>
        <v>17.032784780909797</v>
      </c>
      <c r="F97">
        <f t="shared" si="8"/>
        <v>5.4406804435027567</v>
      </c>
      <c r="Q97">
        <f t="shared" si="11"/>
        <v>96</v>
      </c>
      <c r="R97">
        <f t="shared" si="9"/>
        <v>91.385999515813452</v>
      </c>
      <c r="S97">
        <f t="shared" si="10"/>
        <v>106.75659109441634</v>
      </c>
    </row>
    <row r="98" spans="2:19" x14ac:dyDescent="0.15">
      <c r="B98" s="19">
        <v>3.5</v>
      </c>
      <c r="C98" s="16">
        <v>54.360799999999998</v>
      </c>
      <c r="D98" s="19">
        <v>74.469700000000003</v>
      </c>
      <c r="E98">
        <f t="shared" ref="E98:E129" si="12">10*LOG10(C98)</f>
        <v>17.35285839396531</v>
      </c>
      <c r="F98">
        <f t="shared" ref="F98:F129" si="13">10*LOG10(B98)</f>
        <v>5.4406804435027567</v>
      </c>
      <c r="Q98">
        <f t="shared" si="11"/>
        <v>97</v>
      </c>
      <c r="R98">
        <f t="shared" si="9"/>
        <v>91.488565938769412</v>
      </c>
      <c r="S98">
        <f t="shared" si="10"/>
        <v>106.8591575173723</v>
      </c>
    </row>
    <row r="99" spans="2:19" x14ac:dyDescent="0.15">
      <c r="B99" s="19">
        <v>3.5</v>
      </c>
      <c r="C99" s="16">
        <v>58.396099999999997</v>
      </c>
      <c r="D99" s="19">
        <v>73.714799999999997</v>
      </c>
      <c r="E99">
        <f t="shared" si="12"/>
        <v>17.663838436014935</v>
      </c>
      <c r="F99">
        <f t="shared" si="13"/>
        <v>5.4406804435027567</v>
      </c>
      <c r="Q99">
        <f t="shared" si="11"/>
        <v>98</v>
      </c>
      <c r="R99">
        <f t="shared" si="9"/>
        <v>91.59008037987364</v>
      </c>
      <c r="S99">
        <f t="shared" si="10"/>
        <v>106.96067195847652</v>
      </c>
    </row>
    <row r="100" spans="2:19" x14ac:dyDescent="0.15">
      <c r="B100" s="19">
        <v>3.5</v>
      </c>
      <c r="C100" s="16">
        <v>62.570799999999998</v>
      </c>
      <c r="D100" s="19">
        <v>85.274199999999993</v>
      </c>
      <c r="E100">
        <f t="shared" si="12"/>
        <v>17.963717076923118</v>
      </c>
      <c r="F100">
        <f t="shared" si="13"/>
        <v>5.4406804435027567</v>
      </c>
      <c r="Q100">
        <f t="shared" si="11"/>
        <v>99</v>
      </c>
      <c r="R100">
        <f t="shared" si="9"/>
        <v>91.690564199719844</v>
      </c>
      <c r="S100">
        <f t="shared" si="10"/>
        <v>107.06115577832273</v>
      </c>
    </row>
    <row r="101" spans="2:19" x14ac:dyDescent="0.15">
      <c r="B101" s="19">
        <v>3.5</v>
      </c>
      <c r="C101" s="16">
        <v>66.858800000000002</v>
      </c>
      <c r="D101" s="19">
        <v>88.551900000000003</v>
      </c>
      <c r="E101">
        <f t="shared" si="12"/>
        <v>18.25158577490544</v>
      </c>
      <c r="F101">
        <f t="shared" si="13"/>
        <v>5.4406804435027567</v>
      </c>
      <c r="Q101">
        <f t="shared" si="11"/>
        <v>100</v>
      </c>
      <c r="R101">
        <f t="shared" si="9"/>
        <v>91.790038114841693</v>
      </c>
      <c r="S101">
        <f t="shared" si="10"/>
        <v>107.16062969344458</v>
      </c>
    </row>
    <row r="102" spans="2:19" x14ac:dyDescent="0.15">
      <c r="B102" s="19">
        <v>3.5</v>
      </c>
      <c r="C102" s="16">
        <v>71.239699999999999</v>
      </c>
      <c r="D102" s="19">
        <v>86.528599999999997</v>
      </c>
      <c r="E102">
        <f t="shared" si="12"/>
        <v>18.527220819223274</v>
      </c>
      <c r="F102">
        <f t="shared" si="13"/>
        <v>5.4406804435027567</v>
      </c>
    </row>
    <row r="103" spans="2:19" x14ac:dyDescent="0.15">
      <c r="B103" s="19">
        <v>3.5</v>
      </c>
      <c r="C103" s="16">
        <v>75.697400000000002</v>
      </c>
      <c r="D103" s="19">
        <v>83.369600000000005</v>
      </c>
      <c r="E103">
        <f t="shared" si="12"/>
        <v>18.790809629208837</v>
      </c>
      <c r="F103">
        <f t="shared" si="13"/>
        <v>5.4406804435027567</v>
      </c>
    </row>
    <row r="104" spans="2:19" x14ac:dyDescent="0.15">
      <c r="B104" s="19">
        <v>3.5</v>
      </c>
      <c r="C104" s="16">
        <v>80.219099999999997</v>
      </c>
      <c r="D104" s="19">
        <v>81.475200000000001</v>
      </c>
      <c r="E104">
        <f t="shared" si="12"/>
        <v>19.04277785204512</v>
      </c>
      <c r="F104">
        <f t="shared" si="13"/>
        <v>5.4406804435027567</v>
      </c>
    </row>
    <row r="105" spans="2:19" x14ac:dyDescent="0.15">
      <c r="B105" s="19">
        <v>3.5</v>
      </c>
      <c r="C105" s="16">
        <v>84.794499999999999</v>
      </c>
      <c r="D105" s="19">
        <v>89.299499999999995</v>
      </c>
      <c r="E105">
        <f t="shared" si="12"/>
        <v>19.283676836586601</v>
      </c>
      <c r="F105">
        <f t="shared" si="13"/>
        <v>5.4406804435027567</v>
      </c>
    </row>
    <row r="106" spans="2:19" x14ac:dyDescent="0.15">
      <c r="B106" s="19">
        <v>3.5</v>
      </c>
      <c r="C106" s="16">
        <v>89.415300000000002</v>
      </c>
      <c r="D106" s="19">
        <v>77.932400000000001</v>
      </c>
      <c r="E106">
        <f t="shared" si="12"/>
        <v>19.514118380022644</v>
      </c>
      <c r="F106">
        <f t="shared" si="13"/>
        <v>5.4406804435027567</v>
      </c>
    </row>
    <row r="107" spans="2:19" x14ac:dyDescent="0.15">
      <c r="B107" s="19">
        <v>4.9000000000000004</v>
      </c>
      <c r="C107" s="15">
        <v>15.481924944915599</v>
      </c>
      <c r="D107" s="19">
        <v>72.980699999999999</v>
      </c>
      <c r="E107">
        <f t="shared" si="12"/>
        <v>11.898249577022401</v>
      </c>
      <c r="F107">
        <f t="shared" si="13"/>
        <v>6.9019608002851376</v>
      </c>
    </row>
    <row r="108" spans="2:19" x14ac:dyDescent="0.15">
      <c r="B108" s="19">
        <v>4.9000000000000004</v>
      </c>
      <c r="C108" s="15">
        <v>19.689908582824899</v>
      </c>
      <c r="D108" s="19">
        <v>67.636099999999999</v>
      </c>
      <c r="E108">
        <f t="shared" si="12"/>
        <v>12.942436997812434</v>
      </c>
      <c r="F108">
        <f t="shared" si="13"/>
        <v>6.9019608002851376</v>
      </c>
    </row>
    <row r="109" spans="2:19" x14ac:dyDescent="0.15">
      <c r="B109" s="19">
        <v>4.9000000000000004</v>
      </c>
      <c r="C109" s="15">
        <v>26.6401951944801</v>
      </c>
      <c r="D109" s="19">
        <v>79.118300000000005</v>
      </c>
      <c r="E109">
        <f t="shared" si="12"/>
        <v>14.255374026144436</v>
      </c>
      <c r="F109">
        <f t="shared" si="13"/>
        <v>6.9019608002851376</v>
      </c>
    </row>
    <row r="110" spans="2:19" x14ac:dyDescent="0.15">
      <c r="B110" s="19">
        <v>4.9000000000000004</v>
      </c>
      <c r="C110" s="15">
        <v>27.031463149448602</v>
      </c>
      <c r="D110" s="19">
        <v>82.340599999999995</v>
      </c>
      <c r="E110">
        <f t="shared" si="12"/>
        <v>14.318695536726079</v>
      </c>
      <c r="F110">
        <f t="shared" si="13"/>
        <v>6.9019608002851376</v>
      </c>
    </row>
    <row r="111" spans="2:19" x14ac:dyDescent="0.15">
      <c r="B111" s="19">
        <v>4.9000000000000004</v>
      </c>
      <c r="C111" s="15">
        <v>27.743467699622599</v>
      </c>
      <c r="D111" s="19">
        <v>83.177999999999997</v>
      </c>
      <c r="E111">
        <f t="shared" si="12"/>
        <v>14.431607432797406</v>
      </c>
      <c r="F111">
        <f t="shared" si="13"/>
        <v>6.9019608002851376</v>
      </c>
    </row>
    <row r="112" spans="2:19" x14ac:dyDescent="0.15">
      <c r="B112" s="19">
        <v>4.9000000000000004</v>
      </c>
      <c r="C112" s="15">
        <v>27.915810932158099</v>
      </c>
      <c r="D112" s="19">
        <v>74.748800000000003</v>
      </c>
      <c r="E112">
        <f t="shared" si="12"/>
        <v>14.45850248279806</v>
      </c>
      <c r="F112">
        <f t="shared" si="13"/>
        <v>6.9019608002851376</v>
      </c>
    </row>
    <row r="113" spans="2:6" x14ac:dyDescent="0.15">
      <c r="B113" s="19">
        <v>4.9000000000000004</v>
      </c>
      <c r="C113" s="15">
        <v>28.289441493249701</v>
      </c>
      <c r="D113" s="19">
        <v>78.359700000000004</v>
      </c>
      <c r="E113">
        <f t="shared" si="12"/>
        <v>14.516243734451812</v>
      </c>
      <c r="F113">
        <f t="shared" si="13"/>
        <v>6.9019608002851376</v>
      </c>
    </row>
    <row r="114" spans="2:6" x14ac:dyDescent="0.15">
      <c r="B114" s="19">
        <v>4.9000000000000004</v>
      </c>
      <c r="C114" s="15">
        <v>28.970545386650901</v>
      </c>
      <c r="D114" s="19">
        <v>80.040199999999999</v>
      </c>
      <c r="E114">
        <f t="shared" si="12"/>
        <v>14.619566711162051</v>
      </c>
      <c r="F114">
        <f t="shared" si="13"/>
        <v>6.9019608002851376</v>
      </c>
    </row>
    <row r="115" spans="2:6" x14ac:dyDescent="0.15">
      <c r="B115" s="19">
        <v>4.9000000000000004</v>
      </c>
      <c r="C115" s="16">
        <v>43.475299999999997</v>
      </c>
      <c r="D115" s="19">
        <v>82.215199999999996</v>
      </c>
      <c r="E115">
        <f t="shared" si="12"/>
        <v>16.382425875210995</v>
      </c>
      <c r="F115">
        <f t="shared" si="13"/>
        <v>6.9019608002851376</v>
      </c>
    </row>
    <row r="116" spans="2:6" x14ac:dyDescent="0.15">
      <c r="B116" s="19">
        <v>4.9000000000000004</v>
      </c>
      <c r="C116" s="16">
        <v>46.851900000000001</v>
      </c>
      <c r="D116" s="19">
        <v>76.835899999999995</v>
      </c>
      <c r="E116">
        <f t="shared" si="12"/>
        <v>16.707272076631547</v>
      </c>
      <c r="F116">
        <f t="shared" si="13"/>
        <v>6.9019608002851376</v>
      </c>
    </row>
    <row r="117" spans="2:6" x14ac:dyDescent="0.15">
      <c r="B117" s="19">
        <v>4.9000000000000004</v>
      </c>
      <c r="C117" s="16">
        <v>50.4985</v>
      </c>
      <c r="D117" s="19">
        <v>84.581599999999995</v>
      </c>
      <c r="E117">
        <f t="shared" si="12"/>
        <v>17.032784780909797</v>
      </c>
      <c r="F117">
        <f t="shared" si="13"/>
        <v>6.9019608002851376</v>
      </c>
    </row>
    <row r="118" spans="2:6" x14ac:dyDescent="0.15">
      <c r="B118" s="19">
        <v>4.9000000000000004</v>
      </c>
      <c r="C118" s="16">
        <v>54.360799999999998</v>
      </c>
      <c r="D118" s="19">
        <v>93.923500000000004</v>
      </c>
      <c r="E118">
        <f t="shared" si="12"/>
        <v>17.35285839396531</v>
      </c>
      <c r="F118">
        <f t="shared" si="13"/>
        <v>6.9019608002851376</v>
      </c>
    </row>
    <row r="119" spans="2:6" x14ac:dyDescent="0.15">
      <c r="B119" s="19">
        <v>4.9000000000000004</v>
      </c>
      <c r="C119" s="16">
        <v>58.396099999999997</v>
      </c>
      <c r="D119" s="19">
        <v>87.388199999999998</v>
      </c>
      <c r="E119">
        <f t="shared" si="12"/>
        <v>17.663838436014935</v>
      </c>
      <c r="F119">
        <f t="shared" si="13"/>
        <v>6.9019608002851376</v>
      </c>
    </row>
    <row r="120" spans="2:6" x14ac:dyDescent="0.15">
      <c r="B120" s="19">
        <v>4.9000000000000004</v>
      </c>
      <c r="C120" s="16">
        <v>62.570799999999998</v>
      </c>
      <c r="D120" s="19">
        <v>87.115200000000002</v>
      </c>
      <c r="E120">
        <f t="shared" si="12"/>
        <v>17.963717076923118</v>
      </c>
      <c r="F120">
        <f t="shared" si="13"/>
        <v>6.9019608002851376</v>
      </c>
    </row>
    <row r="121" spans="2:6" x14ac:dyDescent="0.15">
      <c r="B121" s="19">
        <v>4.9000000000000004</v>
      </c>
      <c r="C121" s="16">
        <v>66.858800000000002</v>
      </c>
      <c r="D121" s="19">
        <v>97.164900000000003</v>
      </c>
      <c r="E121">
        <f t="shared" si="12"/>
        <v>18.25158577490544</v>
      </c>
      <c r="F121">
        <f t="shared" si="13"/>
        <v>6.9019608002851376</v>
      </c>
    </row>
    <row r="122" spans="2:6" x14ac:dyDescent="0.15">
      <c r="B122" s="19">
        <v>4.9000000000000004</v>
      </c>
      <c r="C122" s="16">
        <v>71.239699999999999</v>
      </c>
      <c r="D122" s="19">
        <v>90.3309</v>
      </c>
      <c r="E122">
        <f t="shared" si="12"/>
        <v>18.527220819223274</v>
      </c>
      <c r="F122">
        <f t="shared" si="13"/>
        <v>6.9019608002851376</v>
      </c>
    </row>
    <row r="123" spans="2:6" x14ac:dyDescent="0.15">
      <c r="B123" s="19">
        <v>4.9000000000000004</v>
      </c>
      <c r="C123" s="16">
        <v>75.697400000000002</v>
      </c>
      <c r="D123" s="19">
        <v>84.748900000000006</v>
      </c>
      <c r="E123">
        <f t="shared" si="12"/>
        <v>18.790809629208837</v>
      </c>
      <c r="F123">
        <f t="shared" si="13"/>
        <v>6.9019608002851376</v>
      </c>
    </row>
    <row r="124" spans="2:6" x14ac:dyDescent="0.15">
      <c r="B124" s="19">
        <v>4.9000000000000004</v>
      </c>
      <c r="C124" s="16">
        <v>80.219099999999997</v>
      </c>
      <c r="D124" s="19">
        <v>83.686499999999995</v>
      </c>
      <c r="E124">
        <f t="shared" si="12"/>
        <v>19.04277785204512</v>
      </c>
      <c r="F124">
        <f t="shared" si="13"/>
        <v>6.9019608002851376</v>
      </c>
    </row>
    <row r="125" spans="2:6" x14ac:dyDescent="0.15">
      <c r="B125" s="19">
        <v>4.9000000000000004</v>
      </c>
      <c r="C125" s="16">
        <v>84.794499999999999</v>
      </c>
      <c r="D125" s="19">
        <v>85.099800000000002</v>
      </c>
      <c r="E125">
        <f t="shared" si="12"/>
        <v>19.283676836586601</v>
      </c>
      <c r="F125">
        <f t="shared" si="13"/>
        <v>6.9019608002851376</v>
      </c>
    </row>
    <row r="126" spans="2:6" x14ac:dyDescent="0.15">
      <c r="B126" s="19">
        <v>4.9000000000000004</v>
      </c>
      <c r="C126" s="16">
        <v>89.415300000000002</v>
      </c>
      <c r="D126" s="19">
        <v>89.688900000000004</v>
      </c>
      <c r="E126">
        <f t="shared" si="12"/>
        <v>19.514118380022644</v>
      </c>
      <c r="F126">
        <f t="shared" si="13"/>
        <v>6.9019608002851376</v>
      </c>
    </row>
    <row r="127" spans="2:6" x14ac:dyDescent="0.15">
      <c r="B127" s="19">
        <v>5.8</v>
      </c>
      <c r="C127" s="15">
        <v>15.481924944915599</v>
      </c>
      <c r="D127" s="19">
        <v>84.969700000000003</v>
      </c>
      <c r="E127">
        <f t="shared" si="12"/>
        <v>11.898249577022401</v>
      </c>
      <c r="F127">
        <f t="shared" si="13"/>
        <v>7.6342799356293725</v>
      </c>
    </row>
    <row r="128" spans="2:6" x14ac:dyDescent="0.15">
      <c r="B128" s="19">
        <v>5.8</v>
      </c>
      <c r="C128" s="15">
        <v>19.689908582824899</v>
      </c>
      <c r="D128" s="19">
        <v>67.757800000000003</v>
      </c>
      <c r="E128">
        <f t="shared" si="12"/>
        <v>12.942436997812434</v>
      </c>
      <c r="F128">
        <f t="shared" si="13"/>
        <v>7.6342799356293725</v>
      </c>
    </row>
    <row r="129" spans="2:6" x14ac:dyDescent="0.15">
      <c r="B129" s="19">
        <v>5.8</v>
      </c>
      <c r="C129" s="15">
        <v>26.6401951944801</v>
      </c>
      <c r="D129" s="19">
        <v>77.102900000000005</v>
      </c>
      <c r="E129">
        <f t="shared" si="12"/>
        <v>14.255374026144436</v>
      </c>
      <c r="F129">
        <f t="shared" si="13"/>
        <v>7.6342799356293725</v>
      </c>
    </row>
    <row r="130" spans="2:6" x14ac:dyDescent="0.15">
      <c r="B130" s="19">
        <v>5.8</v>
      </c>
      <c r="C130" s="15">
        <v>27.031463149448602</v>
      </c>
      <c r="D130" s="19">
        <v>96.936099999999996</v>
      </c>
      <c r="E130">
        <f t="shared" ref="E130:E161" si="14">10*LOG10(C130)</f>
        <v>14.318695536726079</v>
      </c>
      <c r="F130">
        <f t="shared" ref="F130:F161" si="15">10*LOG10(B130)</f>
        <v>7.6342799356293725</v>
      </c>
    </row>
    <row r="131" spans="2:6" x14ac:dyDescent="0.15">
      <c r="B131" s="19">
        <v>5.8</v>
      </c>
      <c r="C131" s="15">
        <v>27.743467699622599</v>
      </c>
      <c r="D131" s="19">
        <v>84.485600000000005</v>
      </c>
      <c r="E131">
        <f t="shared" si="14"/>
        <v>14.431607432797406</v>
      </c>
      <c r="F131">
        <f t="shared" si="15"/>
        <v>7.6342799356293725</v>
      </c>
    </row>
    <row r="132" spans="2:6" x14ac:dyDescent="0.15">
      <c r="B132" s="19">
        <v>5.8</v>
      </c>
      <c r="C132" s="15">
        <v>27.915810932158099</v>
      </c>
      <c r="D132" s="19">
        <v>78.825900000000004</v>
      </c>
      <c r="E132">
        <f t="shared" si="14"/>
        <v>14.45850248279806</v>
      </c>
      <c r="F132">
        <f t="shared" si="15"/>
        <v>7.6342799356293725</v>
      </c>
    </row>
    <row r="133" spans="2:6" x14ac:dyDescent="0.15">
      <c r="B133" s="19">
        <v>5.8</v>
      </c>
      <c r="C133" s="15">
        <v>28.289441493249701</v>
      </c>
      <c r="D133" s="19">
        <v>84.022199999999998</v>
      </c>
      <c r="E133">
        <f t="shared" si="14"/>
        <v>14.516243734451812</v>
      </c>
      <c r="F133">
        <f t="shared" si="15"/>
        <v>7.6342799356293725</v>
      </c>
    </row>
    <row r="134" spans="2:6" x14ac:dyDescent="0.15">
      <c r="B134" s="19">
        <v>5.8</v>
      </c>
      <c r="C134" s="15">
        <v>28.970545386650901</v>
      </c>
      <c r="D134" s="19">
        <v>81.572100000000006</v>
      </c>
      <c r="E134">
        <f t="shared" si="14"/>
        <v>14.619566711162051</v>
      </c>
      <c r="F134">
        <f t="shared" si="15"/>
        <v>7.6342799356293725</v>
      </c>
    </row>
    <row r="135" spans="2:6" x14ac:dyDescent="0.15">
      <c r="B135" s="19">
        <v>5.8</v>
      </c>
      <c r="C135" s="16">
        <v>43.475299999999997</v>
      </c>
      <c r="D135" s="19">
        <v>74.849599999999995</v>
      </c>
      <c r="E135">
        <f t="shared" si="14"/>
        <v>16.382425875210995</v>
      </c>
      <c r="F135">
        <f t="shared" si="15"/>
        <v>7.6342799356293725</v>
      </c>
    </row>
    <row r="136" spans="2:6" x14ac:dyDescent="0.15">
      <c r="B136" s="19">
        <v>5.8</v>
      </c>
      <c r="C136" s="16">
        <v>46.851900000000001</v>
      </c>
      <c r="D136" s="19">
        <v>79.998900000000006</v>
      </c>
      <c r="E136">
        <f t="shared" si="14"/>
        <v>16.707272076631547</v>
      </c>
      <c r="F136">
        <f t="shared" si="15"/>
        <v>7.6342799356293725</v>
      </c>
    </row>
    <row r="137" spans="2:6" x14ac:dyDescent="0.15">
      <c r="B137" s="19">
        <v>5.8</v>
      </c>
      <c r="C137" s="16">
        <v>50.4985</v>
      </c>
      <c r="D137" s="19">
        <v>77.319299999999998</v>
      </c>
      <c r="E137">
        <f t="shared" si="14"/>
        <v>17.032784780909797</v>
      </c>
      <c r="F137">
        <f t="shared" si="15"/>
        <v>7.6342799356293725</v>
      </c>
    </row>
    <row r="138" spans="2:6" x14ac:dyDescent="0.15">
      <c r="B138" s="19">
        <v>5.8</v>
      </c>
      <c r="C138" s="16">
        <v>54.360799999999998</v>
      </c>
      <c r="D138" s="19">
        <v>82.844999999999999</v>
      </c>
      <c r="E138">
        <f t="shared" si="14"/>
        <v>17.35285839396531</v>
      </c>
      <c r="F138">
        <f t="shared" si="15"/>
        <v>7.6342799356293725</v>
      </c>
    </row>
    <row r="139" spans="2:6" x14ac:dyDescent="0.15">
      <c r="B139" s="19">
        <v>5.8</v>
      </c>
      <c r="C139" s="16">
        <v>58.396099999999997</v>
      </c>
      <c r="D139" s="19">
        <v>80.123400000000004</v>
      </c>
      <c r="E139">
        <f t="shared" si="14"/>
        <v>17.663838436014935</v>
      </c>
      <c r="F139">
        <f t="shared" si="15"/>
        <v>7.6342799356293725</v>
      </c>
    </row>
    <row r="140" spans="2:6" x14ac:dyDescent="0.15">
      <c r="B140" s="19">
        <v>5.8</v>
      </c>
      <c r="C140" s="16">
        <v>62.570799999999998</v>
      </c>
      <c r="D140" s="19">
        <v>86.183199999999999</v>
      </c>
      <c r="E140">
        <f t="shared" si="14"/>
        <v>17.963717076923118</v>
      </c>
      <c r="F140">
        <f t="shared" si="15"/>
        <v>7.6342799356293725</v>
      </c>
    </row>
    <row r="141" spans="2:6" x14ac:dyDescent="0.15">
      <c r="B141" s="19">
        <v>5.8</v>
      </c>
      <c r="C141" s="16">
        <v>66.858800000000002</v>
      </c>
      <c r="D141" s="19">
        <v>80.711699999999993</v>
      </c>
      <c r="E141">
        <f t="shared" si="14"/>
        <v>18.25158577490544</v>
      </c>
      <c r="F141">
        <f t="shared" si="15"/>
        <v>7.6342799356293725</v>
      </c>
    </row>
    <row r="142" spans="2:6" x14ac:dyDescent="0.15">
      <c r="B142" s="19">
        <v>5.8</v>
      </c>
      <c r="C142" s="16">
        <v>71.239699999999999</v>
      </c>
      <c r="D142" s="19">
        <v>90.395300000000006</v>
      </c>
      <c r="E142">
        <f t="shared" si="14"/>
        <v>18.527220819223274</v>
      </c>
      <c r="F142">
        <f t="shared" si="15"/>
        <v>7.6342799356293725</v>
      </c>
    </row>
    <row r="143" spans="2:6" x14ac:dyDescent="0.15">
      <c r="B143" s="19">
        <v>5.8</v>
      </c>
      <c r="C143" s="16">
        <v>75.697400000000002</v>
      </c>
      <c r="D143" s="19">
        <v>81.404700000000005</v>
      </c>
      <c r="E143">
        <f t="shared" si="14"/>
        <v>18.790809629208837</v>
      </c>
      <c r="F143">
        <f t="shared" si="15"/>
        <v>7.6342799356293725</v>
      </c>
    </row>
    <row r="144" spans="2:6" x14ac:dyDescent="0.15">
      <c r="B144" s="19">
        <v>5.8</v>
      </c>
      <c r="C144" s="16">
        <v>80.219099999999997</v>
      </c>
      <c r="D144" s="19">
        <v>77.421999999999997</v>
      </c>
      <c r="E144">
        <f t="shared" si="14"/>
        <v>19.04277785204512</v>
      </c>
      <c r="F144">
        <f t="shared" si="15"/>
        <v>7.6342799356293725</v>
      </c>
    </row>
    <row r="145" spans="2:6" x14ac:dyDescent="0.15">
      <c r="B145" s="19">
        <v>5.8</v>
      </c>
      <c r="C145" s="16">
        <v>84.794499999999999</v>
      </c>
      <c r="D145" s="19">
        <v>80.007599999999996</v>
      </c>
      <c r="E145">
        <f t="shared" si="14"/>
        <v>19.283676836586601</v>
      </c>
      <c r="F145">
        <f t="shared" si="15"/>
        <v>7.6342799356293725</v>
      </c>
    </row>
    <row r="146" spans="2:6" x14ac:dyDescent="0.15">
      <c r="B146" s="19">
        <v>5.8</v>
      </c>
      <c r="C146" s="16">
        <v>89.415300000000002</v>
      </c>
      <c r="D146" s="19">
        <v>97.963399999999993</v>
      </c>
      <c r="E146">
        <f t="shared" si="14"/>
        <v>19.514118380022644</v>
      </c>
      <c r="F146">
        <f t="shared" si="15"/>
        <v>7.6342799356293725</v>
      </c>
    </row>
    <row r="147" spans="2:6" x14ac:dyDescent="0.15">
      <c r="B147" s="16">
        <v>6.75</v>
      </c>
      <c r="C147" s="15">
        <v>20.46</v>
      </c>
      <c r="D147" s="16">
        <v>84.593857758666729</v>
      </c>
      <c r="E147">
        <f t="shared" si="14"/>
        <v>13.109056293761414</v>
      </c>
      <c r="F147">
        <f t="shared" si="15"/>
        <v>8.2930377283102494</v>
      </c>
    </row>
    <row r="148" spans="2:6" x14ac:dyDescent="0.15">
      <c r="B148" s="16">
        <v>6.75</v>
      </c>
      <c r="C148" s="15">
        <v>18.989999999999998</v>
      </c>
      <c r="D148" s="16">
        <v>82.659919770177311</v>
      </c>
      <c r="E148">
        <f t="shared" si="14"/>
        <v>12.785249647370176</v>
      </c>
      <c r="F148">
        <f t="shared" si="15"/>
        <v>8.2930377283102494</v>
      </c>
    </row>
    <row r="149" spans="2:6" x14ac:dyDescent="0.15">
      <c r="B149" s="16">
        <v>6.75</v>
      </c>
      <c r="C149" s="15">
        <v>17.54</v>
      </c>
      <c r="D149" s="16">
        <v>80.512278427471159</v>
      </c>
      <c r="E149">
        <f t="shared" si="14"/>
        <v>12.440295890300217</v>
      </c>
      <c r="F149">
        <f t="shared" si="15"/>
        <v>8.2930377283102494</v>
      </c>
    </row>
    <row r="150" spans="2:6" x14ac:dyDescent="0.15">
      <c r="B150" s="16">
        <v>6.75</v>
      </c>
      <c r="C150" s="15">
        <v>16.09</v>
      </c>
      <c r="D150" s="16">
        <v>78.977225442766397</v>
      </c>
      <c r="E150">
        <f t="shared" si="14"/>
        <v>12.065560440990295</v>
      </c>
      <c r="F150">
        <f t="shared" si="15"/>
        <v>8.2930377283102494</v>
      </c>
    </row>
    <row r="151" spans="2:6" x14ac:dyDescent="0.15">
      <c r="B151" s="16">
        <v>6.75</v>
      </c>
      <c r="C151" s="15">
        <v>14.65</v>
      </c>
      <c r="D151" s="16">
        <v>77.174010710817853</v>
      </c>
      <c r="E151">
        <f t="shared" si="14"/>
        <v>11.658376246901284</v>
      </c>
      <c r="F151">
        <f t="shared" si="15"/>
        <v>8.2930377283102494</v>
      </c>
    </row>
    <row r="152" spans="2:6" x14ac:dyDescent="0.15">
      <c r="B152" s="16">
        <v>6.75</v>
      </c>
      <c r="C152" s="15">
        <v>13.22</v>
      </c>
      <c r="D152" s="16">
        <v>75.484434988541835</v>
      </c>
      <c r="E152">
        <f t="shared" si="14"/>
        <v>11.212314551496213</v>
      </c>
      <c r="F152">
        <f t="shared" si="15"/>
        <v>8.2930377283102494</v>
      </c>
    </row>
    <row r="153" spans="2:6" x14ac:dyDescent="0.15">
      <c r="B153" s="16">
        <v>6.75</v>
      </c>
      <c r="C153" s="15">
        <v>11.81</v>
      </c>
      <c r="D153" s="16">
        <v>73.650404614016452</v>
      </c>
      <c r="E153">
        <f t="shared" si="14"/>
        <v>10.722498976135149</v>
      </c>
      <c r="F153">
        <f t="shared" si="15"/>
        <v>8.2930377283102494</v>
      </c>
    </row>
    <row r="154" spans="2:6" x14ac:dyDescent="0.15">
      <c r="B154" s="16">
        <v>6.75</v>
      </c>
      <c r="C154" s="15">
        <v>17.5</v>
      </c>
      <c r="D154" s="16">
        <v>80.389003845003572</v>
      </c>
      <c r="E154">
        <f t="shared" si="14"/>
        <v>12.430380486862944</v>
      </c>
      <c r="F154">
        <f t="shared" si="15"/>
        <v>8.2930377283102494</v>
      </c>
    </row>
    <row r="155" spans="2:6" x14ac:dyDescent="0.15">
      <c r="B155" s="19">
        <v>28</v>
      </c>
      <c r="C155" s="15">
        <v>15.481924944915599</v>
      </c>
      <c r="D155" s="19">
        <v>91.451099999999997</v>
      </c>
      <c r="E155">
        <f t="shared" si="14"/>
        <v>11.898249577022401</v>
      </c>
      <c r="F155">
        <f t="shared" si="15"/>
        <v>14.471580313422193</v>
      </c>
    </row>
    <row r="156" spans="2:6" x14ac:dyDescent="0.15">
      <c r="B156" s="19">
        <v>28</v>
      </c>
      <c r="C156" s="15">
        <v>19.689908582824899</v>
      </c>
      <c r="D156" s="19">
        <v>90.534899999999993</v>
      </c>
      <c r="E156">
        <f t="shared" si="14"/>
        <v>12.942436997812434</v>
      </c>
      <c r="F156">
        <f t="shared" si="15"/>
        <v>14.471580313422193</v>
      </c>
    </row>
    <row r="157" spans="2:6" x14ac:dyDescent="0.15">
      <c r="B157" s="19">
        <v>28</v>
      </c>
      <c r="C157" s="15">
        <v>26.6401951944801</v>
      </c>
      <c r="D157" s="19">
        <v>92.657799999999995</v>
      </c>
      <c r="E157">
        <f t="shared" si="14"/>
        <v>14.255374026144436</v>
      </c>
      <c r="F157">
        <f t="shared" si="15"/>
        <v>14.471580313422193</v>
      </c>
    </row>
    <row r="158" spans="2:6" x14ac:dyDescent="0.15">
      <c r="B158" s="19">
        <v>28</v>
      </c>
      <c r="C158" s="15">
        <v>27.031463149448602</v>
      </c>
      <c r="D158" s="19">
        <v>96.314700000000002</v>
      </c>
      <c r="E158">
        <f t="shared" si="14"/>
        <v>14.318695536726079</v>
      </c>
      <c r="F158">
        <f t="shared" si="15"/>
        <v>14.471580313422193</v>
      </c>
    </row>
    <row r="159" spans="2:6" x14ac:dyDescent="0.15">
      <c r="B159" s="19">
        <v>28</v>
      </c>
      <c r="C159" s="15">
        <v>27.743467699622599</v>
      </c>
      <c r="D159" s="19">
        <v>98.103099999999998</v>
      </c>
      <c r="E159">
        <f t="shared" si="14"/>
        <v>14.431607432797406</v>
      </c>
      <c r="F159">
        <f t="shared" si="15"/>
        <v>14.471580313422193</v>
      </c>
    </row>
    <row r="160" spans="2:6" x14ac:dyDescent="0.15">
      <c r="B160" s="19">
        <v>28</v>
      </c>
      <c r="C160" s="15">
        <v>27.915810932158099</v>
      </c>
      <c r="D160" s="19">
        <v>94.066199999999995</v>
      </c>
      <c r="E160">
        <f t="shared" si="14"/>
        <v>14.45850248279806</v>
      </c>
      <c r="F160">
        <f t="shared" si="15"/>
        <v>14.471580313422193</v>
      </c>
    </row>
    <row r="161" spans="2:6" x14ac:dyDescent="0.15">
      <c r="B161" s="19">
        <v>28</v>
      </c>
      <c r="C161" s="15">
        <v>28.289441493249701</v>
      </c>
      <c r="D161" s="19">
        <v>88.275899999999993</v>
      </c>
      <c r="E161">
        <f t="shared" si="14"/>
        <v>14.516243734451812</v>
      </c>
      <c r="F161">
        <f t="shared" si="15"/>
        <v>14.471580313422193</v>
      </c>
    </row>
    <row r="162" spans="2:6" x14ac:dyDescent="0.15">
      <c r="B162" s="19">
        <v>28</v>
      </c>
      <c r="C162" s="15">
        <v>28.970545386650901</v>
      </c>
      <c r="D162" s="19">
        <v>97.215800000000002</v>
      </c>
      <c r="E162">
        <f t="shared" ref="E162:E209" si="16">10*LOG10(C162)</f>
        <v>14.619566711162051</v>
      </c>
      <c r="F162">
        <f t="shared" ref="F162:F209" si="17">10*LOG10(B162)</f>
        <v>14.471580313422193</v>
      </c>
    </row>
    <row r="163" spans="2:6" x14ac:dyDescent="0.15">
      <c r="B163" s="19">
        <v>28</v>
      </c>
      <c r="C163" s="16">
        <v>43.475299999999997</v>
      </c>
      <c r="D163" s="19">
        <v>102.9571</v>
      </c>
      <c r="E163">
        <f t="shared" si="16"/>
        <v>16.382425875210995</v>
      </c>
      <c r="F163">
        <f t="shared" si="17"/>
        <v>14.471580313422193</v>
      </c>
    </row>
    <row r="164" spans="2:6" x14ac:dyDescent="0.15">
      <c r="B164" s="19">
        <v>28</v>
      </c>
      <c r="C164" s="16">
        <v>46.851900000000001</v>
      </c>
      <c r="D164" s="19">
        <v>95.955200000000005</v>
      </c>
      <c r="E164">
        <f t="shared" si="16"/>
        <v>16.707272076631547</v>
      </c>
      <c r="F164">
        <f t="shared" si="17"/>
        <v>14.471580313422193</v>
      </c>
    </row>
    <row r="165" spans="2:6" x14ac:dyDescent="0.15">
      <c r="B165" s="19">
        <v>28</v>
      </c>
      <c r="C165" s="16">
        <v>50.4985</v>
      </c>
      <c r="D165" s="19">
        <v>101.76049999999999</v>
      </c>
      <c r="E165">
        <f t="shared" si="16"/>
        <v>17.032784780909797</v>
      </c>
      <c r="F165">
        <f t="shared" si="17"/>
        <v>14.471580313422193</v>
      </c>
    </row>
    <row r="166" spans="2:6" x14ac:dyDescent="0.15">
      <c r="B166" s="19">
        <v>28</v>
      </c>
      <c r="C166" s="16">
        <v>54.360799999999998</v>
      </c>
      <c r="D166" s="19">
        <v>92.103399999999993</v>
      </c>
      <c r="E166">
        <f t="shared" si="16"/>
        <v>17.35285839396531</v>
      </c>
      <c r="F166">
        <f t="shared" si="17"/>
        <v>14.471580313422193</v>
      </c>
    </row>
    <row r="167" spans="2:6" x14ac:dyDescent="0.15">
      <c r="B167" s="19">
        <v>28</v>
      </c>
      <c r="C167" s="16">
        <v>58.396099999999997</v>
      </c>
      <c r="D167" s="19">
        <v>102.7385</v>
      </c>
      <c r="E167">
        <f t="shared" si="16"/>
        <v>17.663838436014935</v>
      </c>
      <c r="F167">
        <f t="shared" si="17"/>
        <v>14.471580313422193</v>
      </c>
    </row>
    <row r="168" spans="2:6" x14ac:dyDescent="0.15">
      <c r="B168" s="19">
        <v>28</v>
      </c>
      <c r="C168" s="16">
        <v>62.570799999999998</v>
      </c>
      <c r="D168" s="19">
        <v>104.9265</v>
      </c>
      <c r="E168">
        <f t="shared" si="16"/>
        <v>17.963717076923118</v>
      </c>
      <c r="F168">
        <f t="shared" si="17"/>
        <v>14.471580313422193</v>
      </c>
    </row>
    <row r="169" spans="2:6" x14ac:dyDescent="0.15">
      <c r="B169" s="19">
        <v>28</v>
      </c>
      <c r="C169" s="16">
        <v>66.858800000000002</v>
      </c>
      <c r="D169" s="19">
        <v>98.717600000000004</v>
      </c>
      <c r="E169">
        <f t="shared" si="16"/>
        <v>18.25158577490544</v>
      </c>
      <c r="F169">
        <f t="shared" si="17"/>
        <v>14.471580313422193</v>
      </c>
    </row>
    <row r="170" spans="2:6" x14ac:dyDescent="0.15">
      <c r="B170" s="19">
        <v>28</v>
      </c>
      <c r="C170" s="16">
        <v>71.239699999999999</v>
      </c>
      <c r="D170" s="19">
        <v>98.720600000000005</v>
      </c>
      <c r="E170">
        <f t="shared" si="16"/>
        <v>18.527220819223274</v>
      </c>
      <c r="F170">
        <f t="shared" si="17"/>
        <v>14.471580313422193</v>
      </c>
    </row>
    <row r="171" spans="2:6" x14ac:dyDescent="0.15">
      <c r="B171" s="19">
        <v>28</v>
      </c>
      <c r="C171" s="16">
        <v>75.697400000000002</v>
      </c>
      <c r="D171" s="19">
        <v>102.02379999999999</v>
      </c>
      <c r="E171">
        <f t="shared" si="16"/>
        <v>18.790809629208837</v>
      </c>
      <c r="F171">
        <f t="shared" si="17"/>
        <v>14.471580313422193</v>
      </c>
    </row>
    <row r="172" spans="2:6" x14ac:dyDescent="0.15">
      <c r="B172" s="19">
        <v>28</v>
      </c>
      <c r="C172" s="16">
        <v>80.219099999999997</v>
      </c>
      <c r="D172" s="19">
        <v>100.80240000000001</v>
      </c>
      <c r="E172">
        <f t="shared" si="16"/>
        <v>19.04277785204512</v>
      </c>
      <c r="F172">
        <f t="shared" si="17"/>
        <v>14.471580313422193</v>
      </c>
    </row>
    <row r="173" spans="2:6" x14ac:dyDescent="0.15">
      <c r="B173" s="19">
        <v>28</v>
      </c>
      <c r="C173" s="16">
        <v>84.794499999999999</v>
      </c>
      <c r="D173" s="19">
        <v>111.64490000000001</v>
      </c>
      <c r="E173">
        <f t="shared" si="16"/>
        <v>19.283676836586601</v>
      </c>
      <c r="F173">
        <f t="shared" si="17"/>
        <v>14.471580313422193</v>
      </c>
    </row>
    <row r="174" spans="2:6" x14ac:dyDescent="0.15">
      <c r="B174" s="19">
        <v>28</v>
      </c>
      <c r="C174" s="16">
        <v>89.415300000000002</v>
      </c>
      <c r="D174" s="19">
        <v>101.3443</v>
      </c>
      <c r="E174">
        <f t="shared" si="16"/>
        <v>19.514118380022644</v>
      </c>
      <c r="F174">
        <f t="shared" si="17"/>
        <v>14.471580313422193</v>
      </c>
    </row>
    <row r="175" spans="2:6" x14ac:dyDescent="0.15">
      <c r="B175" s="16">
        <v>33.75</v>
      </c>
      <c r="C175" s="15">
        <v>20.46</v>
      </c>
      <c r="D175" s="16">
        <v>98.874015292375077</v>
      </c>
      <c r="E175">
        <f t="shared" si="16"/>
        <v>13.109056293761414</v>
      </c>
      <c r="F175">
        <f t="shared" si="17"/>
        <v>15.282737771670439</v>
      </c>
    </row>
    <row r="176" spans="2:6" x14ac:dyDescent="0.15">
      <c r="B176" s="16">
        <v>33.75</v>
      </c>
      <c r="C176" s="15">
        <v>18.989999999999998</v>
      </c>
      <c r="D176" s="16">
        <v>96.995751699725474</v>
      </c>
      <c r="E176">
        <f t="shared" si="16"/>
        <v>12.785249647370176</v>
      </c>
      <c r="F176">
        <f t="shared" si="17"/>
        <v>15.282737771670439</v>
      </c>
    </row>
    <row r="177" spans="2:6" x14ac:dyDescent="0.15">
      <c r="B177" s="16">
        <v>33.75</v>
      </c>
      <c r="C177" s="15">
        <v>17.54</v>
      </c>
      <c r="D177" s="16">
        <v>92.274942971769391</v>
      </c>
      <c r="E177">
        <f t="shared" si="16"/>
        <v>12.440295890300217</v>
      </c>
      <c r="F177">
        <f t="shared" si="17"/>
        <v>15.282737771670439</v>
      </c>
    </row>
    <row r="178" spans="2:6" x14ac:dyDescent="0.15">
      <c r="B178" s="16">
        <v>33.75</v>
      </c>
      <c r="C178" s="15">
        <v>16.09</v>
      </c>
      <c r="D178" s="16">
        <v>90.878557504242906</v>
      </c>
      <c r="E178">
        <f t="shared" si="16"/>
        <v>12.065560440990295</v>
      </c>
      <c r="F178">
        <f t="shared" si="17"/>
        <v>15.282737771670439</v>
      </c>
    </row>
    <row r="179" spans="2:6" x14ac:dyDescent="0.15">
      <c r="B179" s="16">
        <v>33.75</v>
      </c>
      <c r="C179" s="15">
        <v>14.65</v>
      </c>
      <c r="D179" s="16">
        <v>89.535960825055128</v>
      </c>
      <c r="E179">
        <f t="shared" si="16"/>
        <v>11.658376246901284</v>
      </c>
      <c r="F179">
        <f t="shared" si="17"/>
        <v>15.282737771670439</v>
      </c>
    </row>
    <row r="180" spans="2:6" x14ac:dyDescent="0.15">
      <c r="B180" s="16">
        <v>33.75</v>
      </c>
      <c r="C180" s="15">
        <v>13.22</v>
      </c>
      <c r="D180" s="16">
        <v>86.919125877854697</v>
      </c>
      <c r="E180">
        <f t="shared" si="16"/>
        <v>11.212314551496213</v>
      </c>
      <c r="F180">
        <f t="shared" si="17"/>
        <v>15.282737771670439</v>
      </c>
    </row>
    <row r="181" spans="2:6" x14ac:dyDescent="0.15">
      <c r="B181" s="16">
        <v>33.75</v>
      </c>
      <c r="C181" s="15">
        <v>11.81</v>
      </c>
      <c r="D181" s="16">
        <v>85.569158456025676</v>
      </c>
      <c r="E181">
        <f t="shared" si="16"/>
        <v>10.722498976135149</v>
      </c>
      <c r="F181">
        <f t="shared" si="17"/>
        <v>15.282737771670439</v>
      </c>
    </row>
    <row r="182" spans="2:6" x14ac:dyDescent="0.15">
      <c r="B182" s="16">
        <v>33.75</v>
      </c>
      <c r="C182" s="15">
        <v>17.5</v>
      </c>
      <c r="D182" s="16">
        <v>92.285861014797334</v>
      </c>
      <c r="E182">
        <f t="shared" si="16"/>
        <v>12.430380486862944</v>
      </c>
      <c r="F182">
        <f t="shared" si="17"/>
        <v>15.282737771670439</v>
      </c>
    </row>
    <row r="183" spans="2:6" x14ac:dyDescent="0.15">
      <c r="B183" s="16">
        <v>60.75</v>
      </c>
      <c r="C183" s="15">
        <v>20.46</v>
      </c>
      <c r="D183" s="16">
        <v>104.68768030962062</v>
      </c>
      <c r="E183">
        <f t="shared" si="16"/>
        <v>13.109056293761414</v>
      </c>
      <c r="F183">
        <f t="shared" si="17"/>
        <v>17.835462822703498</v>
      </c>
    </row>
    <row r="184" spans="2:6" x14ac:dyDescent="0.15">
      <c r="B184" s="16">
        <v>60.75</v>
      </c>
      <c r="C184" s="15">
        <v>18.989999999999998</v>
      </c>
      <c r="D184" s="16">
        <v>103.11616572530946</v>
      </c>
      <c r="E184">
        <f t="shared" si="16"/>
        <v>12.785249647370176</v>
      </c>
      <c r="F184">
        <f t="shared" si="17"/>
        <v>17.835462822703498</v>
      </c>
    </row>
    <row r="185" spans="2:6" x14ac:dyDescent="0.15">
      <c r="B185" s="16">
        <v>60.75</v>
      </c>
      <c r="C185" s="15">
        <v>17.54</v>
      </c>
      <c r="D185" s="16">
        <v>102.26181875790476</v>
      </c>
      <c r="E185">
        <f t="shared" si="16"/>
        <v>12.440295890300217</v>
      </c>
      <c r="F185">
        <f t="shared" si="17"/>
        <v>17.835462822703498</v>
      </c>
    </row>
    <row r="186" spans="2:6" x14ac:dyDescent="0.15">
      <c r="B186" s="16">
        <v>60.75</v>
      </c>
      <c r="C186" s="15">
        <v>16.09</v>
      </c>
      <c r="D186" s="16">
        <v>99.532661789606621</v>
      </c>
      <c r="E186">
        <f t="shared" si="16"/>
        <v>12.065560440990295</v>
      </c>
      <c r="F186">
        <f t="shared" si="17"/>
        <v>17.835462822703498</v>
      </c>
    </row>
    <row r="187" spans="2:6" x14ac:dyDescent="0.15">
      <c r="B187" s="16">
        <v>60.75</v>
      </c>
      <c r="C187" s="15">
        <v>14.65</v>
      </c>
      <c r="D187" s="16">
        <v>99.052910414810142</v>
      </c>
      <c r="E187">
        <f t="shared" si="16"/>
        <v>11.658376246901284</v>
      </c>
      <c r="F187">
        <f t="shared" si="17"/>
        <v>17.835462822703498</v>
      </c>
    </row>
    <row r="188" spans="2:6" x14ac:dyDescent="0.15">
      <c r="B188" s="16">
        <v>60.75</v>
      </c>
      <c r="C188" s="15">
        <v>13.22</v>
      </c>
      <c r="D188" s="16">
        <v>95.213214255216229</v>
      </c>
      <c r="E188">
        <f t="shared" si="16"/>
        <v>11.212314551496213</v>
      </c>
      <c r="F188">
        <f t="shared" si="17"/>
        <v>17.835462822703498</v>
      </c>
    </row>
    <row r="189" spans="2:6" x14ac:dyDescent="0.15">
      <c r="B189" s="16">
        <v>60.75</v>
      </c>
      <c r="C189" s="15">
        <v>11.81</v>
      </c>
      <c r="D189" s="16">
        <v>94.79869183544632</v>
      </c>
      <c r="E189">
        <f t="shared" si="16"/>
        <v>10.722498976135149</v>
      </c>
      <c r="F189">
        <f t="shared" si="17"/>
        <v>17.835462822703498</v>
      </c>
    </row>
    <row r="190" spans="2:6" x14ac:dyDescent="0.15">
      <c r="B190" s="16">
        <v>60.75</v>
      </c>
      <c r="C190" s="15">
        <v>17.5</v>
      </c>
      <c r="D190" s="16">
        <v>102.05479350162145</v>
      </c>
      <c r="E190">
        <f t="shared" si="16"/>
        <v>12.430380486862944</v>
      </c>
      <c r="F190">
        <f t="shared" si="17"/>
        <v>17.835462822703498</v>
      </c>
    </row>
    <row r="191" spans="2:6" x14ac:dyDescent="0.15">
      <c r="B191" s="35">
        <v>6.75</v>
      </c>
      <c r="C191" s="31">
        <v>41.434653672982471</v>
      </c>
      <c r="D191" s="32">
        <v>84.582719530579723</v>
      </c>
      <c r="E191">
        <f t="shared" si="16"/>
        <v>16.173637131919978</v>
      </c>
      <c r="F191">
        <f t="shared" si="17"/>
        <v>8.2930377283102494</v>
      </c>
    </row>
    <row r="192" spans="2:6" x14ac:dyDescent="0.15">
      <c r="B192" s="35">
        <v>6.75</v>
      </c>
      <c r="C192" s="4">
        <v>41.095383256516783</v>
      </c>
      <c r="D192" s="33">
        <v>87.600100578223376</v>
      </c>
      <c r="E192">
        <f t="shared" si="16"/>
        <v>16.137930350429944</v>
      </c>
      <c r="F192">
        <f t="shared" si="17"/>
        <v>8.2930377283102494</v>
      </c>
    </row>
    <row r="193" spans="2:6" x14ac:dyDescent="0.15">
      <c r="B193" s="35">
        <v>6.75</v>
      </c>
      <c r="C193" s="4">
        <v>40.851322194024512</v>
      </c>
      <c r="D193" s="33">
        <v>86.610099197306354</v>
      </c>
      <c r="E193">
        <f t="shared" si="16"/>
        <v>16.11206117472501</v>
      </c>
      <c r="F193">
        <f t="shared" si="17"/>
        <v>8.2930377283102494</v>
      </c>
    </row>
    <row r="194" spans="2:6" x14ac:dyDescent="0.15">
      <c r="B194" s="35">
        <v>6.75</v>
      </c>
      <c r="C194" s="4">
        <v>40.704183138837216</v>
      </c>
      <c r="D194" s="33">
        <v>82.678091515564049</v>
      </c>
      <c r="E194">
        <f t="shared" si="16"/>
        <v>16.096390436419192</v>
      </c>
      <c r="F194">
        <f t="shared" si="17"/>
        <v>8.2930377283102494</v>
      </c>
    </row>
    <row r="195" spans="2:6" x14ac:dyDescent="0.15">
      <c r="B195" s="35">
        <v>6.75</v>
      </c>
      <c r="C195" s="4">
        <v>38.967942273104441</v>
      </c>
      <c r="D195" s="33">
        <v>86.365616355470863</v>
      </c>
      <c r="E195">
        <f t="shared" si="16"/>
        <v>15.907074732027308</v>
      </c>
      <c r="F195">
        <f t="shared" si="17"/>
        <v>8.2930377283102494</v>
      </c>
    </row>
    <row r="196" spans="2:6" x14ac:dyDescent="0.15">
      <c r="B196" s="35">
        <v>6.75</v>
      </c>
      <c r="C196" s="4">
        <v>38.503253433963209</v>
      </c>
      <c r="D196" s="33">
        <v>88.57411014185098</v>
      </c>
      <c r="E196">
        <f t="shared" si="16"/>
        <v>15.854974279168221</v>
      </c>
      <c r="F196">
        <f t="shared" si="17"/>
        <v>8.2930377283102494</v>
      </c>
    </row>
    <row r="197" spans="2:6" x14ac:dyDescent="0.15">
      <c r="B197" s="35">
        <v>6.75</v>
      </c>
      <c r="C197" s="4">
        <v>38.137914533964754</v>
      </c>
      <c r="D197" s="33">
        <v>88.731713531764299</v>
      </c>
      <c r="E197">
        <f t="shared" si="16"/>
        <v>15.813569411705565</v>
      </c>
      <c r="F197">
        <f t="shared" si="17"/>
        <v>8.2930377283102494</v>
      </c>
    </row>
    <row r="198" spans="2:6" x14ac:dyDescent="0.15">
      <c r="B198" s="35">
        <v>6.75</v>
      </c>
      <c r="C198" s="4">
        <v>37.874800659541428</v>
      </c>
      <c r="D198" s="33">
        <v>87.598315395592422</v>
      </c>
      <c r="E198">
        <f t="shared" si="16"/>
        <v>15.783503557627972</v>
      </c>
      <c r="F198">
        <f t="shared" si="17"/>
        <v>8.2930377283102494</v>
      </c>
    </row>
    <row r="199" spans="2:6" x14ac:dyDescent="0.15">
      <c r="B199" s="35">
        <v>6.75</v>
      </c>
      <c r="C199" s="4">
        <v>37.716051291194312</v>
      </c>
      <c r="D199" s="33">
        <v>81.690294847654428</v>
      </c>
      <c r="E199">
        <f t="shared" si="16"/>
        <v>15.765262176757551</v>
      </c>
      <c r="F199">
        <f t="shared" si="17"/>
        <v>8.2930377283102494</v>
      </c>
    </row>
    <row r="200" spans="2:6" x14ac:dyDescent="0.15">
      <c r="B200" s="35">
        <v>6.75</v>
      </c>
      <c r="C200" s="4">
        <v>31.713254721015311</v>
      </c>
      <c r="D200" s="33">
        <v>79.912052538507055</v>
      </c>
      <c r="E200">
        <f t="shared" si="16"/>
        <v>15.012408158158211</v>
      </c>
      <c r="F200">
        <f t="shared" si="17"/>
        <v>8.2930377283102494</v>
      </c>
    </row>
    <row r="201" spans="2:6" x14ac:dyDescent="0.15">
      <c r="B201" s="35">
        <v>6.75</v>
      </c>
      <c r="C201" s="4">
        <v>31.268682815238634</v>
      </c>
      <c r="D201" s="33">
        <v>79.583804725127123</v>
      </c>
      <c r="E201">
        <f t="shared" si="16"/>
        <v>14.951095870912869</v>
      </c>
      <c r="F201">
        <f t="shared" si="17"/>
        <v>8.2930377283102494</v>
      </c>
    </row>
    <row r="202" spans="2:6" x14ac:dyDescent="0.15">
      <c r="B202" s="35">
        <v>6.75</v>
      </c>
      <c r="C202" s="4">
        <v>30.947221603885541</v>
      </c>
      <c r="D202" s="33">
        <v>79.344367155031335</v>
      </c>
      <c r="E202">
        <f t="shared" si="16"/>
        <v>14.906216647853869</v>
      </c>
      <c r="F202">
        <f t="shared" si="17"/>
        <v>8.2930377283102494</v>
      </c>
    </row>
    <row r="203" spans="2:6" x14ac:dyDescent="0.15">
      <c r="B203" s="35">
        <v>6.75</v>
      </c>
      <c r="C203" s="4">
        <v>24.473670035366577</v>
      </c>
      <c r="D203" s="33">
        <v>74.914725901744106</v>
      </c>
      <c r="E203">
        <f t="shared" si="16"/>
        <v>13.886991003936554</v>
      </c>
      <c r="F203">
        <f t="shared" si="17"/>
        <v>8.2930377283102494</v>
      </c>
    </row>
    <row r="204" spans="2:6" x14ac:dyDescent="0.15">
      <c r="B204" s="35">
        <v>6.75</v>
      </c>
      <c r="C204" s="4">
        <v>24.061598554543295</v>
      </c>
      <c r="D204" s="33">
        <v>76.44357783955931</v>
      </c>
      <c r="E204">
        <f t="shared" si="16"/>
        <v>13.813244767176794</v>
      </c>
      <c r="F204">
        <f t="shared" si="17"/>
        <v>8.2930377283102494</v>
      </c>
    </row>
    <row r="205" spans="2:6" x14ac:dyDescent="0.15">
      <c r="B205" s="35">
        <v>6.75</v>
      </c>
      <c r="C205" s="4">
        <v>23.810932888066354</v>
      </c>
      <c r="D205" s="33">
        <v>77.232628512730798</v>
      </c>
      <c r="E205">
        <f t="shared" si="16"/>
        <v>13.767764109530825</v>
      </c>
      <c r="F205">
        <f t="shared" si="17"/>
        <v>8.2930377283102494</v>
      </c>
    </row>
    <row r="206" spans="2:6" x14ac:dyDescent="0.15">
      <c r="B206" s="35">
        <v>6.75</v>
      </c>
      <c r="C206" s="4">
        <v>10.728025214362614</v>
      </c>
      <c r="D206" s="33">
        <v>71.692813928695927</v>
      </c>
      <c r="E206">
        <f t="shared" si="16"/>
        <v>10.305197855785984</v>
      </c>
      <c r="F206">
        <f t="shared" si="17"/>
        <v>8.2930377283102494</v>
      </c>
    </row>
    <row r="207" spans="2:6" x14ac:dyDescent="0.15">
      <c r="B207" s="35">
        <v>6.75</v>
      </c>
      <c r="C207" s="4">
        <v>9.3322304407895977</v>
      </c>
      <c r="D207" s="33">
        <v>69.161371962246093</v>
      </c>
      <c r="E207">
        <f t="shared" si="16"/>
        <v>9.6998545428884846</v>
      </c>
      <c r="F207">
        <f t="shared" si="17"/>
        <v>8.2930377283102494</v>
      </c>
    </row>
    <row r="208" spans="2:6" x14ac:dyDescent="0.15">
      <c r="B208" s="35">
        <v>6.75</v>
      </c>
      <c r="C208" s="4">
        <v>8.1908805997890113</v>
      </c>
      <c r="D208" s="33">
        <v>69.037163214072578</v>
      </c>
      <c r="E208">
        <f t="shared" si="16"/>
        <v>9.1333059517560713</v>
      </c>
      <c r="F208">
        <f t="shared" si="17"/>
        <v>8.2930377283102494</v>
      </c>
    </row>
    <row r="209" spans="2:6" x14ac:dyDescent="0.15">
      <c r="B209" s="35">
        <v>6.75</v>
      </c>
      <c r="C209" s="3">
        <v>7.4222991720894678</v>
      </c>
      <c r="D209" s="34">
        <v>69.169087416298169</v>
      </c>
      <c r="E209">
        <f t="shared" si="16"/>
        <v>8.7053845555965559</v>
      </c>
      <c r="F209">
        <f t="shared" si="17"/>
        <v>8.2930377283102494</v>
      </c>
    </row>
  </sheetData>
  <autoFilter ref="A1:F190">
    <sortState ref="A2:F190">
      <sortCondition ref="B1"/>
    </sortState>
  </autoFilter>
  <mergeCells count="1">
    <mergeCell ref="H22:P2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Results Summary</vt:lpstr>
      <vt:lpstr>all LOS </vt:lpstr>
      <vt:lpstr>sub-Scenario 1 Los</vt:lpstr>
      <vt:lpstr>sub-scenario 1 NLOS</vt:lpstr>
      <vt:lpstr>sub-scenario 2 LOS</vt:lpstr>
      <vt:lpstr>sub-scenario 2 NLOS</vt:lpstr>
      <vt:lpstr>sub-scenario 4 LOS</vt:lpstr>
      <vt:lpstr>sub-scenario 4 NLOS</vt:lpstr>
    </vt:vector>
  </TitlesOfParts>
  <Company>Huawei Technologies Co.,Ltd.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zhusunlin</dc:creator>
  <cp:lastModifiedBy>zhusunlin</cp:lastModifiedBy>
  <dcterms:created xsi:type="dcterms:W3CDTF">2019-06-27T01:25:05Z</dcterms:created>
  <dcterms:modified xsi:type="dcterms:W3CDTF">2019-07-01T09:58:57Z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(3)hF2FvgLlOJHduKw669NI/qDcV1d0XbTS8LcgI/aSzlr0Wd1zQF0OdxLUfM3FiSNe/0yv+605
fADqHiXf1c7UPCTIDn79syd/wXBKNN3NJDKdxBbcUKG3hYYCYo3Pgq9A43I+Ux3e0EJsh6U8
3o9d09tSyNoyaQf0M5tsc7T28SdtFZwEBulpPWCbtyDyeZPu3/yX67Qz2gpYwxm88T2q/dTz
pjdHDkzj5iSSI2Ryxk</vt:lpwstr>
  </property>
  <property fmtid="{D5CDD505-2E9C-101B-9397-08002B2CF9AE}" pid="3" name="_2015_ms_pID_7253431">
    <vt:lpwstr>XZAjOHSfVcFtwzxxG9aqyAHmFflW/4Egt1C8aATtY9lE1V5fcpdVYX
x6T2pdXieyhAKzVBMuVZFc9+5tOX4isasjI35JZObttu7v/ed7KhvCZ3v4M+AgYeMjoG6XuM
e9SG5jw5lIrfXxrlUIp2f9COLk8Fme6hbU174G+A1yzlA1UQEngg1KskD4MCuSp0f8scpZ5P
QfWJeNZPYmpCldtfSvJfG9xZK6R3QSXHP36H</vt:lpwstr>
  </property>
  <property fmtid="{D5CDD505-2E9C-101B-9397-08002B2CF9AE}" pid="4" name="_2015_ms_pID_7253432">
    <vt:lpwstr>JBYzjllL8v9K9oblW6iSUSM=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1561962345</vt:lpwstr>
  </property>
</Properties>
</file>