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9\"/>
    </mc:Choice>
  </mc:AlternateContent>
  <bookViews>
    <workbookView xWindow="1350" yWindow="3060" windowWidth="31935" windowHeight="15720"/>
  </bookViews>
  <sheets>
    <sheet name="Main_v04" sheetId="30" r:id="rId1"/>
    <sheet name="RRM_v02" sheetId="29" r:id="rId2"/>
    <sheet name="BDaT_v02" sheetId="28" r:id="rId3"/>
  </sheets>
  <definedNames>
    <definedName name="_xlnm._FilterDatabase" localSheetId="0" hidden="1">Main_v04!$A$1:$J$1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30" l="1"/>
  <c r="C55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4" i="30"/>
  <c r="C2" i="30"/>
  <c r="C41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7" i="29"/>
  <c r="C6" i="29"/>
  <c r="C5" i="29"/>
  <c r="C4" i="29"/>
  <c r="C2" i="29"/>
  <c r="A5" i="28" l="1"/>
  <c r="C5" i="28" s="1"/>
  <c r="C4" i="28"/>
  <c r="C2" i="28"/>
  <c r="A6" i="28" l="1"/>
  <c r="A7" i="28" l="1"/>
  <c r="C6" i="28"/>
  <c r="C7" i="28" l="1"/>
  <c r="A8" i="28"/>
  <c r="C8" i="28" l="1"/>
  <c r="A9" i="28"/>
  <c r="C9" i="28" l="1"/>
  <c r="A10" i="28"/>
  <c r="A11" i="28" l="1"/>
  <c r="C10" i="28"/>
  <c r="A12" i="28" l="1"/>
  <c r="C11" i="28"/>
  <c r="A13" i="28" l="1"/>
  <c r="C12" i="28"/>
  <c r="C13" i="28" l="1"/>
  <c r="A14" i="28"/>
  <c r="C14" i="28" l="1"/>
  <c r="A15" i="28"/>
  <c r="C15" i="28" l="1"/>
  <c r="A16" i="28"/>
  <c r="C16" i="28" l="1"/>
  <c r="A17" i="28"/>
  <c r="C17" i="28" l="1"/>
  <c r="A19" i="28"/>
  <c r="A20" i="28" l="1"/>
  <c r="C19" i="28"/>
  <c r="A21" i="28" l="1"/>
  <c r="C20" i="28"/>
  <c r="A22" i="28" l="1"/>
  <c r="C21" i="28"/>
  <c r="C22" i="28" l="1"/>
  <c r="A23" i="28"/>
  <c r="A24" i="28" l="1"/>
  <c r="C23" i="28"/>
  <c r="C24" i="28" l="1"/>
  <c r="A25" i="28"/>
  <c r="C25" i="28" l="1"/>
  <c r="A26" i="28"/>
  <c r="C26" i="28" l="1"/>
  <c r="A27" i="28"/>
  <c r="C27" i="28" l="1"/>
  <c r="A28" i="28"/>
  <c r="C28" i="28" l="1"/>
  <c r="A29" i="28"/>
  <c r="C29" i="28" l="1"/>
  <c r="A30" i="28"/>
  <c r="C30" i="28" l="1"/>
  <c r="A31" i="28"/>
  <c r="A32" i="28" l="1"/>
  <c r="C31" i="28"/>
  <c r="C32" i="28" l="1"/>
  <c r="A33" i="28"/>
  <c r="A34" i="28" l="1"/>
  <c r="C33" i="28"/>
  <c r="C34" i="28" l="1"/>
  <c r="A35" i="28"/>
  <c r="C35" i="28" l="1"/>
  <c r="A36" i="28"/>
  <c r="A38" i="28" l="1"/>
  <c r="C36" i="28"/>
  <c r="A39" i="28" l="1"/>
  <c r="C38" i="28"/>
  <c r="C39" i="28" l="1"/>
  <c r="A40" i="28"/>
  <c r="A41" i="28" l="1"/>
  <c r="C40" i="28"/>
  <c r="A43" i="28" l="1"/>
  <c r="C41" i="28"/>
  <c r="C43" i="28" l="1"/>
  <c r="A44" i="28"/>
  <c r="C44" i="28" s="1"/>
</calcChain>
</file>

<file path=xl/sharedStrings.xml><?xml version="1.0" encoding="utf-8"?>
<sst xmlns="http://schemas.openxmlformats.org/spreadsheetml/2006/main" count="885" uniqueCount="787">
  <si>
    <t>#</t>
  </si>
  <si>
    <t>Title</t>
  </si>
  <si>
    <t>WI</t>
  </si>
  <si>
    <t>Topic areas</t>
  </si>
  <si>
    <t>Notes</t>
  </si>
  <si>
    <t>Type</t>
  </si>
  <si>
    <t>LTE_NR_HPUE_FWVM_REL18</t>
  </si>
  <si>
    <t>NR_cov_enh2</t>
  </si>
  <si>
    <t>NR_MIMO_evo_DL_UL</t>
  </si>
  <si>
    <t>NR_RF_FR2_req_Ph3</t>
    <phoneticPr fontId="2" type="noConversion"/>
  </si>
  <si>
    <t>NR_MC_enh</t>
    <phoneticPr fontId="2" type="noConversion"/>
  </si>
  <si>
    <t xml:space="preserve">AIs for basket WIs
7.3
7.4
7.5
7.6
7.7
7.8
</t>
  </si>
  <si>
    <t>Iwo Angelow
AI 7.2</t>
  </si>
  <si>
    <t>AIs for basket WIs
7.9
7.10
7.11
7.12
7.13</t>
  </si>
  <si>
    <t>Per Lindell
AI 7.2</t>
  </si>
  <si>
    <t>Petri J. Vasenkari
AI 7.2</t>
  </si>
  <si>
    <t>7.18
7.19</t>
  </si>
  <si>
    <t>Lingyu Kong
AI 7.2</t>
  </si>
  <si>
    <t>7.20.</t>
  </si>
  <si>
    <t>Lei Gao
AI 7.2</t>
  </si>
  <si>
    <t>Basaier Jialade
AI 7.2</t>
  </si>
  <si>
    <t>Jin Wang
AI 7.2</t>
  </si>
  <si>
    <t>7.30.</t>
  </si>
  <si>
    <t xml:space="preserve">7.31
</t>
  </si>
  <si>
    <t>7.34 Introduction of NR bands n31 and n72</t>
  </si>
  <si>
    <t>7.28
7.29
8.5</t>
  </si>
  <si>
    <t>Zhifeng Ma
AI 8.1.4</t>
  </si>
  <si>
    <t>8.3
8.3.1.1
8.3.1.4</t>
  </si>
  <si>
    <t>Ye Liu
AI 8.3.4</t>
  </si>
  <si>
    <t>Sanjun Feng
AI 8.3,4</t>
  </si>
  <si>
    <t>Yuta Oguma
AI 8.3.4</t>
  </si>
  <si>
    <t>Dominique Everaere
AI 8.4.3</t>
  </si>
  <si>
    <t>8.6
8.6.1
8.6.3</t>
  </si>
  <si>
    <t>Hisashi Onozawa
AI 8.6.5</t>
  </si>
  <si>
    <t>8.6.2</t>
  </si>
  <si>
    <t>Juan Zhang
AI 8.6.5</t>
  </si>
  <si>
    <t>Sumant Iyer
AI 8.7.5</t>
  </si>
  <si>
    <t>Yasuki Suzuki
AI 8.11.5</t>
  </si>
  <si>
    <t>Man Hung Ng
AI 8.14.7</t>
  </si>
  <si>
    <t>8.20.
8.20.1
8.20.2
8.20.3</t>
  </si>
  <si>
    <t>Ruixin Wang
AI 8.20.5</t>
  </si>
  <si>
    <t xml:space="preserve">8.21 Study on Artificial Intelligence (AI)/Machine Learning (ML) for NR air interface </t>
  </si>
  <si>
    <t>Valentin Gheorghiu
AI 8.21.4</t>
  </si>
  <si>
    <t>8.23
8.23.1
8.23.2</t>
  </si>
  <si>
    <t>Bo Liu
AI 8.23.5</t>
  </si>
  <si>
    <t>8.26.5 UE RF requirements</t>
  </si>
  <si>
    <t>8.26.5</t>
  </si>
  <si>
    <t>Fei Xue
AI 8.26.9</t>
  </si>
  <si>
    <t>Xiang Gao
AI 8.27.3</t>
  </si>
  <si>
    <t>8.27.1.2</t>
  </si>
  <si>
    <t>Johannes Hejselbaek 
AI 8.27.3</t>
  </si>
  <si>
    <t>8.29 NR MIMO evolution for downlink and uplink
8.29.1 UE RF requirements</t>
  </si>
  <si>
    <t>8.29
8.29.1</t>
  </si>
  <si>
    <t xml:space="preserve">Taekhoon Kim
AI 8.29.5
</t>
  </si>
  <si>
    <t>8.30 NR sidelink evolution
8.30.1 General aspects
8.30.2 UE RF requirements
8.30.2.1 Sidelink on a single unlicensed spectrum</t>
  </si>
  <si>
    <t>8.30
8.30.1
8.30.2
8.30.2.1</t>
  </si>
  <si>
    <t>Rui Zhou
AI 8.30.6</t>
  </si>
  <si>
    <t>8.30.2.2 Con-current operation on Uu and sidelink
8.30.2.4 Co-channel coexistence for LTE sidelink and NR sidelink</t>
  </si>
  <si>
    <t>8.30.2.2
8.30.2.4</t>
  </si>
  <si>
    <t>Yoonoh Yang
AI 8.30.6</t>
  </si>
  <si>
    <t>8.30.2.3 Sidelink CA</t>
  </si>
  <si>
    <t>8.30.2.3</t>
  </si>
  <si>
    <t>Dan Hu
AI 8.30.6</t>
  </si>
  <si>
    <t>8.31 Enhanced support of reduced capability NR devices
8.31.1 UE RF requirements</t>
  </si>
  <si>
    <t>8.31
8.31.1</t>
  </si>
  <si>
    <t>Chunhui Zhang
AI 8.31.3</t>
  </si>
  <si>
    <t>8.34 Network energy saving for NR
8.34.1 BS RF requirements
8.34.2 BS conformance testing requirements</t>
  </si>
  <si>
    <t xml:space="preserve">8.34
8.34.1
8.34.2
</t>
  </si>
  <si>
    <t>Ling Lin
AI 8.34.6</t>
  </si>
  <si>
    <t>Rel-17 basket WIs:
9.1</t>
  </si>
  <si>
    <t>Mohammad Abdi Abyaneh
AI 9.1.4</t>
  </si>
  <si>
    <t>9.3 Introduction of the Extended L-band (UL 1668-1675, DL 1518-1525) for IoT NTN</t>
  </si>
  <si>
    <t xml:space="preserve">9.4 Introduction of a new FDD band (L+S band) for IoT NTN operation </t>
  </si>
  <si>
    <t xml:space="preserve">9.4
</t>
  </si>
  <si>
    <t>Ron Borsato 
AI 9.5.3</t>
  </si>
  <si>
    <t>8.35
9.7</t>
  </si>
  <si>
    <t>Alexander SAYENKO
AI 7.31.5</t>
    <phoneticPr fontId="2" type="noConversion"/>
  </si>
  <si>
    <t>8.4 NR Channel raster enhancement</t>
    <phoneticPr fontId="2" type="noConversion"/>
  </si>
  <si>
    <t>Peng(Henry) Zhang
AI 8.13.9</t>
    <phoneticPr fontId="2" type="noConversion"/>
  </si>
  <si>
    <t>8.14 NR support for dedicated spectrum less than 5MHz for FR1
8.14.1 System parameters maintenance (resubmitted CR)
8.14.2 UE RF requirements maintenance (resubmitted CR)</t>
    <phoneticPr fontId="2" type="noConversion"/>
  </si>
  <si>
    <t>Email title</t>
  </si>
  <si>
    <t>AI covered in the topic thread</t>
  </si>
  <si>
    <t>Moderator</t>
  </si>
  <si>
    <t>Summary agenda</t>
  </si>
  <si>
    <t>Maintenance_up_to_R16</t>
  </si>
  <si>
    <t>Misc</t>
  </si>
  <si>
    <t xml:space="preserve">RRM maintenance for LTE/NR up to Rel-16
</t>
  </si>
  <si>
    <t>4.4</t>
  </si>
  <si>
    <t>Li Zhang</t>
  </si>
  <si>
    <t>Yang Tang</t>
  </si>
  <si>
    <t>NR_redcap</t>
  </si>
  <si>
    <t>R17 NR RedCap</t>
  </si>
  <si>
    <t>RRR requirements maintenance for Rel-17 NR/LTE WIs 
- R17 NR RedCap</t>
  </si>
  <si>
    <t xml:space="preserve">5.2.3
</t>
  </si>
  <si>
    <t>Santhan Thangarasa</t>
  </si>
  <si>
    <t>LTE_NBIOT_eMTC_NTN_req</t>
  </si>
  <si>
    <t>RRM Core/Perf requiremets maintenance</t>
  </si>
  <si>
    <t>Hsuanli Lin</t>
  </si>
  <si>
    <t>NWM flag process for CRs</t>
  </si>
  <si>
    <t>8.7.2.1
8.7.2.3
8.7.2.4
8.7.3</t>
  </si>
  <si>
    <t>Qian Yang</t>
  </si>
  <si>
    <t>8.7.5</t>
  </si>
  <si>
    <t>FR2_multiRx_part2</t>
  </si>
  <si>
    <t>RRM Core requirements:
- L1 measurement
- TCI state switching
- Receive timing difference between different directions</t>
  </si>
  <si>
    <t>8.7.2.2
8.7.2.5
8.7.2.6</t>
  </si>
  <si>
    <t xml:space="preserve">Venkat Gonuguntla </t>
  </si>
  <si>
    <t>8.8.1
8.8.2
8.8.4</t>
  </si>
  <si>
    <t>Jerry Cui</t>
  </si>
  <si>
    <t>8.8.6</t>
  </si>
  <si>
    <t>8.8.3
8.8.5</t>
  </si>
  <si>
    <t>Roy Hu</t>
  </si>
  <si>
    <t>8.9.1 (relevant tdocs)
8.9.2
8.9.4</t>
  </si>
  <si>
    <t>Waseem Ozan</t>
  </si>
  <si>
    <t>8.9.6</t>
  </si>
  <si>
    <t>8.9.1 (relevant tdocs)
8.9.3
8.9.5</t>
  </si>
  <si>
    <t>Meng Zhang</t>
  </si>
  <si>
    <t>RRM core requirements</t>
  </si>
  <si>
    <t>8.10.3</t>
  </si>
  <si>
    <t>R18 Support of intra-band non-collocated EN-DC/NR-CA deployment</t>
  </si>
  <si>
    <t>8.11.2
8.11.3</t>
  </si>
  <si>
    <t>Hong Li</t>
  </si>
  <si>
    <t>8.11.5</t>
  </si>
  <si>
    <t>R18 Enhanced NR support for high speed train scenario in FR2</t>
  </si>
  <si>
    <t>Dimitri Gold</t>
  </si>
  <si>
    <t>NR_HST_FR2_enh_part2</t>
  </si>
  <si>
    <t>Dan Liu</t>
  </si>
  <si>
    <t>R18 NR air-to-ground network</t>
  </si>
  <si>
    <t>Shiyuan Wang</t>
  </si>
  <si>
    <t>R18 NR support for dedicated spectrum less than 5MHz for FR1</t>
  </si>
  <si>
    <t>Lars Dalsgaard</t>
  </si>
  <si>
    <t>8.14.7</t>
  </si>
  <si>
    <t>8.20.5</t>
  </si>
  <si>
    <t>R18 Expanded and improved NR positioning</t>
  </si>
  <si>
    <t>Muhammad Kazmi</t>
  </si>
  <si>
    <t>NR_pos_enh2_part2</t>
  </si>
  <si>
    <t>RRM core requirements
- SL Positioning
- Carrier Phase Positioning</t>
  </si>
  <si>
    <t>Qiuge Guo</t>
  </si>
  <si>
    <t>NR_pos_enh2_part3</t>
  </si>
  <si>
    <t>Jing Han</t>
  </si>
  <si>
    <t>8.23.5</t>
  </si>
  <si>
    <t>R18 Further NR mobility enhancement</t>
  </si>
  <si>
    <t xml:space="preserve">Ada Wang </t>
  </si>
  <si>
    <t>Qiming Li</t>
  </si>
  <si>
    <t>8.24.4</t>
  </si>
  <si>
    <t>R18 Dual Tx/Rx Multi-SIM for NR</t>
  </si>
  <si>
    <t>Xusheng Wei</t>
  </si>
  <si>
    <t>R18 NR NTN enhancement</t>
  </si>
  <si>
    <t>CH Park</t>
  </si>
  <si>
    <t>8.26.9</t>
  </si>
  <si>
    <t>Chenchen Zhang</t>
  </si>
  <si>
    <t>8.28.7</t>
  </si>
  <si>
    <t>R18 NR MIMO evolution for downlink and uplink</t>
  </si>
  <si>
    <t>Yanze Fu</t>
  </si>
  <si>
    <t>8.29.5</t>
  </si>
  <si>
    <t>R18 NR sidelink evolution</t>
  </si>
  <si>
    <t>Jin-Yup Hwang</t>
  </si>
  <si>
    <t>8.30.6</t>
  </si>
  <si>
    <t>NR_SL_enh2_part2</t>
  </si>
  <si>
    <t>R18 Enhanced support of reduced capability NR devices</t>
  </si>
  <si>
    <t>8.31.3</t>
  </si>
  <si>
    <t>NR_SL_relay_enh</t>
  </si>
  <si>
    <t>R18 Enhanced NR Sidelink Relay</t>
  </si>
  <si>
    <t>Joongkwan Huh</t>
  </si>
  <si>
    <t>8.32.3</t>
  </si>
  <si>
    <t>NR_mobile_IAB</t>
  </si>
  <si>
    <t>R18 Mobile IAB (Integrated Access and Backhaul) for NR</t>
  </si>
  <si>
    <t>Valentin Gheorghiu</t>
  </si>
  <si>
    <t>R18 Network energy saving for NR</t>
  </si>
  <si>
    <t>Zhongyi Shen</t>
  </si>
  <si>
    <t>8.34.6</t>
  </si>
  <si>
    <t>IoT_NTN_enh</t>
  </si>
  <si>
    <t>R18 IoT (Internet of Things) NTN (non-terrestrial network) enhancements</t>
  </si>
  <si>
    <t>Other</t>
  </si>
  <si>
    <t>Yuexia Song</t>
  </si>
  <si>
    <t>Topic title</t>
  </si>
  <si>
    <t>AI</t>
  </si>
  <si>
    <t>WID</t>
  </si>
  <si>
    <t>BSRF_Demod_Test_Session</t>
  </si>
  <si>
    <t>N.A.</t>
  </si>
  <si>
    <t>Gene Fong</t>
  </si>
  <si>
    <t>Session chair announcements for BS RF, demod and tes session, such as meeting report update, meeting schedule and etc.</t>
  </si>
  <si>
    <t>BSRF_Maintenance</t>
  </si>
  <si>
    <t>TEI or WID code</t>
  </si>
  <si>
    <t xml:space="preserve">Rel-16 BS RF maintenance
Rel-17 BS RF maintenance
Rel-18 BS RF maintenance
</t>
  </si>
  <si>
    <t>NWM</t>
  </si>
  <si>
    <t>NR_ATG_BSRF</t>
  </si>
  <si>
    <t>NR_ATG-Core/Perf</t>
  </si>
  <si>
    <t>Rel-18 NR_ATG BS RF core/performance requirements</t>
  </si>
  <si>
    <t>WID: RP-230279, Core: Dec-23, Perf: Mar-24</t>
  </si>
  <si>
    <t>NR_FR1_lessthan_5MHz_BW_BSRF</t>
  </si>
  <si>
    <t>NR_FR1_lessthan_5MHz_BW-Core</t>
  </si>
  <si>
    <t>Rel-18 Less than 5MHz BW: RF</t>
  </si>
  <si>
    <t>8.14.3</t>
  </si>
  <si>
    <t>WID: RP-231425, Core: Dec-23, Perf: Jun-24</t>
  </si>
  <si>
    <t>NR_LTE_EMC_enh</t>
  </si>
  <si>
    <t>EMC maintenance
NR_LTE_EMC_enh-Core</t>
  </si>
  <si>
    <t>EMC maintenance 
Rel-18 NR EMC</t>
  </si>
  <si>
    <t>WID: RP-220916, Core: Sep-23, Perf: Dec-23</t>
  </si>
  <si>
    <t>FS_NR_duplex_evo_Part1</t>
  </si>
  <si>
    <t>FS_NR_duplex_evo</t>
  </si>
  <si>
    <t xml:space="preserve">Rel-18 NR Duplex evoluation SI: General, RF feasibility and impact from BS perspective, regulatory </t>
  </si>
  <si>
    <t>8.19.1, 8.19.2.2.1, 8.19.2.2.2, 8.19.2.3, 8.19.3</t>
  </si>
  <si>
    <t>SID: RP-223041, Dec-23</t>
  </si>
  <si>
    <t>FS_NR_duplex_evo_Part2</t>
  </si>
  <si>
    <t>Rel-18 NR Duplex evoluation SI:  RF feasibility and impact from UE perspective,</t>
  </si>
  <si>
    <t>8.19.2.2.3, 8.19.2.2.4, 8.19.2.4</t>
  </si>
  <si>
    <t>FS_NR_duplex_evo_Part3</t>
  </si>
  <si>
    <t>Rel-18 NR Duplex evoluation SI: Adjacent channel co-existence evaulation</t>
  </si>
  <si>
    <t>8.19.2.1</t>
  </si>
  <si>
    <t>NR_NTN_enh_Part1</t>
  </si>
  <si>
    <t>NR_NTN_enh-Core</t>
  </si>
  <si>
    <t>Rel-18 NTN system parameters, regulatory</t>
  </si>
  <si>
    <t>8.26.1.1, 8.26.1.2, 8.26.1.3</t>
  </si>
  <si>
    <t>WID: RP-232669, Core: Dec-23, Perf: Jun-24</t>
  </si>
  <si>
    <t>NR_NTN_enh_Part2</t>
  </si>
  <si>
    <t>NR_NTN_enh-Core/Perf</t>
  </si>
  <si>
    <t>Rel-18 NTN SAN RF</t>
  </si>
  <si>
    <t>8.26.3, 8.26.4</t>
  </si>
  <si>
    <t>NR_NTN_enh_Part3</t>
  </si>
  <si>
    <t xml:space="preserve">Rel-18 NTN co-existence evaluation </t>
  </si>
  <si>
    <t>8.26.2</t>
  </si>
  <si>
    <t>NR_netcon_repeater_RF</t>
  </si>
  <si>
    <t>NR_netcon_repeater-Core</t>
  </si>
  <si>
    <t>Rel-18 Network control repeater: General, RF and EMC</t>
  </si>
  <si>
    <t>8.28.1, 8.28.2.1, 8.28.2.2, 8.28.3</t>
  </si>
  <si>
    <t>WID: RP-230175, Core: Dec-23, Perf: Jun-24</t>
  </si>
  <si>
    <t>NR_netcon_repeater_RFConformance</t>
  </si>
  <si>
    <t>NR_netcon_repeater-Perf</t>
  </si>
  <si>
    <t>Rel-18 Network control repeater: RF conformance</t>
  </si>
  <si>
    <t>8.28.4</t>
  </si>
  <si>
    <t>NR_mobile_IAB_RF</t>
  </si>
  <si>
    <t>NR_mobile_IAB-Core</t>
  </si>
  <si>
    <t>NR_mobile_IAB: Co-existence, RF core. Conformance</t>
  </si>
  <si>
    <t>8.33.1, 8.33.2, 8.33.3</t>
  </si>
  <si>
    <t>WID: RP-222671, Core: Dec-23, Perf: Jun-24</t>
  </si>
  <si>
    <t>IoT_NTN_SANRF</t>
  </si>
  <si>
    <t xml:space="preserve">LTE_NBIOT_eMTC_NTN_req-Core/Perf
</t>
  </si>
  <si>
    <t xml:space="preserve">Rel-18 IoT NTN SAN RF maintenance, RF conformance
</t>
  </si>
  <si>
    <t>Demod</t>
  </si>
  <si>
    <t>Demod_Maintenance</t>
  </si>
  <si>
    <t>Rel-16 Demod maintenance 
Rell-17 Demod maintenance</t>
  </si>
  <si>
    <t>RF_FR1_enh2_Demod</t>
  </si>
  <si>
    <t>NR_ENDC_ RF_FR1_enh2-Perf</t>
  </si>
  <si>
    <t>Rel-18 NR_ENDC_ RF_FR1_enh2 demodulation 8Rx, 4Tx</t>
  </si>
  <si>
    <t>WID: RP-231490, Core: Dec-23, Perf: Jun-24</t>
  </si>
  <si>
    <t>NR_RF_FR2_req_Ph3_Demod</t>
  </si>
  <si>
    <t>NR_RF_FR2_req_Ph3-Perf</t>
  </si>
  <si>
    <t>Rel-18: FR2 RF enhancement demodulation</t>
  </si>
  <si>
    <t>8.6.4.1</t>
  </si>
  <si>
    <t>WID: RP-222909, Core: Dec-23, Perf: Jun-24</t>
  </si>
  <si>
    <t>NR_FR2_multiRX_DL_Demod</t>
  </si>
  <si>
    <t>NR_FR2_multiRX_DL-Perf</t>
  </si>
  <si>
    <t>Rel-18 Requirement for NR FR2 multi-Rx chain DL reception: Demodulation part</t>
  </si>
  <si>
    <t>8.7.4.1, 8.7.4.2, 8.7.4.3</t>
  </si>
  <si>
    <t>WID: RP-231714, Core: Dec-23, Perf: Mar-24</t>
  </si>
  <si>
    <t>NonCol_intraB_ENDC_NR_CA_Demod</t>
  </si>
  <si>
    <t>NonCol_intraB_ENDC_NR_CA-Perf</t>
  </si>
  <si>
    <t>Rel-18 Support of intra-band non-collocated EN-DC/NR-CA deployment: Demodulation part</t>
  </si>
  <si>
    <t>8.11.4</t>
  </si>
  <si>
    <t>WID: RP-231066, Core: Dec-23, Perf: Dec-23</t>
  </si>
  <si>
    <t>NR_HST_FR2_enh_Demod</t>
  </si>
  <si>
    <t>NR_HST_FR2_enh-Perf</t>
  </si>
  <si>
    <t>Rel-18 FR2 HST: Demod part</t>
  </si>
  <si>
    <t>8.12.3.1, 8.12.3.2, 8.12.3.3, 8.12.3.4</t>
  </si>
  <si>
    <t>WID: RP-222272, Core: Sep-23, Perf: Mar-24</t>
  </si>
  <si>
    <t>NR_ATG_Demod</t>
  </si>
  <si>
    <t>NR_ATG-Perf</t>
  </si>
  <si>
    <t>Rel-18 NR ATG  demodulation</t>
  </si>
  <si>
    <t>8.13.8.1, 8.13.8.2, 8.13.8.3</t>
  </si>
  <si>
    <t>NR_FR1_lessthan_5MHz_BW_demod</t>
  </si>
  <si>
    <t>NR_FR1_lessthan_5MHz_BW-Perf</t>
  </si>
  <si>
    <t>Rel-18 Less than 5MHz BW: demod</t>
  </si>
  <si>
    <t>8.14.6.1, 8.14.6.2</t>
  </si>
  <si>
    <t>NR_demod_enh3_Part1</t>
  </si>
  <si>
    <t>NR_demod_enh3-Perf</t>
  </si>
  <si>
    <t>Rel-18 NR_demod_enh3: Advanced receiver for MU-MIMO</t>
  </si>
  <si>
    <t>8.18.1, 8.18.2.1, 8.18.2.2, 8.18.3</t>
  </si>
  <si>
    <t>WID: RP-231492, Core: Dec-23 , Perf: Mar-24</t>
  </si>
  <si>
    <t>NR_NTN_enh_SAN_UE_demod</t>
  </si>
  <si>
    <t>NR_NTN_enh-Perf</t>
  </si>
  <si>
    <t>Rel-18 NTN SAN and UE demod</t>
  </si>
  <si>
    <t>8.26.8.1, 8.26.8.2</t>
  </si>
  <si>
    <t>WID: RP-231484, Core: Dec-23, Perf: Jun-24</t>
  </si>
  <si>
    <t>NR_cov_enh2_demod</t>
  </si>
  <si>
    <t>NR_SL_enh2-Perf</t>
  </si>
  <si>
    <t>Rel-18 Coverage enh BS demod</t>
  </si>
  <si>
    <t>8.27.2</t>
  </si>
  <si>
    <t>WID: RP-221858, Core: Dec-23, Perf: Jun-24</t>
  </si>
  <si>
    <t>NR_netcon_repeater_Demod</t>
  </si>
  <si>
    <t>Rel-18 Network control repeater: Demod</t>
  </si>
  <si>
    <t>8.28.6</t>
  </si>
  <si>
    <t>NR_MIMO_evo_DL_UL_demod</t>
  </si>
  <si>
    <t>NR_MIMO_evo_DL_UL-Perf</t>
  </si>
  <si>
    <t>Rel-18 MIMO evolution UL and DL demod</t>
  </si>
  <si>
    <t>8.29.4.1, 8.29.4.2</t>
  </si>
  <si>
    <t>WID: RP-223276, Core: Dec-23, Perf: Jun-24</t>
  </si>
  <si>
    <t>Rel-18 Sidelink evo UE demod</t>
  </si>
  <si>
    <t>8.30.5</t>
  </si>
  <si>
    <t>WID: RP-230077, Core: Dec-23, Perf: Jun-24</t>
  </si>
  <si>
    <t>NR_mobile_IAB_demod</t>
  </si>
  <si>
    <t>NR_mobile_IAB-Perf</t>
  </si>
  <si>
    <t>Mobile IAB demod</t>
  </si>
  <si>
    <t>8.33.6</t>
  </si>
  <si>
    <t>Network energy savings UE demod</t>
  </si>
  <si>
    <t>8.34.5</t>
  </si>
  <si>
    <t>WID: RP-230566, Core: Dec-23, Perf: Jun-24</t>
  </si>
  <si>
    <t>DSS UE demod</t>
  </si>
  <si>
    <t>8.36.1, 8.36.2</t>
  </si>
  <si>
    <t>WID: RP-221622, Core: Dec-23, Perf: Jun-24</t>
  </si>
  <si>
    <t>IoT_NTN_Demod</t>
  </si>
  <si>
    <t>IoT_NTN_enh-Perf</t>
  </si>
  <si>
    <t>Rel-18 NB-IoT/eMTC maintenance demod
Rel-18 IoT_NTN Demod</t>
  </si>
  <si>
    <t>OTA_Maintenance (placeholder)</t>
  </si>
  <si>
    <t>OTA maintenance</t>
  </si>
  <si>
    <t>Rel-16 OTA and TRP/TRS test aspects
Rel-17 OTA and TRP/TRS test aspects</t>
  </si>
  <si>
    <t>FS_NR_FR2_OTA_enh</t>
  </si>
  <si>
    <t>Rel-18 FR2 OTA enhancement</t>
  </si>
  <si>
    <t>8.2.1, 8.2.2, 8.2.3, 8.2.4, 8.2.5</t>
  </si>
  <si>
    <t>SID: RP-230814, Dec-23</t>
  </si>
  <si>
    <t>NR_FR1_TRP_TRS_enh</t>
  </si>
  <si>
    <t>Rel-18 TRP/TRS enhancement</t>
  </si>
  <si>
    <t>8.15.1, 8.15.2.1, 8.15.2.2, 8.15.2.3, 8.15.2.4, 8.15.3</t>
  </si>
  <si>
    <t>Includes AI 4.6 and 5.2.5 maintenance papers related to TRP/TRS</t>
  </si>
  <si>
    <t>WID: RP-223112, Core: Dec-23, Perf: Jun-24</t>
  </si>
  <si>
    <t>NR_MIMO_OTA_enh</t>
  </si>
  <si>
    <t>Rel-18 MIMO OTA enhancement</t>
  </si>
  <si>
    <t>8.16.1, 8.16.2, 8.16.3, 8.16.4, 8.16.5</t>
  </si>
  <si>
    <t>WID: RP-232679, Core: Dec-23, Perf: Jun-24</t>
  </si>
  <si>
    <t>RAN_task_NTN_test</t>
  </si>
  <si>
    <t>RAN task NTN testing for NGSO</t>
  </si>
  <si>
    <t>LS_BSRF</t>
  </si>
  <si>
    <t>LS response for BDaT</t>
  </si>
  <si>
    <t>TBD</t>
  </si>
  <si>
    <t>4.2, 5.2.2, 6.2.2</t>
  </si>
  <si>
    <t>8.13.4, 8.13.5</t>
  </si>
  <si>
    <t>4.3, 8.17.1, 8.17.2</t>
  </si>
  <si>
    <t>6.2.4.1.1, 9.6.3</t>
  </si>
  <si>
    <t xml:space="preserve">4.5, 5.2.4
</t>
  </si>
  <si>
    <t>8.3.3.1.1, 8.3.3.1.2, 8.3.3.1.3, 8.3.3.1.4, 8.3.3.2</t>
  </si>
  <si>
    <t>6.2.4.1.4, 9.6.6</t>
  </si>
  <si>
    <t>4.6, 5.2.5</t>
  </si>
  <si>
    <t>Summary AI</t>
  </si>
  <si>
    <t>8.13.9</t>
  </si>
  <si>
    <t>8.17.3</t>
  </si>
  <si>
    <t>8.19.4</t>
  </si>
  <si>
    <t>8.33.7</t>
  </si>
  <si>
    <t xml:space="preserve">Johan Sköld
</t>
  </si>
  <si>
    <t xml:space="preserve">Wubin Zhou
</t>
  </si>
  <si>
    <t xml:space="preserve">Man Hung Ng
</t>
  </si>
  <si>
    <t xml:space="preserve">Aurelian Bria
</t>
  </si>
  <si>
    <t xml:space="preserve">He Wang
</t>
  </si>
  <si>
    <t xml:space="preserve">Ville Vintola
</t>
  </si>
  <si>
    <t xml:space="preserve">Chunxia Guo
</t>
  </si>
  <si>
    <t xml:space="preserve">Dorin Panaitopol
</t>
  </si>
  <si>
    <t xml:space="preserve">Dominique Everaere
</t>
  </si>
  <si>
    <t xml:space="preserve">Yiran Jin
</t>
  </si>
  <si>
    <t xml:space="preserve">Fei Xue
</t>
  </si>
  <si>
    <t xml:space="preserve">Mustafa Emara
</t>
  </si>
  <si>
    <t xml:space="preserve">Michal Szydelko
</t>
  </si>
  <si>
    <t>8.3.4</t>
  </si>
  <si>
    <t>8.6.5</t>
  </si>
  <si>
    <t>8.12.4</t>
  </si>
  <si>
    <t>8.18.4</t>
  </si>
  <si>
    <t>8.27.3</t>
  </si>
  <si>
    <t>8.36.3</t>
  </si>
  <si>
    <t>9.6.7</t>
  </si>
  <si>
    <t>Jingzhou Wu</t>
  </si>
  <si>
    <t>Manasa Raghavan as acting moderator for RAN4 #109</t>
  </si>
  <si>
    <t>Alexander Hamilton as acting moderator for RAN4 #109</t>
  </si>
  <si>
    <t xml:space="preserve">Jingzhou Wu </t>
  </si>
  <si>
    <t>Axel Mueller</t>
  </si>
  <si>
    <t xml:space="preserve">Tricia Li
</t>
  </si>
  <si>
    <t xml:space="preserve">Alexander Hamilton
</t>
  </si>
  <si>
    <t xml:space="preserve">Jahidur Rahman
</t>
  </si>
  <si>
    <t xml:space="preserve">Kazuyoshi Uesaka 
</t>
  </si>
  <si>
    <t xml:space="preserve">Yunchuan Yang
</t>
  </si>
  <si>
    <t xml:space="preserve">Shiyuan Wang
</t>
  </si>
  <si>
    <t xml:space="preserve">Dimitri Gold
</t>
  </si>
  <si>
    <t xml:space="preserve">Zehan Zhao
</t>
  </si>
  <si>
    <t xml:space="preserve">Yao Kun
</t>
  </si>
  <si>
    <t xml:space="preserve">Lili Wang
</t>
  </si>
  <si>
    <t xml:space="preserve">JoongKwan Huh 
</t>
  </si>
  <si>
    <t xml:space="preserve">Nicholas Pu
</t>
  </si>
  <si>
    <t xml:space="preserve">Ke Li
</t>
  </si>
  <si>
    <t xml:space="preserve">Jiakai Shi 
</t>
  </si>
  <si>
    <t>Thorsten Hertel</t>
  </si>
  <si>
    <t>8.2.6</t>
  </si>
  <si>
    <t>Bin Han</t>
  </si>
  <si>
    <t>8.15.4</t>
  </si>
  <si>
    <t>Ruixin Wang</t>
  </si>
  <si>
    <t>8.16.6</t>
  </si>
  <si>
    <t>Xuan Yi</t>
  </si>
  <si>
    <t xml:space="preserve">Ato Yu
</t>
  </si>
  <si>
    <t>11.3.5, TBD</t>
  </si>
  <si>
    <t>15/23</t>
    <phoneticPr fontId="2" type="noConversion"/>
  </si>
  <si>
    <t>17/17</t>
    <phoneticPr fontId="2" type="noConversion"/>
  </si>
  <si>
    <r>
      <t xml:space="preserve">8.27 Further NR coverage enhancements 
</t>
    </r>
    <r>
      <rPr>
        <sz val="12"/>
        <color rgb="FFFF0000"/>
        <rFont val="等线"/>
        <family val="3"/>
        <charset val="134"/>
        <scheme val="minor"/>
      </rPr>
      <t>8,27.1 UE RF requirements</t>
    </r>
    <r>
      <rPr>
        <sz val="12"/>
        <rFont val="等线"/>
        <family val="3"/>
        <charset val="134"/>
        <scheme val="minor"/>
      </rPr>
      <t xml:space="preserve">
8.27.1.1 Enhancement of increasing UE power high limit for CA and DC (resubmitted CR)</t>
    </r>
    <phoneticPr fontId="2" type="noConversion"/>
  </si>
  <si>
    <t>Pre-configured MGs, multiple concurrenet MGs, NCSG: RRM Core and Performance requirements</t>
    <phoneticPr fontId="2" type="noConversion"/>
  </si>
  <si>
    <t>NR_FR1_lessthan_5MHz_BW</t>
    <phoneticPr fontId="2" type="noConversion"/>
  </si>
  <si>
    <t>8.34.3
8.34.4</t>
    <phoneticPr fontId="2" type="noConversion"/>
  </si>
  <si>
    <t>57 / 114</t>
  </si>
  <si>
    <t>Fei Xue as acting moderator for RAN4 #109.</t>
  </si>
  <si>
    <t>19 / 29</t>
  </si>
  <si>
    <t>21 / 22</t>
  </si>
  <si>
    <t>5</t>
  </si>
  <si>
    <t>Mustafa Emara as acting moderator for RAN4 #109</t>
  </si>
  <si>
    <t>13</t>
  </si>
  <si>
    <t>6</t>
  </si>
  <si>
    <t>19</t>
  </si>
  <si>
    <t>Haijie Qiu as acting moderator for RAN4 #109</t>
  </si>
  <si>
    <t>10</t>
  </si>
  <si>
    <t>21</t>
  </si>
  <si>
    <t xml:space="preserve">Sang Sun
</t>
  </si>
  <si>
    <t>8 / 9</t>
  </si>
  <si>
    <t>2 documents submitted, both are Rel-18 CR's</t>
  </si>
  <si>
    <t>2</t>
  </si>
  <si>
    <t>Hannu Vesala as acting moderator for RAN4 #109 if needed</t>
  </si>
  <si>
    <t>32 / 36</t>
  </si>
  <si>
    <t>16 / 17</t>
  </si>
  <si>
    <t>26</t>
  </si>
  <si>
    <t>12 / 17</t>
  </si>
  <si>
    <t>14 / 20</t>
  </si>
  <si>
    <t>Schedule [321] to 8:00am Thursday. Xiaoran Zhang as acting moderator.</t>
  </si>
  <si>
    <t>21 / 24</t>
  </si>
  <si>
    <t>18 / 19</t>
  </si>
  <si>
    <t>23 / 24</t>
  </si>
  <si>
    <t>Schedule [324] to 8:00am Tuesday.  Jahidur Rahman as acting moderator for RAN4 #109</t>
  </si>
  <si>
    <t>11 / 12</t>
  </si>
  <si>
    <t>NR_cov_enh2-Perf</t>
  </si>
  <si>
    <t>8</t>
  </si>
  <si>
    <t>7 / 8</t>
  </si>
  <si>
    <t>Yunchuan Yang as acting moderator for RAN4 #109</t>
  </si>
  <si>
    <t>11</t>
  </si>
  <si>
    <t>4</t>
  </si>
  <si>
    <t>7</t>
  </si>
  <si>
    <t>R4-2320890 is treated in [332]</t>
  </si>
  <si>
    <t>NWM.  Placeholder for now.  May not be needed unless a large number of maintenance papers are submitted.  Only 4 papers submitted to 5.2.5, none to 4.6.  Moved to [336].</t>
  </si>
  <si>
    <t>22 / 23</t>
  </si>
  <si>
    <t>33 / 37</t>
  </si>
  <si>
    <t>29 / 30</t>
  </si>
  <si>
    <t>2346 available documents</t>
  </si>
  <si>
    <t>560 for BDaT</t>
  </si>
  <si>
    <t>Documents available/reserved at start of meeting</t>
    <phoneticPr fontId="18" type="noConversion"/>
  </si>
  <si>
    <t>N.A.</t>
    <phoneticPr fontId="17" type="noConversion"/>
  </si>
  <si>
    <t>RF</t>
    <phoneticPr fontId="17" type="noConversion"/>
  </si>
  <si>
    <r>
      <t xml:space="preserve">NWM
</t>
    </r>
    <r>
      <rPr>
        <sz val="12"/>
        <color rgb="FFFF0000"/>
        <rFont val="等线"/>
        <family val="2"/>
        <scheme val="minor"/>
      </rPr>
      <t>R4-2320878 and R4-2320890 moved from 5.2.4 to 12.1 (thread [337])</t>
    </r>
  </si>
  <si>
    <t>23 / 53</t>
  </si>
  <si>
    <t>NR_SL_enh2_demod</t>
    <phoneticPr fontId="17" type="noConversion"/>
  </si>
  <si>
    <t>Netw_Energy_NR_demod</t>
    <phoneticPr fontId="17" type="noConversion"/>
  </si>
  <si>
    <t>Netw_Energy_NR-Perf</t>
    <phoneticPr fontId="17" type="noConversion"/>
  </si>
  <si>
    <r>
      <t xml:space="preserve">Schedule [330] to an early slot on Thursday.  Ke Li to be remote moderator and </t>
    </r>
    <r>
      <rPr>
        <sz val="12"/>
        <color rgb="FFFF0000"/>
        <rFont val="等线"/>
        <family val="2"/>
        <scheme val="minor"/>
      </rPr>
      <t>Kazuyoshi Uesaka as acting moderator if needed</t>
    </r>
    <r>
      <rPr>
        <sz val="12"/>
        <rFont val="等线"/>
        <family val="2"/>
        <scheme val="minor"/>
      </rPr>
      <t>.  Use of NWM may be needed -- moderator to decide.</t>
    </r>
  </si>
  <si>
    <t>NR_DSS_enh</t>
    <phoneticPr fontId="17" type="noConversion"/>
  </si>
  <si>
    <t>NR_DSS_enh-Perf</t>
    <phoneticPr fontId="17" type="noConversion"/>
  </si>
  <si>
    <t xml:space="preserve">Licheng Lin
</t>
  </si>
  <si>
    <t>14</t>
  </si>
  <si>
    <t>Test</t>
    <phoneticPr fontId="17" type="noConversion"/>
  </si>
  <si>
    <t>Includes AI 4.6 and 5.2.5 maintenance papers related to MIMO OTA.  Include R4-2318978, R4-2319271, R4-2320596, and R4-2320597</t>
  </si>
  <si>
    <t>LS</t>
    <phoneticPr fontId="17" type="noConversion"/>
  </si>
  <si>
    <t>R4-2320878 and R4-2320890 moved from 5.2.4 to 12.1 (thread [337])</t>
  </si>
  <si>
    <t>8 / 10</t>
  </si>
  <si>
    <t>RAN1 reply LS R1-2310649 can be moved under demod maintenance if there is any further discussion?  No documents submitted to 11.3.5 but rather to 4.5 (thread [315])</t>
  </si>
  <si>
    <r>
      <t>Notes</t>
    </r>
    <r>
      <rPr>
        <b/>
        <sz val="12"/>
        <rFont val="等线"/>
        <family val="3"/>
        <charset val="134"/>
        <scheme val="minor"/>
      </rPr>
      <t xml:space="preserve"> </t>
    </r>
    <phoneticPr fontId="2" type="noConversion"/>
  </si>
  <si>
    <t>RRM Session</t>
    <phoneticPr fontId="2" type="noConversion"/>
  </si>
  <si>
    <t>N.A.</t>
    <phoneticPr fontId="2" type="noConversion"/>
  </si>
  <si>
    <t>Shan Yang</t>
    <phoneticPr fontId="2" type="noConversion"/>
  </si>
  <si>
    <t>Maintenance</t>
    <phoneticPr fontId="2" type="noConversion"/>
  </si>
  <si>
    <r>
      <t xml:space="preserve">1) NWM flag process for CRs
2) </t>
    </r>
    <r>
      <rPr>
        <sz val="12"/>
        <color rgb="FFFF0000"/>
        <rFont val="等线"/>
        <family val="3"/>
        <charset val="134"/>
        <scheme val="minor"/>
      </rPr>
      <t>Treat R4-2319944, R4-2319945, R4-2319946, R4-2319947,</t>
    </r>
    <r>
      <rPr>
        <sz val="12"/>
        <color rgb="FF7030A0"/>
        <rFont val="等线"/>
        <family val="3"/>
        <charset val="134"/>
        <scheme val="minor"/>
      </rPr>
      <t xml:space="preserve"> R4-2319497, R4-2319498, R4-2320496</t>
    </r>
    <r>
      <rPr>
        <sz val="12"/>
        <color rgb="FFFF0000"/>
        <rFont val="等线"/>
        <family val="3"/>
        <charset val="134"/>
        <scheme val="minor"/>
      </rPr>
      <t xml:space="preserve"> in [201]
</t>
    </r>
    <r>
      <rPr>
        <sz val="12"/>
        <color rgb="FF7030A0"/>
        <rFont val="等线"/>
        <family val="3"/>
        <charset val="134"/>
        <scheme val="minor"/>
      </rPr>
      <t xml:space="preserve">3) Move R4-2320471 to thread [213] 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</si>
  <si>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Maintenance_R17_R18</t>
    <phoneticPr fontId="2" type="noConversion"/>
  </si>
  <si>
    <t>RRM requirements maintenance and TEI for Rel-17 &amp; Rel-18 NR/LTE WIs, excepting the WIs covered by [203] and [204]</t>
    <phoneticPr fontId="2" type="noConversion"/>
  </si>
  <si>
    <t>5.2.3
5.3 (RRM part)
6.2.3
6.3 (RRM part)</t>
    <phoneticPr fontId="2" type="noConversion"/>
  </si>
  <si>
    <r>
      <t xml:space="preserve">1) NWM flag process for CRs
2) For R17 measurement gap, the issues impacting R18 WI completion are covered by thread [210], including: a) scheduling availability requirement for Rel-17 nogap-noncsg, b) NCSG upon SCell activation.
</t>
    </r>
    <r>
      <rPr>
        <sz val="12"/>
        <color rgb="FF7030A0"/>
        <rFont val="等线"/>
        <family val="3"/>
        <charset val="134"/>
        <scheme val="minor"/>
      </rPr>
      <t>3) Move R4-2321022 (Revision of R4-2320367) to this thread.</t>
    </r>
    <phoneticPr fontId="2" type="noConversion"/>
  </si>
  <si>
    <t xml:space="preserve">NWM flag process for CRs
</t>
    <phoneticPr fontId="2" type="noConversion"/>
  </si>
  <si>
    <t>R18 NB-IoT/eMTC core &amp; perf. requirements for NTN</t>
    <phoneticPr fontId="2" type="noConversion"/>
  </si>
  <si>
    <t>6.2.4.1.3</t>
    <phoneticPr fontId="2" type="noConversion"/>
  </si>
  <si>
    <t>Rel-18 WI/SIs</t>
    <phoneticPr fontId="2" type="noConversion"/>
  </si>
  <si>
    <t>NR_ENDC_ RF_FR1_enh2</t>
    <phoneticPr fontId="2" type="noConversion"/>
  </si>
  <si>
    <t>R18 NR FR1 RF requirements enhancements</t>
    <phoneticPr fontId="2" type="noConversion"/>
  </si>
  <si>
    <t>RRM Performance requirements</t>
    <phoneticPr fontId="2" type="noConversion"/>
  </si>
  <si>
    <t>8.3.2</t>
    <phoneticPr fontId="2" type="noConversion"/>
  </si>
  <si>
    <t>Hidekazu Shimodaira</t>
    <phoneticPr fontId="2" type="noConversion"/>
  </si>
  <si>
    <t>8.3.4</t>
    <phoneticPr fontId="2" type="noConversion"/>
  </si>
  <si>
    <t xml:space="preserve">No tdoc submitted. </t>
    <phoneticPr fontId="2" type="noConversion"/>
  </si>
  <si>
    <t>FR2_multiRx_part1</t>
    <phoneticPr fontId="2" type="noConversion"/>
  </si>
  <si>
    <t>R18 NR FR2 multi-Rx chain DL reception</t>
    <phoneticPr fontId="2" type="noConversion"/>
  </si>
  <si>
    <t>RRM Core requirements:
- General
- RLM and BFD/CBD requirements
- Scheduling/Measurement restrictions
RRM Performance requirements</t>
    <phoneticPr fontId="2" type="noConversion"/>
  </si>
  <si>
    <t>NR_RRM_enh3_part1</t>
    <phoneticPr fontId="2" type="noConversion"/>
  </si>
  <si>
    <t>R18 Even Further RRM enhancement for NR and MR-DC</t>
    <phoneticPr fontId="2" type="noConversion"/>
  </si>
  <si>
    <t>General
FR2 SCell activation delay reduction: RRM Core and Performance requirements</t>
    <phoneticPr fontId="2" type="noConversion"/>
  </si>
  <si>
    <t>NR_RRM_enh3_part2</t>
    <phoneticPr fontId="2" type="noConversion"/>
  </si>
  <si>
    <t>FR1-FR1 NR DC: RRM Core and Performance requirements</t>
    <phoneticPr fontId="2" type="noConversion"/>
  </si>
  <si>
    <t>NR_MG_enh2_part1</t>
    <phoneticPr fontId="2" type="noConversion"/>
  </si>
  <si>
    <t>R18 Further enhancements on NR and MR-DC measurement gaps and measurements without gaps</t>
    <phoneticPr fontId="2" type="noConversion"/>
  </si>
  <si>
    <t>For R17 measurement gap, the issues impacting R18 WI completion are covered by thread [210], including: a) scheduling availability requirement for Rel-17 nogap-noncsg, b) NCSG upon SCell activation.</t>
    <phoneticPr fontId="2" type="noConversion"/>
  </si>
  <si>
    <t>NR_MG_enh2_part2</t>
    <phoneticPr fontId="2" type="noConversion"/>
  </si>
  <si>
    <t>Measurements without gaps: RRM Core and Performance requirements</t>
    <phoneticPr fontId="2" type="noConversion"/>
  </si>
  <si>
    <t>NR_BWP_wor</t>
    <phoneticPr fontId="2" type="noConversion"/>
  </si>
  <si>
    <t>R18 Completion of specification support for bandwidth part operation without restriction in NR</t>
    <phoneticPr fontId="2" type="noConversion"/>
  </si>
  <si>
    <t>8.10</t>
    <phoneticPr fontId="2" type="noConversion"/>
  </si>
  <si>
    <t>NonCol_intraB_ENDC_NR_CA</t>
    <phoneticPr fontId="2" type="noConversion"/>
  </si>
  <si>
    <t>RRM core and performance requirements</t>
    <phoneticPr fontId="2" type="noConversion"/>
  </si>
  <si>
    <t>Move R4-2320471 to this thread.</t>
    <phoneticPr fontId="2" type="noConversion"/>
  </si>
  <si>
    <t>NR_HST_FR2_enh_part1</t>
    <phoneticPr fontId="2" type="noConversion"/>
  </si>
  <si>
    <t xml:space="preserve">RRM core requirement maintenance
</t>
    <phoneticPr fontId="2" type="noConversion"/>
  </si>
  <si>
    <t>8.12.1</t>
    <phoneticPr fontId="2" type="noConversion"/>
  </si>
  <si>
    <t>8.12.4</t>
    <phoneticPr fontId="2" type="noConversion"/>
  </si>
  <si>
    <t xml:space="preserve">RRM performance requirements
</t>
    <phoneticPr fontId="2" type="noConversion"/>
  </si>
  <si>
    <t>8.12.2</t>
    <phoneticPr fontId="2" type="noConversion"/>
  </si>
  <si>
    <t>NR_ATG</t>
    <phoneticPr fontId="2" type="noConversion"/>
  </si>
  <si>
    <t>8.13.6
8.13.7</t>
    <phoneticPr fontId="2" type="noConversion"/>
  </si>
  <si>
    <t>8.13.9</t>
    <phoneticPr fontId="2" type="noConversion"/>
  </si>
  <si>
    <t>8.14.4
8.14.5</t>
    <phoneticPr fontId="2" type="noConversion"/>
  </si>
  <si>
    <t>FS_NR_LPWUS</t>
    <phoneticPr fontId="2" type="noConversion"/>
  </si>
  <si>
    <t>R18 Study on low-power wake-up signal and receiver for NR</t>
    <phoneticPr fontId="2" type="noConversion"/>
  </si>
  <si>
    <t>Review of outcome of RAN1 studies related to RRM</t>
    <phoneticPr fontId="2" type="noConversion"/>
  </si>
  <si>
    <t xml:space="preserve">8.20.4 </t>
    <phoneticPr fontId="2" type="noConversion"/>
  </si>
  <si>
    <t>Xusheng Wei</t>
    <phoneticPr fontId="2" type="noConversion"/>
  </si>
  <si>
    <t>NR_pos_enh2_part1</t>
    <phoneticPr fontId="2" type="noConversion"/>
  </si>
  <si>
    <t>RRM core requirements
- General
- RedCap positioning
- PRS/SRS BW aggregation
RRM performance requirements</t>
    <phoneticPr fontId="2" type="noConversion"/>
  </si>
  <si>
    <t>8.22.2.1 (relevant tdocs)
8.22.2.4
8.22.2.5
8.22.3</t>
    <phoneticPr fontId="2" type="noConversion"/>
  </si>
  <si>
    <t>8.22.4</t>
    <phoneticPr fontId="2" type="noConversion"/>
  </si>
  <si>
    <t>R4-2321022 (Revision of R4-2320367) is moved to thread #202.</t>
    <phoneticPr fontId="2" type="noConversion"/>
  </si>
  <si>
    <t>8.22.2.1 (relevant tdocs)
8.22.2.2
8.22.2.6</t>
    <phoneticPr fontId="2" type="noConversion"/>
  </si>
  <si>
    <t xml:space="preserve">RRM core requirements
- LPHAP use case
</t>
    <phoneticPr fontId="2" type="noConversion"/>
  </si>
  <si>
    <t>8.22.2.1 (relevant tdocs)
8.22.2.3</t>
    <phoneticPr fontId="2" type="noConversion"/>
  </si>
  <si>
    <t xml:space="preserve">Li Zhang
</t>
    <phoneticPr fontId="2" type="noConversion"/>
  </si>
  <si>
    <t>8.22.4</t>
    <phoneticPr fontId="2" type="noConversion"/>
  </si>
  <si>
    <t>NR_MC_enh</t>
    <phoneticPr fontId="2" type="noConversion"/>
  </si>
  <si>
    <t>R18 Multi-carrier enhancements for NR</t>
    <phoneticPr fontId="2" type="noConversion"/>
  </si>
  <si>
    <t>RRM core requirements maintenance and performance requirements</t>
    <phoneticPr fontId="2" type="noConversion"/>
  </si>
  <si>
    <t>8.23.3
8.23.4</t>
    <phoneticPr fontId="2" type="noConversion"/>
  </si>
  <si>
    <t>NR_Mob_enh2_part1</t>
    <phoneticPr fontId="2" type="noConversion"/>
  </si>
  <si>
    <t>RRM core requirements
- General
- L1/L2 based inter-cell mobility</t>
    <phoneticPr fontId="2" type="noConversion"/>
  </si>
  <si>
    <t>8.24.1
8.24.2.1</t>
    <phoneticPr fontId="2" type="noConversion"/>
  </si>
  <si>
    <t>8.24.4</t>
    <phoneticPr fontId="2" type="noConversion"/>
  </si>
  <si>
    <t>NR_Mob_enh2_part2</t>
    <phoneticPr fontId="2" type="noConversion"/>
  </si>
  <si>
    <t>RRM core requirements
- NR-DC with selective activation of cell groups via L3 enhancements
- Improvement on SCell/SCG setup delay
- Enhanced CHO configurations
RRM performance requirements</t>
    <phoneticPr fontId="2" type="noConversion"/>
  </si>
  <si>
    <t>8.24.2.2
8.24.2.3
8.24.2.4
8.24.3</t>
    <phoneticPr fontId="2" type="noConversion"/>
  </si>
  <si>
    <t>NR_DualTxRx_MUSIM</t>
    <phoneticPr fontId="2" type="noConversion"/>
  </si>
  <si>
    <t>RRM core requirements
RRM performance requirements</t>
    <phoneticPr fontId="2" type="noConversion"/>
  </si>
  <si>
    <t>8.25</t>
    <phoneticPr fontId="2" type="noConversion"/>
  </si>
  <si>
    <t>8.25.4</t>
    <phoneticPr fontId="2" type="noConversion"/>
  </si>
  <si>
    <t>NR_NTN_enh</t>
    <phoneticPr fontId="2" type="noConversion"/>
  </si>
  <si>
    <t>8.26.6
8.26.7</t>
    <phoneticPr fontId="2" type="noConversion"/>
  </si>
  <si>
    <t>NR_netcon_repeater</t>
    <phoneticPr fontId="2" type="noConversion"/>
  </si>
  <si>
    <t>R18 NR Network-controlled Repeaters</t>
    <phoneticPr fontId="2" type="noConversion"/>
  </si>
  <si>
    <t>8.28.5</t>
    <phoneticPr fontId="2" type="noConversion"/>
  </si>
  <si>
    <t>NR_MIMO_evo_DL_UL</t>
    <phoneticPr fontId="2" type="noConversion"/>
  </si>
  <si>
    <t>8.29.2
8.29.3</t>
    <phoneticPr fontId="2" type="noConversion"/>
  </si>
  <si>
    <t>NR_SL_enh2_part1</t>
    <phoneticPr fontId="2" type="noConversion"/>
  </si>
  <si>
    <t xml:space="preserve">RRM core requirements
- SL Unlicensed operation
</t>
    <phoneticPr fontId="2" type="noConversion"/>
  </si>
  <si>
    <t>8.30.3.2</t>
    <phoneticPr fontId="2" type="noConversion"/>
  </si>
  <si>
    <t>RRM core requirements
- Sidelink CA
- Co-channel coexistence for LTE SL and NR SL
RRM performance requirements</t>
    <phoneticPr fontId="2" type="noConversion"/>
  </si>
  <si>
    <t>8.30.3.1
8.30.3.3
8.30.4</t>
    <phoneticPr fontId="2" type="noConversion"/>
  </si>
  <si>
    <t>NR_redcap_enh</t>
    <phoneticPr fontId="2" type="noConversion"/>
  </si>
  <si>
    <t>RRM core requirements</t>
    <phoneticPr fontId="2" type="noConversion"/>
  </si>
  <si>
    <t>8.31.2</t>
    <phoneticPr fontId="2" type="noConversion"/>
  </si>
  <si>
    <t>8.32</t>
    <phoneticPr fontId="2" type="noConversion"/>
  </si>
  <si>
    <t>8.33.4
8.33.5</t>
    <phoneticPr fontId="2" type="noConversion"/>
  </si>
  <si>
    <t>8.33.7</t>
    <phoneticPr fontId="2" type="noConversion"/>
  </si>
  <si>
    <t>Netw_Energy_NR</t>
    <phoneticPr fontId="2" type="noConversion"/>
  </si>
  <si>
    <t>RRM core and  performance requirements</t>
    <phoneticPr fontId="2" type="noConversion"/>
  </si>
  <si>
    <t>9.6.4
9.6.5</t>
    <phoneticPr fontId="2" type="noConversion"/>
  </si>
  <si>
    <t>9.6.7</t>
    <phoneticPr fontId="2" type="noConversion"/>
  </si>
  <si>
    <t>Reply_LS</t>
    <phoneticPr fontId="2" type="noConversion"/>
  </si>
  <si>
    <t>Reply LS discussions on RRM topics</t>
    <phoneticPr fontId="2" type="noConversion"/>
  </si>
  <si>
    <t>R18 related
- LS on combination of HST and RRM relaxation
R17 related
- Applicability of pre-configured measurement gaps for RedCap UE
- Monitoring of paging occasions for CG-SDT with HD-FDD Redcap 
- LS on CG-SDT RRM test procedure 
- Reply LS on monitoring of paging occasions for CG-SDT with HD-FDD Redcap UEs
- Others if any
R15, R16 related
- LS on RRM test cases with testability issues 
- LS on SRS antenna switching for TDD-FDD band combinations 
- Reply LS on update for “interBandMRDC-WithOverlapDL-Bands-r16” in 38.306 
- Others if any</t>
    <phoneticPr fontId="2" type="noConversion"/>
  </si>
  <si>
    <t>11.1.1 
11.2.1 
11.2.2
11.2.3
11.2.4 
11.3.1
11.3.2
11.3.4</t>
    <phoneticPr fontId="2" type="noConversion"/>
  </si>
  <si>
    <t>Topic title</t>
    <phoneticPr fontId="2" type="noConversion"/>
  </si>
  <si>
    <t>AI covered in the topic thread</t>
    <phoneticPr fontId="2" type="noConversion"/>
  </si>
  <si>
    <t>Moderator &amp; Summary agenda</t>
    <phoneticPr fontId="2" type="noConversion"/>
  </si>
  <si>
    <t>Documents available/reserved at start of meeting</t>
    <phoneticPr fontId="2" type="noConversion"/>
  </si>
  <si>
    <t>Main Session</t>
    <phoneticPr fontId="2" type="noConversion"/>
  </si>
  <si>
    <t>N.A</t>
    <phoneticPr fontId="2" type="noConversion"/>
  </si>
  <si>
    <t>N.A</t>
    <phoneticPr fontId="2" type="noConversion"/>
  </si>
  <si>
    <t>N.A</t>
    <phoneticPr fontId="2" type="noConversion"/>
  </si>
  <si>
    <t>Xizeng Dai
AI 2, 3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</si>
  <si>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</si>
  <si>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</si>
  <si>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Upto_R16_UERF_maintenance</t>
    <phoneticPr fontId="2" type="noConversion"/>
  </si>
  <si>
    <t xml:space="preserve">Closed WIs upto Rel-16
</t>
    <phoneticPr fontId="2" type="noConversion"/>
  </si>
  <si>
    <r>
      <t xml:space="preserve">4 Up to Rel-16 maintenance for LTE and NR
4.1 UE RF requirements
</t>
    </r>
    <r>
      <rPr>
        <strike/>
        <sz val="12"/>
        <color rgb="FFFF0000"/>
        <rFont val="等线"/>
        <family val="3"/>
        <charset val="134"/>
        <scheme val="minor"/>
      </rPr>
      <t>4.7 Rel-15/16 TEI (part of tdocs if any)</t>
    </r>
    <phoneticPr fontId="2" type="noConversion"/>
  </si>
  <si>
    <r>
      <t xml:space="preserve">4.1
</t>
    </r>
    <r>
      <rPr>
        <strike/>
        <sz val="12"/>
        <color rgb="FFFF0000"/>
        <rFont val="等线"/>
        <family val="3"/>
        <charset val="134"/>
        <scheme val="minor"/>
      </rPr>
      <t>4.7</t>
    </r>
    <phoneticPr fontId="2" type="noConversion"/>
  </si>
  <si>
    <t>Jinqiang Xing
AI 4.8</t>
    <phoneticPr fontId="2" type="noConversion"/>
  </si>
  <si>
    <t>54/133</t>
    <phoneticPr fontId="2" type="noConversion"/>
  </si>
  <si>
    <t>R17_UERF_maintenance</t>
    <phoneticPr fontId="2" type="noConversion"/>
  </si>
  <si>
    <t>Closed Rel-17 WIs</t>
    <phoneticPr fontId="2" type="noConversion"/>
  </si>
  <si>
    <r>
      <t xml:space="preserve">5 Rel-17 maintenance for LTE and NR
5.1 Rel-17 spectrum related WI maintenance
5.2 Rel-17 non-spectrum related WI maintenance
5.2.1 UE RF requirements
5.3 Rel-17 TEI </t>
    </r>
    <r>
      <rPr>
        <sz val="12"/>
        <color rgb="FFFF0000"/>
        <rFont val="等线"/>
        <family val="3"/>
        <charset val="134"/>
        <scheme val="minor"/>
      </rPr>
      <t>(R4-2319620)</t>
    </r>
    <phoneticPr fontId="2" type="noConversion"/>
  </si>
  <si>
    <t>5.1
5.2.1
5.3</t>
    <phoneticPr fontId="2" type="noConversion"/>
  </si>
  <si>
    <t>Aijun Cao
AI 5.4</t>
    <phoneticPr fontId="2" type="noConversion"/>
  </si>
  <si>
    <t>38/56</t>
    <phoneticPr fontId="2" type="noConversion"/>
  </si>
  <si>
    <t>R18_UERF_maintenance</t>
    <phoneticPr fontId="2" type="noConversion"/>
  </si>
  <si>
    <t>Closed Rel-18 WIs</t>
    <phoneticPr fontId="2" type="noConversion"/>
  </si>
  <si>
    <t>6 Rel-18 maintenance for LTE and NR
6.1 Rel-18 spectrum related WI maintenance
6.2 Rel-18 non-spectrum related WI maintenance
6.2.1 UE RF requirements
6.2.4.1 NB-IoT/eMTC core &amp; perf. requirements for NTN
6.2.4.1.2 UE RF requirements
6.3 Rel-18 TEI</t>
    <phoneticPr fontId="2" type="noConversion"/>
  </si>
  <si>
    <t>6.1
6.2
6.2.1
6.2.4.1.2
6.3</t>
    <phoneticPr fontId="2" type="noConversion"/>
  </si>
  <si>
    <t>Suhwan Lim
AI 6.4</t>
    <phoneticPr fontId="2" type="noConversion"/>
  </si>
  <si>
    <t>25/26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</si>
  <si>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</si>
  <si>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</si>
  <si>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7.1 Issues arising from basket WIs but not subject to block approval</t>
    <phoneticPr fontId="2" type="noConversion"/>
  </si>
  <si>
    <t>Laurent Noel
AI 7.1.2</t>
    <phoneticPr fontId="2" type="noConversion"/>
  </si>
  <si>
    <t>23/23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</si>
  <si>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</si>
  <si>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</si>
  <si>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R18 MR-DC basket WIs
7.3~7.8</t>
    <phoneticPr fontId="2" type="noConversion"/>
  </si>
  <si>
    <t>43/55</t>
    <phoneticPr fontId="2" type="noConversion"/>
  </si>
  <si>
    <t>NR_Baskets_Part_3</t>
    <phoneticPr fontId="2" type="noConversion"/>
  </si>
  <si>
    <t xml:space="preserve">NR CA/DC Basket WIs:
NR_CA_R18_intra
NR_CADC_R18_2BDL_xBUL
NR_CADC_R18_3BDL_xBUL
NR_CADC_R18_yBDL_xBUL
NR_SUL_combos_R18-Core
</t>
    <phoneticPr fontId="2" type="noConversion"/>
  </si>
  <si>
    <t>R18 NR-CA/DC basket Wis
7.9- 7.13</t>
    <phoneticPr fontId="2" type="noConversion"/>
  </si>
  <si>
    <t>76/89</t>
    <phoneticPr fontId="2" type="noConversion"/>
  </si>
  <si>
    <t>LTE_Baskets</t>
    <phoneticPr fontId="2" type="noConversion"/>
  </si>
  <si>
    <t>LTE Basket WIs: 
LTE_CA_R17_2BDL_1BUL</t>
    <phoneticPr fontId="2" type="noConversion"/>
  </si>
  <si>
    <t xml:space="preserve">9.1 R18 LTE_CA_R18_xBDL_yBUL
</t>
    <phoneticPr fontId="2" type="noConversion"/>
  </si>
  <si>
    <t>2/4</t>
    <phoneticPr fontId="2" type="noConversion"/>
  </si>
  <si>
    <t>LTE_NR_HPUE_FWVM</t>
    <phoneticPr fontId="2" type="noConversion"/>
  </si>
  <si>
    <t>7.16 High-power UE operation for fixed-wireless/vehicle-mounted use cases in LTE bands and NR bands</t>
    <phoneticPr fontId="2" type="noConversion"/>
  </si>
  <si>
    <t>3/6</t>
    <phoneticPr fontId="2" type="noConversion"/>
  </si>
  <si>
    <t>HPUE_Basket_EN-DC</t>
    <phoneticPr fontId="2" type="noConversion"/>
  </si>
  <si>
    <t>HPUE_FR1_TDD_DC_LTE_NR_R18</t>
    <phoneticPr fontId="2" type="noConversion"/>
  </si>
  <si>
    <t>7.17 High power for FR1 for DC_R18_xBLTE_yBNR_zDLnUL with power class PC2 and PC1.5</t>
    <phoneticPr fontId="2" type="noConversion"/>
  </si>
  <si>
    <t>7/9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</si>
  <si>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</si>
  <si>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</si>
  <si>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 xml:space="preserve">7.18 High power UE for FR1 for NR_CA_R18_intra with power class 2 and 1.5 on TDD band(s)
7.19 High power UE (power class 1.5) for NR TDD bands
</t>
    <phoneticPr fontId="2" type="noConversion"/>
  </si>
  <si>
    <t>2/2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</si>
  <si>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</si>
  <si>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</si>
  <si>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7.20 High power UE for FR1 NR inter-band CA/DC or SUL band combination with y DL-x UL and PCm (m&lt;3) and high power on TDD</t>
    <phoneticPr fontId="2" type="noConversion"/>
  </si>
  <si>
    <t>18/21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</si>
  <si>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</si>
  <si>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</si>
  <si>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7.21 High power UE for FR1 for inter-band NR_CADC_R18_yBDL_xBUL with power class 2 on single carrier uplink on FDD band
7.22 High power UE for FR1 for FDD single band(s) with PC2</t>
    <phoneticPr fontId="2" type="noConversion"/>
  </si>
  <si>
    <t>7.21
7.22</t>
    <phoneticPr fontId="2" type="noConversion"/>
  </si>
  <si>
    <t>14/20</t>
    <phoneticPr fontId="2" type="noConversion"/>
  </si>
  <si>
    <t>LTE_NR_Other_WI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</si>
  <si>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</si>
  <si>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r>
      <t xml:space="preserve">7.14 NR CA band combinations with two SUL cells in Rel-18
7.15 Rel-18 band combinations for concurrent operation of NR/LTE Uu bands/band combinations and one NR/LTE V2X PC5 band
7.23 Rel-18 downlink interruption for NR and EN-DC band combinations at dynamic Tx switching
7.24 Additional NR bands for UL-MIMO in Rel-18 
7.25 Adding new NR FDD bands for RedCap in Rel-18 
7.26 Adding new channel bandwidth(s) support to existing NR bands 
7.27 Simultaneous Rx/Tx inter-band combinations for NR CA/DC, NR SUL and LTE/NR DC in Rel-18
</t>
    </r>
    <r>
      <rPr>
        <strike/>
        <sz val="12"/>
        <color rgb="FFFF0000"/>
        <rFont val="等线"/>
        <family val="3"/>
        <charset val="134"/>
        <scheme val="minor"/>
      </rPr>
      <t>9.2 Additional LTE bands for UE categories M1/M2/NB1/NB2 in Rel-18</t>
    </r>
    <phoneticPr fontId="2" type="noConversion"/>
  </si>
  <si>
    <r>
      <t xml:space="preserve">7.14
7.15
7.23
7.24
7.25
7.26
7.27
</t>
    </r>
    <r>
      <rPr>
        <strike/>
        <sz val="12"/>
        <color rgb="FFFF0000"/>
        <rFont val="等线"/>
        <family val="3"/>
        <charset val="134"/>
        <scheme val="minor"/>
      </rPr>
      <t>9.2</t>
    </r>
    <phoneticPr fontId="2" type="noConversion"/>
  </si>
  <si>
    <t>NR_3Tx-4Rx_WI</t>
    <phoneticPr fontId="2" type="noConversion"/>
  </si>
  <si>
    <t>4Rx_NR_bands_R18
TBD
4Rx_low_NR_band_handheld_3Tx_NR_CA_ENDC</t>
    <phoneticPr fontId="2" type="noConversion"/>
  </si>
  <si>
    <t>7.28 4Rx support for NR FR1 bands (&lt;2.6GHz) in Rel-18 
7.29 3Tx NR inter-band UL Carrier Aggregation (CA) and EN-DC
8.5 Low NR band 4Rx for handheld UE and 3Tx for inter-band UL CA and EN-DC</t>
    <phoneticPr fontId="2" type="noConversion"/>
  </si>
  <si>
    <t>Jinqiang Xing
AI 8.5.3</t>
    <phoneticPr fontId="2" type="noConversion"/>
  </si>
  <si>
    <t>17/21</t>
    <phoneticPr fontId="2" type="noConversion"/>
  </si>
  <si>
    <t>NR_700800900_combo_enh</t>
    <phoneticPr fontId="2" type="noConversion"/>
  </si>
  <si>
    <t>NR_700800900_combo_enh</t>
    <phoneticPr fontId="2" type="noConversion"/>
  </si>
  <si>
    <t xml:space="preserve">7.30 Enhancement for 700/800/900MHz band combinations </t>
    <phoneticPr fontId="2" type="noConversion"/>
  </si>
  <si>
    <t>Huiping Shan
AI 7.30.4</t>
    <phoneticPr fontId="2" type="noConversion"/>
  </si>
  <si>
    <t>16/17</t>
    <phoneticPr fontId="2" type="noConversion"/>
  </si>
  <si>
    <t>LTE_NR_NTN_LSband</t>
    <phoneticPr fontId="2" type="noConversion"/>
  </si>
  <si>
    <t xml:space="preserve">7.31 Introduction of the satellite L-/S-band
</t>
    <phoneticPr fontId="2" type="noConversion"/>
  </si>
  <si>
    <t>11/12</t>
    <phoneticPr fontId="2" type="noConversion"/>
  </si>
  <si>
    <t>NR_FDD_ULn28_DLn75_n76</t>
    <phoneticPr fontId="2" type="noConversion"/>
  </si>
  <si>
    <t>NR_FDD_ULn28_DLn75_n76</t>
    <phoneticPr fontId="2" type="noConversion"/>
  </si>
  <si>
    <t>7.32 New FDD Bands using the uplink from n28 and the downlink of n75 and n76</t>
    <phoneticPr fontId="2" type="noConversion"/>
  </si>
  <si>
    <t>Wael Boukley Hasan
AI 7.32.4</t>
    <phoneticPr fontId="2" type="noConversion"/>
  </si>
  <si>
    <t>16/16</t>
    <phoneticPr fontId="2" type="noConversion"/>
  </si>
  <si>
    <t>US_900MHz</t>
    <phoneticPr fontId="2" type="noConversion"/>
  </si>
  <si>
    <t>NR_900MHz_US</t>
    <phoneticPr fontId="2" type="noConversion"/>
  </si>
  <si>
    <t>7.33 Introduction of 900 MHz NR Band in the US</t>
    <phoneticPr fontId="2" type="noConversion"/>
  </si>
  <si>
    <t>Emil Olbrich
AI 7.33.4</t>
    <phoneticPr fontId="2" type="noConversion"/>
  </si>
  <si>
    <t>eolbrich@anterix.com</t>
    <phoneticPr fontId="2" type="noConversion"/>
  </si>
  <si>
    <t>NR_bands_n31_n72</t>
    <phoneticPr fontId="2" type="noConversion"/>
  </si>
  <si>
    <t>NR_bands_n31_n72</t>
    <phoneticPr fontId="2" type="noConversion"/>
  </si>
  <si>
    <t>Petri Vasenkari
AI 7.34.6</t>
    <phoneticPr fontId="2" type="noConversion"/>
  </si>
  <si>
    <t>20/20</t>
    <phoneticPr fontId="2" type="noConversion"/>
  </si>
  <si>
    <t>IoT_NTN_extLband</t>
    <phoneticPr fontId="2" type="noConversion"/>
  </si>
  <si>
    <t>IoT_NTN_extLband</t>
    <phoneticPr fontId="2" type="noConversion"/>
  </si>
  <si>
    <t>Luca Llodigiani
AI 9.3.6</t>
    <phoneticPr fontId="2" type="noConversion"/>
  </si>
  <si>
    <t>7/8</t>
    <phoneticPr fontId="2" type="noConversion"/>
  </si>
  <si>
    <t>IoT_NTN_FDD_LS_band</t>
    <phoneticPr fontId="2" type="noConversion"/>
  </si>
  <si>
    <t>Aijun Cao
AI 9.4.6</t>
    <phoneticPr fontId="2" type="noConversion"/>
  </si>
  <si>
    <t>9/10</t>
    <phoneticPr fontId="2" type="noConversion"/>
  </si>
  <si>
    <r>
      <t>HPUE_LTE_FDD</t>
    </r>
    <r>
      <rPr>
        <sz val="12"/>
        <color rgb="FFFF0000"/>
        <rFont val="等线"/>
        <family val="3"/>
        <charset val="134"/>
        <scheme val="minor"/>
      </rPr>
      <t>_B14</t>
    </r>
    <phoneticPr fontId="2" type="noConversion"/>
  </si>
  <si>
    <r>
      <t>HPUE_LTE_FDD_</t>
    </r>
    <r>
      <rPr>
        <sz val="12"/>
        <color rgb="FFFF0000"/>
        <rFont val="等线"/>
        <family val="3"/>
        <charset val="134"/>
        <scheme val="minor"/>
      </rPr>
      <t>B14</t>
    </r>
    <phoneticPr fontId="2" type="noConversion"/>
  </si>
  <si>
    <r>
      <t xml:space="preserve">9.5 High Power UE (Power Class 2) for LTE FDD </t>
    </r>
    <r>
      <rPr>
        <sz val="12"/>
        <color rgb="FFFF0000"/>
        <rFont val="等线"/>
        <family val="3"/>
        <charset val="134"/>
        <scheme val="minor"/>
      </rPr>
      <t>Band 14</t>
    </r>
    <phoneticPr fontId="2" type="noConversion"/>
  </si>
  <si>
    <t>Rel-18 non-spectrum related WIs/.SIs</t>
    <phoneticPr fontId="2" type="noConversion"/>
  </si>
  <si>
    <t>FS_SimBC</t>
    <phoneticPr fontId="2" type="noConversion"/>
  </si>
  <si>
    <t>FS_SimBC</t>
    <phoneticPr fontId="2" type="noConversion"/>
  </si>
  <si>
    <t>8.1 Study on simplification of band combination specification for NR and LTE</t>
    <phoneticPr fontId="2" type="noConversion"/>
  </si>
  <si>
    <t>14/15</t>
    <phoneticPr fontId="2" type="noConversion"/>
  </si>
  <si>
    <t>FR1_enh2_part1</t>
    <phoneticPr fontId="2" type="noConversion"/>
  </si>
  <si>
    <t>NR_ENDC_ RF_FR1_enh2</t>
    <phoneticPr fontId="2" type="noConversion"/>
  </si>
  <si>
    <t>8.3 Further RF requirements enhancement for NR and EN-DC in FR1
8.3.1.1 General aspects (TR/big CR)
8.3.1.4 Lower MSD for inter-band CA/EN-DC/DC combinations</t>
    <phoneticPr fontId="2" type="noConversion"/>
  </si>
  <si>
    <t>Move R4-2318445 from AI 8.3.1.1 to AI 8.30.2.1.</t>
    <phoneticPr fontId="2" type="noConversion"/>
  </si>
  <si>
    <t>20/23</t>
    <phoneticPr fontId="2" type="noConversion"/>
  </si>
  <si>
    <t>FR1_enh2_part2</t>
    <phoneticPr fontId="2" type="noConversion"/>
  </si>
  <si>
    <t>NR_ENDC_ RF_FR1_enh2</t>
    <phoneticPr fontId="2" type="noConversion"/>
  </si>
  <si>
    <t>8.3.1.2 4Tx UE RF requirements</t>
    <phoneticPr fontId="2" type="noConversion"/>
  </si>
  <si>
    <t>8.3.1.2</t>
    <phoneticPr fontId="2" type="noConversion"/>
  </si>
  <si>
    <t>Treat R4-2319441 in [125] 
Treat R4-2318034 in [125]</t>
    <phoneticPr fontId="2" type="noConversion"/>
  </si>
  <si>
    <t>9/9</t>
    <phoneticPr fontId="2" type="noConversion"/>
  </si>
  <si>
    <t>FR1_enh2_part3</t>
    <phoneticPr fontId="2" type="noConversion"/>
  </si>
  <si>
    <t>8.3.1.3 8Rx UE RF requirements (resubmitted CR)</t>
    <phoneticPr fontId="2" type="noConversion"/>
  </si>
  <si>
    <t>8.3.1.3</t>
    <phoneticPr fontId="2" type="noConversion"/>
  </si>
  <si>
    <t>14/14</t>
    <phoneticPr fontId="2" type="noConversion"/>
  </si>
  <si>
    <t>NR_channel_raster_enh</t>
    <phoneticPr fontId="2" type="noConversion"/>
  </si>
  <si>
    <t>13/14</t>
    <phoneticPr fontId="2" type="noConversion"/>
  </si>
  <si>
    <t>FR2_enh_req_Ph3_part1</t>
    <phoneticPr fontId="2" type="noConversion"/>
  </si>
  <si>
    <t>NR_RF_FR2_req_Ph3</t>
    <phoneticPr fontId="2" type="noConversion"/>
  </si>
  <si>
    <t xml:space="preserve">8.6 NR RF requirements enhancement for FR2, Phase 3
8.6.1 General aspects (TR/big CR)
8.6.3 Beam correspondence requirements for RRC_INACTIVE and initial access
</t>
    <phoneticPr fontId="2" type="noConversion"/>
  </si>
  <si>
    <t>14/14</t>
    <phoneticPr fontId="2" type="noConversion"/>
  </si>
  <si>
    <t>FR2_enh_req_Ph3_part2</t>
    <phoneticPr fontId="2" type="noConversion"/>
  </si>
  <si>
    <t>8.6.2 UL 256QAM (resubmitted CR)</t>
    <phoneticPr fontId="2" type="noConversion"/>
  </si>
  <si>
    <t>FR2_multiRx_UERF_part1</t>
    <phoneticPr fontId="2" type="noConversion"/>
  </si>
  <si>
    <t>NR_FR2_multiRX_DL</t>
    <phoneticPr fontId="2" type="noConversion"/>
  </si>
  <si>
    <t xml:space="preserve">8.7 Requirement for NR FR2 multi-Rx chain DL reception
8.7.1 UE RF requirements for simultaneous DL reception with up to 4 layer MIMO </t>
    <phoneticPr fontId="2" type="noConversion"/>
  </si>
  <si>
    <t xml:space="preserve">8.7.1
</t>
    <phoneticPr fontId="2" type="noConversion"/>
  </si>
  <si>
    <t>15/16</t>
    <phoneticPr fontId="2" type="noConversion"/>
  </si>
  <si>
    <t>NonCol_intraB</t>
    <phoneticPr fontId="2" type="noConversion"/>
  </si>
  <si>
    <t>NonCol_intraB_ENDC_NR_CA</t>
    <phoneticPr fontId="2" type="noConversion"/>
  </si>
  <si>
    <t>8.11 Support of intra-band non-collocated EN-DC/NR-CA deployment
8.11.1 UE RF architecture and RF requirements</t>
    <phoneticPr fontId="2" type="noConversion"/>
  </si>
  <si>
    <r>
      <rPr>
        <sz val="12"/>
        <color rgb="FFFF0000"/>
        <rFont val="等线"/>
        <family val="3"/>
        <charset val="134"/>
        <scheme val="minor"/>
      </rPr>
      <t>8.11 (R4-2318260)</t>
    </r>
    <r>
      <rPr>
        <sz val="12"/>
        <rFont val="等线"/>
        <family val="3"/>
        <charset val="134"/>
        <scheme val="minor"/>
      </rPr>
      <t xml:space="preserve">
8.11.1</t>
    </r>
    <phoneticPr fontId="2" type="noConversion"/>
  </si>
  <si>
    <t>R4-2318260 Revised WID: Support of intra-band non-collocated EN-DC/NR-CA deployment KDDI Corporation</t>
    <phoneticPr fontId="2" type="noConversion"/>
  </si>
  <si>
    <t>5/7</t>
    <phoneticPr fontId="2" type="noConversion"/>
  </si>
  <si>
    <t>NR_ATG_UERF_part1</t>
    <phoneticPr fontId="2" type="noConversion"/>
  </si>
  <si>
    <t>NR_ATG</t>
    <phoneticPr fontId="2" type="noConversion"/>
  </si>
  <si>
    <t xml:space="preserve">8.13 Air-to-ground network for NR
8.13.1 General aspects (TR/big CR)
8.13.2 FR1 co-existence evaluation for ATG network
</t>
    <phoneticPr fontId="2" type="noConversion"/>
  </si>
  <si>
    <t>8.13
8.13.1
8.13.2</t>
    <phoneticPr fontId="2" type="noConversion"/>
  </si>
  <si>
    <t>Chunxia Guo
AI 8.13.9</t>
    <phoneticPr fontId="2" type="noConversion"/>
  </si>
  <si>
    <t>3/4</t>
    <phoneticPr fontId="2" type="noConversion"/>
  </si>
  <si>
    <t>NR_ATG_UERF_part2</t>
    <phoneticPr fontId="2" type="noConversion"/>
  </si>
  <si>
    <t>8.13.3 UE RF requirements</t>
    <phoneticPr fontId="2" type="noConversion"/>
  </si>
  <si>
    <t>8.13.3</t>
    <phoneticPr fontId="2" type="noConversion"/>
  </si>
  <si>
    <t>NR_FR1_lessthan_5MHz_BW</t>
    <phoneticPr fontId="2" type="noConversion"/>
  </si>
  <si>
    <t>NR_FR1_lessthan_5MHz_BW</t>
    <phoneticPr fontId="2" type="noConversion"/>
  </si>
  <si>
    <r>
      <t>8.14</t>
    </r>
    <r>
      <rPr>
        <sz val="12"/>
        <color rgb="FFFF0000"/>
        <rFont val="等线"/>
        <family val="3"/>
        <charset val="134"/>
        <scheme val="minor"/>
      </rPr>
      <t xml:space="preserve"> (R4-2318723)</t>
    </r>
    <r>
      <rPr>
        <sz val="12"/>
        <rFont val="等线"/>
        <family val="3"/>
        <charset val="134"/>
        <scheme val="minor"/>
      </rPr>
      <t xml:space="preserve">
8.14.1
8.14.2</t>
    </r>
    <phoneticPr fontId="2" type="noConversion"/>
  </si>
  <si>
    <t>6/6</t>
    <phoneticPr fontId="2" type="noConversion"/>
  </si>
  <si>
    <t>FS_NR_LPWUS</t>
    <phoneticPr fontId="2" type="noConversion"/>
  </si>
  <si>
    <t>8.20 Study on low-power wake-up signal and receiver for NR
8.20.1 General aspects
8.20.2 Evaluation of Low power wake-up receiver architectures
8.20.3 Evaluation of wake-up signal designs</t>
    <phoneticPr fontId="2" type="noConversion"/>
  </si>
  <si>
    <t>13/13</t>
    <phoneticPr fontId="2" type="noConversion"/>
  </si>
  <si>
    <t>FS_NR_AIML_air</t>
    <phoneticPr fontId="2" type="noConversion"/>
  </si>
  <si>
    <t>FS_NR_AIML_air</t>
    <phoneticPr fontId="2" type="noConversion"/>
  </si>
  <si>
    <t>40/40</t>
    <phoneticPr fontId="2" type="noConversion"/>
  </si>
  <si>
    <t>NR_pos_enh2_UERF</t>
    <phoneticPr fontId="2" type="noConversion"/>
  </si>
  <si>
    <t>NR_pos_enh2</t>
    <phoneticPr fontId="2" type="noConversion"/>
  </si>
  <si>
    <t>8.22 Expanded and improved NR positioning
8.22.1 RF requirements</t>
    <phoneticPr fontId="2" type="noConversion"/>
  </si>
  <si>
    <t>8.22
8.22.1.</t>
    <phoneticPr fontId="2" type="noConversion"/>
  </si>
  <si>
    <t>Huiping Shan
AI 8.22.4</t>
    <phoneticPr fontId="2" type="noConversion"/>
  </si>
  <si>
    <t>3/3</t>
    <phoneticPr fontId="2" type="noConversion"/>
  </si>
  <si>
    <t>NR_MC_enh_UERF</t>
    <phoneticPr fontId="2" type="noConversion"/>
  </si>
  <si>
    <t>8.23 Multi-carrier enhancements for NR
8.23.1 General aspects
8.23.2 Switching time and other RF aspects up to 3 or 4 bands (resubmitted CR)</t>
    <phoneticPr fontId="2" type="noConversion"/>
  </si>
  <si>
    <t>NR_NTN_enh_UERF</t>
    <phoneticPr fontId="2" type="noConversion"/>
  </si>
  <si>
    <t>NR_NTN_enh</t>
    <phoneticPr fontId="2" type="noConversion"/>
  </si>
  <si>
    <t>25/25</t>
    <phoneticPr fontId="2" type="noConversion"/>
  </si>
  <si>
    <t>NR_cov_enh2_part1</t>
    <phoneticPr fontId="2" type="noConversion"/>
  </si>
  <si>
    <r>
      <t xml:space="preserve">8.27
</t>
    </r>
    <r>
      <rPr>
        <sz val="12"/>
        <color rgb="FFFF0000"/>
        <rFont val="等线"/>
        <family val="3"/>
        <charset val="134"/>
        <scheme val="minor"/>
      </rPr>
      <t>8.27.1 (R4-2320542，R4-2318892）</t>
    </r>
    <r>
      <rPr>
        <sz val="12"/>
        <rFont val="等线"/>
        <family val="3"/>
        <charset val="134"/>
        <scheme val="minor"/>
      </rPr>
      <t xml:space="preserve">
8.27.1.1</t>
    </r>
    <phoneticPr fontId="2" type="noConversion"/>
  </si>
  <si>
    <t>R4-2320542 LS to RAN1_2 on UE capability signaling Ericsson
R4-2318892 Discussion on reply LS on delta power class Xiaomi</t>
    <phoneticPr fontId="2" type="noConversion"/>
  </si>
  <si>
    <t>21/21</t>
    <phoneticPr fontId="2" type="noConversion"/>
  </si>
  <si>
    <t>NR_cov_enh2_part2</t>
    <phoneticPr fontId="2" type="noConversion"/>
  </si>
  <si>
    <t>8.27.1.2 Enhancement to reduce MPR/PAR (resubmitted CR)</t>
    <phoneticPr fontId="2" type="noConversion"/>
  </si>
  <si>
    <t>NR_MIMO_evo_DL_UL_UERF</t>
    <phoneticPr fontId="2" type="noConversion"/>
  </si>
  <si>
    <t>19/22</t>
    <phoneticPr fontId="2" type="noConversion"/>
  </si>
  <si>
    <t>NR_SL_enh2_UERF_part1</t>
    <phoneticPr fontId="2" type="noConversion"/>
  </si>
  <si>
    <t>NR_SL_enh2</t>
    <phoneticPr fontId="2" type="noConversion"/>
  </si>
  <si>
    <t>24/26</t>
    <phoneticPr fontId="2" type="noConversion"/>
  </si>
  <si>
    <t>NR_SL_enh2_UERF_part2</t>
    <phoneticPr fontId="2" type="noConversion"/>
  </si>
  <si>
    <t>10/10</t>
    <phoneticPr fontId="2" type="noConversion"/>
  </si>
  <si>
    <t>NR_SL_enh2_UERF_part3</t>
    <phoneticPr fontId="2" type="noConversion"/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</si>
  <si>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</si>
  <si>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</si>
  <si>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</si>
  <si>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Netw_Energy_NR</t>
    <phoneticPr fontId="2" type="noConversion"/>
  </si>
  <si>
    <t>Netw_Energy_NR</t>
    <phoneticPr fontId="2" type="noConversion"/>
  </si>
  <si>
    <t>8/8</t>
    <phoneticPr fontId="2" type="noConversion"/>
  </si>
  <si>
    <t>NR_LTE_UAV</t>
    <phoneticPr fontId="2" type="noConversion"/>
  </si>
  <si>
    <t>NR_UAV
LTE_UAV_enh</t>
    <phoneticPr fontId="2" type="noConversion"/>
  </si>
  <si>
    <t>8.35 NR Support for UAV
9.7 Enhanced LTE Support for UAV</t>
    <phoneticPr fontId="2" type="noConversion"/>
  </si>
  <si>
    <t>Johannes Hejselbaek
AI 8.35.3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</si>
  <si>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</si>
  <si>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</si>
  <si>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Steven Chen
AI 11.4</t>
    <phoneticPr fontId="2" type="noConversion"/>
  </si>
  <si>
    <t>21/22</t>
    <phoneticPr fontId="2" type="noConversion"/>
  </si>
  <si>
    <t>Rel-18 feature list</t>
    <phoneticPr fontId="2" type="noConversion"/>
  </si>
  <si>
    <t>NR_LTE_Rel-18_feature_list</t>
    <phoneticPr fontId="2" type="noConversion"/>
  </si>
  <si>
    <r>
      <t xml:space="preserve">10 </t>
    </r>
    <r>
      <rPr>
        <sz val="12"/>
        <color rgb="FFFF0000"/>
        <rFont val="等线"/>
        <family val="3"/>
        <charset val="134"/>
        <scheme val="minor"/>
      </rPr>
      <t>Rel-18 feature list</t>
    </r>
    <phoneticPr fontId="2" type="noConversion"/>
  </si>
  <si>
    <t>Xiaoran Zhang
AI 10</t>
    <phoneticPr fontId="2" type="noConversion"/>
  </si>
  <si>
    <t>136</t>
    <phoneticPr fontId="2" type="noConversion"/>
  </si>
  <si>
    <t>Treat R4-2319864, R4-2319865, R4-2319866, R4-2319867, R4-2319868 in [123].</t>
    <phoneticPr fontId="2" type="noConversion"/>
  </si>
  <si>
    <r>
      <t xml:space="preserve">RF topics
11
</t>
    </r>
    <r>
      <rPr>
        <sz val="12"/>
        <color rgb="FFC00000"/>
        <rFont val="等线"/>
        <family val="3"/>
        <charset val="134"/>
        <scheme val="minor"/>
      </rPr>
      <t>11.1.2 LS on the CA Aggregated BW capability signaling by the UE (R2-2311440)</t>
    </r>
    <r>
      <rPr>
        <sz val="12"/>
        <rFont val="等线"/>
        <family val="3"/>
        <charset val="134"/>
        <scheme val="minor"/>
      </rPr>
      <t xml:space="preserve">
</t>
    </r>
    <r>
      <rPr>
        <sz val="12"/>
        <color rgb="FFFF0000"/>
        <rFont val="等线"/>
        <family val="3"/>
        <charset val="134"/>
        <scheme val="minor"/>
      </rPr>
      <t>11.2.5 Power class related topics
11.3.6 Reply LS on power scaling and PHR in 38.213 (R1-2310555)</t>
    </r>
    <r>
      <rPr>
        <strike/>
        <sz val="12"/>
        <color rgb="FFFF0000"/>
        <rFont val="等线"/>
        <family val="3"/>
        <charset val="134"/>
        <scheme val="minor"/>
      </rPr>
      <t xml:space="preserve">
</t>
    </r>
    <r>
      <rPr>
        <sz val="12"/>
        <color rgb="FFFF0000"/>
        <rFont val="等线"/>
        <family val="3"/>
        <charset val="134"/>
        <scheme val="minor"/>
      </rPr>
      <t>11.3.7 others</t>
    </r>
    <phoneticPr fontId="2" type="noConversion"/>
  </si>
  <si>
    <r>
      <t xml:space="preserve">11
</t>
    </r>
    <r>
      <rPr>
        <sz val="12"/>
        <color rgb="FFC00000"/>
        <rFont val="等线"/>
        <family val="3"/>
        <charset val="134"/>
        <scheme val="minor"/>
      </rPr>
      <t>11.1.2</t>
    </r>
    <r>
      <rPr>
        <sz val="12"/>
        <rFont val="等线"/>
        <family val="3"/>
        <charset val="134"/>
        <scheme val="minor"/>
      </rPr>
      <t xml:space="preserve">
</t>
    </r>
    <r>
      <rPr>
        <sz val="12"/>
        <color rgb="FFFF0000"/>
        <rFont val="等线"/>
        <family val="3"/>
        <charset val="134"/>
        <scheme val="minor"/>
      </rPr>
      <t>11.2.5
11.3.6
11.3.7</t>
    </r>
    <phoneticPr fontId="2" type="noConversion"/>
  </si>
  <si>
    <t>Treat R4-2318034 in [125]</t>
    <phoneticPr fontId="2" type="noConversion"/>
  </si>
  <si>
    <t>Move R4-2318400 from AI 11 to AI 10
Treat R4-2319427/9428 in [149] with tdocs under AI 11.2.5</t>
    <phoneticPr fontId="2" type="noConversion"/>
  </si>
  <si>
    <r>
      <t xml:space="preserve">NWM flag process for CRs
</t>
    </r>
    <r>
      <rPr>
        <sz val="12"/>
        <color rgb="FFFF0000"/>
        <rFont val="等线"/>
        <family val="3"/>
        <charset val="134"/>
        <scheme val="minor"/>
      </rPr>
      <t>Move R4-2318404 Correction of TS 38.307: spec release problem CATT from AI 5.3 to AI 6.3 and treat it together with other contributions for release independency.
R4-2319620 Flexible TX-RX Separation for NR NTN FR1 bands Inmarsat, Viasat, Globalstar, Ligado Networks, Thales, Sateliot, Hughes/Echostar
Treat R4-2319427/942</t>
    </r>
    <r>
      <rPr>
        <sz val="12"/>
        <color rgb="FFC00000"/>
        <rFont val="等线"/>
        <family val="3"/>
        <charset val="134"/>
        <scheme val="minor"/>
      </rPr>
      <t>8</t>
    </r>
    <r>
      <rPr>
        <sz val="12"/>
        <color rgb="FFFF0000"/>
        <rFont val="等线"/>
        <family val="3"/>
        <charset val="134"/>
        <scheme val="minor"/>
      </rPr>
      <t xml:space="preserve"> in [149] with tdocs under AI 11.2.5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</si>
  <si>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Move R4-2318751 from AI 7.22.2 to AI 7.19.2</t>
    <phoneticPr fontId="2" type="noConversion"/>
  </si>
  <si>
    <r>
      <t xml:space="preserve">Move R4-2320407 from AI 7.19.1 to 7.18.2.
</t>
    </r>
    <r>
      <rPr>
        <sz val="12"/>
        <color rgb="FFC00000"/>
        <rFont val="等线"/>
        <family val="3"/>
        <charset val="134"/>
        <scheme val="minor"/>
      </rPr>
      <t>Move R4-2318751 from AI 7.22.2 to AI 7.19.2</t>
    </r>
    <r>
      <rPr>
        <sz val="12"/>
        <color rgb="FFFF0000"/>
        <rFont val="等线"/>
        <family val="3"/>
        <charset val="134"/>
        <scheme val="minor"/>
      </rPr>
      <t xml:space="preserve">
</t>
    </r>
    <phoneticPr fontId="2" type="noConversion"/>
  </si>
  <si>
    <r>
      <t xml:space="preserve">The technique details for each feature list should be discussed and agreed in each WI, and then will be revised in this topic thread. 
</t>
    </r>
    <r>
      <rPr>
        <sz val="12"/>
        <color rgb="FFFF0000"/>
        <rFont val="等线"/>
        <family val="3"/>
        <charset val="134"/>
        <scheme val="minor"/>
      </rPr>
      <t>Move R4-2318400 from AI 11 to AI 10</t>
    </r>
    <phoneticPr fontId="2" type="noConversion"/>
  </si>
  <si>
    <r>
      <t xml:space="preserve">NWM flag process for CRs
</t>
    </r>
    <r>
      <rPr>
        <sz val="12"/>
        <color rgb="FFC00000"/>
        <rFont val="等线"/>
        <family val="3"/>
        <charset val="134"/>
        <scheme val="minor"/>
      </rPr>
      <t>Treat R4-2319864, R4-2319865, R4-2319866, R4-2319867, R4-2319868 in [123].
Move R4-2319863 from AI 4.1 to AI 6.3.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</si>
  <si>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r>
      <t xml:space="preserve">NWM flag process for CRs
</t>
    </r>
    <r>
      <rPr>
        <sz val="12"/>
        <color rgb="FFFF0000"/>
        <rFont val="等线"/>
        <family val="3"/>
        <charset val="134"/>
        <scheme val="minor"/>
      </rPr>
      <t xml:space="preserve">Move R4-2318360, R4-2319634 from AI 6.2.4.1 to AI 6.2.4.1.2
Move R4-2318404 Correction of TS 38.307: spec release problem CATT from AI 5.3 to AI 6.3 and treat it together with other contributions for release independency.
Treat R4-2319441 in [125]
</t>
    </r>
    <r>
      <rPr>
        <sz val="12"/>
        <color rgb="FFC00000"/>
        <rFont val="等线"/>
        <family val="3"/>
        <charset val="134"/>
        <scheme val="minor"/>
      </rPr>
      <t>Move R4-2319161, R4-2319162, R4-2319163 from AI 6.1.4 to AI 4.4.
Move R4-2319863 from AI 4.1 to AI 6.3.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</si>
</sst>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trike/>
      <sz val="12"/>
      <color rgb="FFFF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2"/>
      <scheme val="minor"/>
    </font>
    <font>
      <strike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color rgb="FFFF0000"/>
      <name val="等线"/>
      <family val="2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trike/>
      <sz val="12"/>
      <color rgb="FFFF0000"/>
      <name val="等线"/>
      <family val="2"/>
      <scheme val="minor"/>
    </font>
    <font>
      <sz val="11"/>
      <color rgb="FFFF0000"/>
      <name val="等线"/>
      <family val="2"/>
      <scheme val="minor"/>
    </font>
    <font>
      <strike/>
      <sz val="12"/>
      <name val="等线"/>
      <family val="2"/>
      <scheme val="minor"/>
    </font>
    <font>
      <sz val="12"/>
      <color rgb="FF7030A0"/>
      <name val="等线"/>
      <family val="3"/>
      <charset val="134"/>
      <scheme val="minor"/>
    </font>
    <font>
      <sz val="12"/>
      <color rgb="FFC00000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/>
  </cellStyleXfs>
  <cellXfs count="76">
    <xf numFmtId="0" fontId="0" fillId="0" borderId="0" xfId="0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49" fontId="3" fillId="0" borderId="1" xfId="1" quotePrefix="1" applyNumberFormat="1" applyFont="1" applyBorder="1" applyAlignment="1">
      <alignment horizontal="left" vertical="top" wrapText="1"/>
    </xf>
    <xf numFmtId="0" fontId="14" fillId="0" borderId="0" xfId="1" applyFont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15" fillId="0" borderId="0" xfId="1" applyFont="1" applyAlignment="1">
      <alignment horizontal="left" vertical="top"/>
    </xf>
    <xf numFmtId="49" fontId="15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49" fontId="6" fillId="0" borderId="0" xfId="1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9" fillId="0" borderId="1" xfId="2" applyNumberForma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top" wrapText="1"/>
    </xf>
    <xf numFmtId="0" fontId="1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left" vertical="center" wrapText="1"/>
    </xf>
    <xf numFmtId="0" fontId="1" fillId="3" borderId="1" xfId="3" applyFont="1" applyFill="1" applyBorder="1" applyAlignment="1">
      <alignment horizontal="left" vertical="top" wrapText="1"/>
    </xf>
    <xf numFmtId="49" fontId="1" fillId="3" borderId="1" xfId="3" applyNumberFormat="1" applyFont="1" applyFill="1" applyBorder="1" applyAlignment="1">
      <alignment horizontal="left" vertical="top" wrapText="1"/>
    </xf>
    <xf numFmtId="0" fontId="19" fillId="0" borderId="0" xfId="3" applyAlignment="1">
      <alignment vertical="center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/>
    </xf>
    <xf numFmtId="49" fontId="15" fillId="0" borderId="1" xfId="3" applyNumberFormat="1" applyFont="1" applyBorder="1" applyAlignment="1">
      <alignment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12" fillId="0" borderId="1" xfId="3" quotePrefix="1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49" fontId="12" fillId="0" borderId="1" xfId="3" applyNumberFormat="1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/>
    </xf>
    <xf numFmtId="0" fontId="15" fillId="0" borderId="1" xfId="3" applyFont="1" applyBorder="1" applyAlignment="1">
      <alignment vertical="center"/>
    </xf>
    <xf numFmtId="49" fontId="8" fillId="0" borderId="1" xfId="0" applyNumberFormat="1" applyFont="1" applyBorder="1" applyAlignment="1">
      <alignment vertical="top" wrapText="1"/>
    </xf>
    <xf numFmtId="49" fontId="12" fillId="0" borderId="1" xfId="3" applyNumberFormat="1" applyFont="1" applyBorder="1" applyAlignment="1">
      <alignment horizontal="left" vertical="center" wrapText="1"/>
    </xf>
    <xf numFmtId="0" fontId="12" fillId="0" borderId="1" xfId="3" applyFont="1" applyBorder="1" applyAlignment="1">
      <alignment vertical="center" wrapText="1"/>
    </xf>
    <xf numFmtId="49" fontId="16" fillId="0" borderId="1" xfId="3" applyNumberFormat="1" applyFont="1" applyBorder="1" applyAlignment="1">
      <alignment vertical="center" wrapText="1"/>
    </xf>
    <xf numFmtId="0" fontId="12" fillId="0" borderId="1" xfId="3" applyFont="1" applyBorder="1" applyAlignment="1">
      <alignment vertical="center"/>
    </xf>
    <xf numFmtId="0" fontId="20" fillId="0" borderId="1" xfId="3" applyFont="1" applyBorder="1" applyAlignment="1">
      <alignment vertical="center"/>
    </xf>
    <xf numFmtId="0" fontId="21" fillId="0" borderId="1" xfId="3" applyFont="1" applyBorder="1" applyAlignment="1">
      <alignment vertical="center"/>
    </xf>
    <xf numFmtId="0" fontId="22" fillId="5" borderId="1" xfId="3" applyFont="1" applyFill="1" applyBorder="1" applyAlignment="1">
      <alignment horizontal="left" vertical="center" wrapText="1"/>
    </xf>
    <xf numFmtId="0" fontId="22" fillId="5" borderId="1" xfId="3" applyFont="1" applyFill="1" applyBorder="1" applyAlignment="1">
      <alignment horizontal="left" vertical="center"/>
    </xf>
    <xf numFmtId="0" fontId="23" fillId="0" borderId="1" xfId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</cellXfs>
  <cellStyles count="4">
    <cellStyle name="Normal 2" xfId="1"/>
    <cellStyle name="常规" xfId="0" builtinId="0"/>
    <cellStyle name="常规 2" xfId="3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olbrich@anteri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defaultColWidth="8.875" defaultRowHeight="14.25" x14ac:dyDescent="0.2"/>
  <cols>
    <col min="1" max="1" width="7.125" style="7" customWidth="1"/>
    <col min="2" max="2" width="38.125" style="4" customWidth="1"/>
    <col min="3" max="3" width="38.875" style="4" customWidth="1"/>
    <col min="4" max="4" width="23.375" style="4" customWidth="1"/>
    <col min="5" max="5" width="62.75" style="4" customWidth="1"/>
    <col min="6" max="6" width="31.125" style="8" customWidth="1"/>
    <col min="7" max="7" width="26.625" style="4" customWidth="1"/>
    <col min="8" max="8" width="58.25" style="4" customWidth="1"/>
    <col min="9" max="9" width="13.375" style="4" hidden="1" customWidth="1"/>
    <col min="10" max="10" width="28.125" style="37" customWidth="1"/>
    <col min="11" max="16384" width="8.875" style="4"/>
  </cols>
  <sheetData>
    <row r="1" spans="1:10" ht="56.25" customHeight="1" x14ac:dyDescent="0.2">
      <c r="A1" s="28" t="s">
        <v>0</v>
      </c>
      <c r="B1" s="28" t="s">
        <v>1</v>
      </c>
      <c r="C1" s="28" t="s">
        <v>567</v>
      </c>
      <c r="D1" s="28" t="s">
        <v>2</v>
      </c>
      <c r="E1" s="28" t="s">
        <v>3</v>
      </c>
      <c r="F1" s="28" t="s">
        <v>568</v>
      </c>
      <c r="G1" s="28" t="s">
        <v>569</v>
      </c>
      <c r="H1" s="28" t="s">
        <v>4</v>
      </c>
      <c r="I1" s="28" t="s">
        <v>5</v>
      </c>
      <c r="J1" s="34" t="s">
        <v>570</v>
      </c>
    </row>
    <row r="2" spans="1:10" s="3" customFormat="1" ht="38.65" customHeight="1" x14ac:dyDescent="0.2">
      <c r="A2" s="29">
        <v>100</v>
      </c>
      <c r="B2" s="27" t="s">
        <v>571</v>
      </c>
      <c r="C2" s="27" t="str">
        <f>CONCATENATE("[109]","[",A2,"] ",B2)</f>
        <v>[109][100] Main Session</v>
      </c>
      <c r="D2" s="27" t="s">
        <v>572</v>
      </c>
      <c r="E2" s="27" t="s">
        <v>573</v>
      </c>
      <c r="F2" s="27" t="s">
        <v>574</v>
      </c>
      <c r="G2" s="27" t="s">
        <v>575</v>
      </c>
      <c r="H2" s="27" t="s">
        <v>576</v>
      </c>
      <c r="I2" s="27"/>
      <c r="J2" s="35"/>
    </row>
    <row r="3" spans="1:10" s="3" customFormat="1" ht="23.1" customHeight="1" x14ac:dyDescent="0.2">
      <c r="A3" s="67" t="s">
        <v>577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s="3" customFormat="1" ht="94.5" customHeight="1" x14ac:dyDescent="0.2">
      <c r="A4" s="29">
        <v>101</v>
      </c>
      <c r="B4" s="27" t="s">
        <v>578</v>
      </c>
      <c r="C4" s="27" t="str">
        <f t="shared" ref="C4:C6" si="0">CONCATENATE("[109]","[",A4,"] ",B4)</f>
        <v>[109][101] Upto_R16_UERF_maintenance</v>
      </c>
      <c r="D4" s="27" t="s">
        <v>579</v>
      </c>
      <c r="E4" s="27" t="s">
        <v>580</v>
      </c>
      <c r="F4" s="27" t="s">
        <v>581</v>
      </c>
      <c r="G4" s="27" t="s">
        <v>582</v>
      </c>
      <c r="H4" s="16" t="s">
        <v>785</v>
      </c>
      <c r="I4" s="27"/>
      <c r="J4" s="35" t="s">
        <v>583</v>
      </c>
    </row>
    <row r="5" spans="1:10" s="3" customFormat="1" ht="153.75" customHeight="1" x14ac:dyDescent="0.2">
      <c r="A5" s="29">
        <v>102</v>
      </c>
      <c r="B5" s="27" t="s">
        <v>584</v>
      </c>
      <c r="C5" s="27" t="str">
        <f t="shared" si="0"/>
        <v>[109][102] R17_UERF_maintenance</v>
      </c>
      <c r="D5" s="27" t="s">
        <v>585</v>
      </c>
      <c r="E5" s="27" t="s">
        <v>586</v>
      </c>
      <c r="F5" s="27" t="s">
        <v>587</v>
      </c>
      <c r="G5" s="27" t="s">
        <v>588</v>
      </c>
      <c r="H5" s="16" t="s">
        <v>781</v>
      </c>
      <c r="I5" s="27"/>
      <c r="J5" s="56" t="s">
        <v>589</v>
      </c>
    </row>
    <row r="6" spans="1:10" s="3" customFormat="1" ht="198" customHeight="1" x14ac:dyDescent="0.2">
      <c r="A6" s="29">
        <v>103</v>
      </c>
      <c r="B6" s="27" t="s">
        <v>590</v>
      </c>
      <c r="C6" s="27" t="str">
        <f t="shared" si="0"/>
        <v>[109][103] R18_UERF_maintenance</v>
      </c>
      <c r="D6" s="27" t="s">
        <v>591</v>
      </c>
      <c r="E6" s="27" t="s">
        <v>592</v>
      </c>
      <c r="F6" s="27" t="s">
        <v>593</v>
      </c>
      <c r="G6" s="27" t="s">
        <v>594</v>
      </c>
      <c r="H6" s="16" t="s">
        <v>786</v>
      </c>
      <c r="I6" s="27"/>
      <c r="J6" s="35" t="s">
        <v>595</v>
      </c>
    </row>
    <row r="7" spans="1:10" s="3" customFormat="1" ht="23.1" customHeight="1" x14ac:dyDescent="0.2">
      <c r="A7" s="67" t="s">
        <v>577</v>
      </c>
      <c r="B7" s="68"/>
      <c r="C7" s="68"/>
      <c r="D7" s="68"/>
      <c r="E7" s="68"/>
      <c r="F7" s="68"/>
      <c r="G7" s="68"/>
      <c r="H7" s="68"/>
      <c r="I7" s="68"/>
      <c r="J7" s="69"/>
    </row>
    <row r="8" spans="1:10" s="3" customFormat="1" ht="54.6" customHeight="1" x14ac:dyDescent="0.2">
      <c r="A8" s="29">
        <v>104</v>
      </c>
      <c r="B8" s="27" t="s">
        <v>596</v>
      </c>
      <c r="C8" s="27" t="str">
        <f t="shared" ref="C8:C25" si="1">CONCATENATE("[109]","[",A8,"] ",B8)</f>
        <v>[109][104] NR_Baskets_Part_1</v>
      </c>
      <c r="D8" s="27" t="s">
        <v>597</v>
      </c>
      <c r="E8" s="27" t="s">
        <v>598</v>
      </c>
      <c r="F8" s="27">
        <v>7.1</v>
      </c>
      <c r="G8" s="27" t="s">
        <v>599</v>
      </c>
      <c r="H8" s="30"/>
      <c r="I8" s="27"/>
      <c r="J8" s="35" t="s">
        <v>600</v>
      </c>
    </row>
    <row r="9" spans="1:10" s="3" customFormat="1" ht="112.5" customHeight="1" x14ac:dyDescent="0.2">
      <c r="A9" s="29">
        <v>105</v>
      </c>
      <c r="B9" s="27" t="s">
        <v>601</v>
      </c>
      <c r="C9" s="27" t="str">
        <f t="shared" si="1"/>
        <v>[109][105] NR_Baskets_Part_2</v>
      </c>
      <c r="D9" s="27" t="s">
        <v>602</v>
      </c>
      <c r="E9" s="27" t="s">
        <v>603</v>
      </c>
      <c r="F9" s="27" t="s">
        <v>11</v>
      </c>
      <c r="G9" s="27" t="s">
        <v>12</v>
      </c>
      <c r="H9" s="30"/>
      <c r="I9" s="27"/>
      <c r="J9" s="35" t="s">
        <v>604</v>
      </c>
    </row>
    <row r="10" spans="1:10" s="3" customFormat="1" ht="99" customHeight="1" x14ac:dyDescent="0.2">
      <c r="A10" s="29">
        <v>106</v>
      </c>
      <c r="B10" s="27" t="s">
        <v>605</v>
      </c>
      <c r="C10" s="27" t="str">
        <f t="shared" si="1"/>
        <v>[109][106] NR_Baskets_Part_3</v>
      </c>
      <c r="D10" s="27" t="s">
        <v>606</v>
      </c>
      <c r="E10" s="27" t="s">
        <v>607</v>
      </c>
      <c r="F10" s="27" t="s">
        <v>13</v>
      </c>
      <c r="G10" s="27" t="s">
        <v>14</v>
      </c>
      <c r="H10" s="30"/>
      <c r="I10" s="27"/>
      <c r="J10" s="35" t="s">
        <v>608</v>
      </c>
    </row>
    <row r="11" spans="1:10" s="3" customFormat="1" ht="32.25" customHeight="1" x14ac:dyDescent="0.2">
      <c r="A11" s="29">
        <v>107</v>
      </c>
      <c r="B11" s="27" t="s">
        <v>609</v>
      </c>
      <c r="C11" s="27" t="str">
        <f t="shared" si="1"/>
        <v>[109][107] LTE_Baskets</v>
      </c>
      <c r="D11" s="27" t="s">
        <v>610</v>
      </c>
      <c r="E11" s="27" t="s">
        <v>611</v>
      </c>
      <c r="F11" s="27" t="s">
        <v>69</v>
      </c>
      <c r="G11" s="27" t="s">
        <v>70</v>
      </c>
      <c r="H11" s="31"/>
      <c r="I11" s="31"/>
      <c r="J11" s="35" t="s">
        <v>612</v>
      </c>
    </row>
    <row r="12" spans="1:10" s="3" customFormat="1" ht="38.25" customHeight="1" x14ac:dyDescent="0.2">
      <c r="A12" s="29">
        <v>108</v>
      </c>
      <c r="B12" s="27" t="s">
        <v>613</v>
      </c>
      <c r="C12" s="27" t="str">
        <f t="shared" si="1"/>
        <v>[109][108] LTE_NR_HPUE_FWVM</v>
      </c>
      <c r="D12" s="27" t="s">
        <v>6</v>
      </c>
      <c r="E12" s="27" t="s">
        <v>614</v>
      </c>
      <c r="F12" s="27">
        <v>7.16</v>
      </c>
      <c r="G12" s="27" t="s">
        <v>15</v>
      </c>
      <c r="H12" s="27"/>
      <c r="I12" s="27"/>
      <c r="J12" s="35" t="s">
        <v>615</v>
      </c>
    </row>
    <row r="13" spans="1:10" s="3" customFormat="1" ht="39" customHeight="1" x14ac:dyDescent="0.2">
      <c r="A13" s="29">
        <v>109</v>
      </c>
      <c r="B13" s="27" t="s">
        <v>616</v>
      </c>
      <c r="C13" s="27" t="str">
        <f t="shared" si="1"/>
        <v>[109][109] HPUE_Basket_EN-DC</v>
      </c>
      <c r="D13" s="27" t="s">
        <v>617</v>
      </c>
      <c r="E13" s="27" t="s">
        <v>618</v>
      </c>
      <c r="F13" s="27">
        <v>7.17</v>
      </c>
      <c r="G13" s="27" t="s">
        <v>14</v>
      </c>
      <c r="H13" s="27"/>
      <c r="I13" s="27"/>
      <c r="J13" s="35" t="s">
        <v>619</v>
      </c>
    </row>
    <row r="14" spans="1:10" s="3" customFormat="1" ht="48.75" customHeight="1" x14ac:dyDescent="0.2">
      <c r="A14" s="29">
        <v>110</v>
      </c>
      <c r="B14" s="27" t="s">
        <v>620</v>
      </c>
      <c r="C14" s="27" t="str">
        <f t="shared" si="1"/>
        <v>[109][110] HPUE_Basket_Intra-CA_TDD</v>
      </c>
      <c r="D14" s="27" t="s">
        <v>621</v>
      </c>
      <c r="E14" s="27" t="s">
        <v>622</v>
      </c>
      <c r="F14" s="27" t="s">
        <v>16</v>
      </c>
      <c r="G14" s="27" t="s">
        <v>17</v>
      </c>
      <c r="H14" s="30" t="s">
        <v>783</v>
      </c>
      <c r="I14" s="27"/>
      <c r="J14" s="35" t="s">
        <v>623</v>
      </c>
    </row>
    <row r="15" spans="1:10" s="3" customFormat="1" ht="49.5" customHeight="1" x14ac:dyDescent="0.2">
      <c r="A15" s="29">
        <v>111</v>
      </c>
      <c r="B15" s="27" t="s">
        <v>624</v>
      </c>
      <c r="C15" s="27" t="str">
        <f t="shared" si="1"/>
        <v>[109][111] HPUE_Basket_inter-CA_SUL</v>
      </c>
      <c r="D15" s="27" t="s">
        <v>625</v>
      </c>
      <c r="E15" s="27" t="s">
        <v>626</v>
      </c>
      <c r="F15" s="27" t="s">
        <v>18</v>
      </c>
      <c r="G15" s="27" t="s">
        <v>19</v>
      </c>
      <c r="H15" s="27"/>
      <c r="I15" s="27"/>
      <c r="J15" s="35" t="s">
        <v>627</v>
      </c>
    </row>
    <row r="16" spans="1:10" s="3" customFormat="1" ht="64.900000000000006" customHeight="1" x14ac:dyDescent="0.2">
      <c r="A16" s="29">
        <v>112</v>
      </c>
      <c r="B16" s="27" t="s">
        <v>628</v>
      </c>
      <c r="C16" s="27" t="str">
        <f t="shared" si="1"/>
        <v>[109][112] HPUE_Basket_FDD</v>
      </c>
      <c r="D16" s="27" t="s">
        <v>629</v>
      </c>
      <c r="E16" s="27" t="s">
        <v>630</v>
      </c>
      <c r="F16" s="27" t="s">
        <v>631</v>
      </c>
      <c r="G16" s="27" t="s">
        <v>20</v>
      </c>
      <c r="H16" s="66" t="s">
        <v>782</v>
      </c>
      <c r="I16" s="27"/>
      <c r="J16" s="35" t="s">
        <v>632</v>
      </c>
    </row>
    <row r="17" spans="1:10" s="3" customFormat="1" ht="177.75" customHeight="1" x14ac:dyDescent="0.2">
      <c r="A17" s="29">
        <v>113</v>
      </c>
      <c r="B17" s="27" t="s">
        <v>633</v>
      </c>
      <c r="C17" s="27" t="str">
        <f t="shared" si="1"/>
        <v>[109][113] LTE_NR_Other_WI</v>
      </c>
      <c r="D17" s="27" t="s">
        <v>634</v>
      </c>
      <c r="E17" s="27" t="s">
        <v>635</v>
      </c>
      <c r="F17" s="27" t="s">
        <v>636</v>
      </c>
      <c r="G17" s="27" t="s">
        <v>21</v>
      </c>
      <c r="H17" s="30"/>
      <c r="I17" s="27"/>
      <c r="J17" s="35" t="s">
        <v>394</v>
      </c>
    </row>
    <row r="18" spans="1:10" s="3" customFormat="1" ht="68.25" customHeight="1" x14ac:dyDescent="0.2">
      <c r="A18" s="29">
        <v>114</v>
      </c>
      <c r="B18" s="27" t="s">
        <v>637</v>
      </c>
      <c r="C18" s="27" t="str">
        <f t="shared" si="1"/>
        <v>[109][114] NR_3Tx-4Rx_WI</v>
      </c>
      <c r="D18" s="27" t="s">
        <v>638</v>
      </c>
      <c r="E18" s="27" t="s">
        <v>639</v>
      </c>
      <c r="F18" s="27" t="s">
        <v>25</v>
      </c>
      <c r="G18" s="27" t="s">
        <v>640</v>
      </c>
      <c r="H18" s="30" t="s">
        <v>779</v>
      </c>
      <c r="I18" s="27"/>
      <c r="J18" s="35" t="s">
        <v>641</v>
      </c>
    </row>
    <row r="19" spans="1:10" s="3" customFormat="1" ht="33.75" customHeight="1" x14ac:dyDescent="0.2">
      <c r="A19" s="29">
        <v>115</v>
      </c>
      <c r="B19" s="27" t="s">
        <v>642</v>
      </c>
      <c r="C19" s="27" t="str">
        <f t="shared" si="1"/>
        <v>[109][115] NR_700800900_combo_enh</v>
      </c>
      <c r="D19" s="27" t="s">
        <v>643</v>
      </c>
      <c r="E19" s="27" t="s">
        <v>644</v>
      </c>
      <c r="F19" s="27" t="s">
        <v>22</v>
      </c>
      <c r="G19" s="27" t="s">
        <v>645</v>
      </c>
      <c r="H19" s="27"/>
      <c r="I19" s="27"/>
      <c r="J19" s="35" t="s">
        <v>646</v>
      </c>
    </row>
    <row r="20" spans="1:10" s="3" customFormat="1" ht="36.6" customHeight="1" x14ac:dyDescent="0.2">
      <c r="A20" s="29">
        <v>116</v>
      </c>
      <c r="B20" s="27" t="s">
        <v>647</v>
      </c>
      <c r="C20" s="27" t="str">
        <f t="shared" si="1"/>
        <v>[109][116] LTE_NR_NTN_LSband</v>
      </c>
      <c r="D20" s="27" t="s">
        <v>647</v>
      </c>
      <c r="E20" s="27" t="s">
        <v>648</v>
      </c>
      <c r="F20" s="27" t="s">
        <v>23</v>
      </c>
      <c r="G20" s="27" t="s">
        <v>76</v>
      </c>
      <c r="H20" s="27"/>
      <c r="I20" s="27"/>
      <c r="J20" s="35" t="s">
        <v>649</v>
      </c>
    </row>
    <row r="21" spans="1:10" s="3" customFormat="1" ht="39" customHeight="1" x14ac:dyDescent="0.2">
      <c r="A21" s="29">
        <v>117</v>
      </c>
      <c r="B21" s="27" t="s">
        <v>650</v>
      </c>
      <c r="C21" s="27" t="str">
        <f t="shared" si="1"/>
        <v>[109][117] NR_FDD_ULn28_DLn75_n76</v>
      </c>
      <c r="D21" s="27" t="s">
        <v>651</v>
      </c>
      <c r="E21" s="27" t="s">
        <v>652</v>
      </c>
      <c r="F21" s="27">
        <v>7.32</v>
      </c>
      <c r="G21" s="27" t="s">
        <v>653</v>
      </c>
      <c r="H21" s="27"/>
      <c r="I21" s="27"/>
      <c r="J21" s="35" t="s">
        <v>654</v>
      </c>
    </row>
    <row r="22" spans="1:10" s="3" customFormat="1" ht="39" customHeight="1" x14ac:dyDescent="0.2">
      <c r="A22" s="29">
        <v>118</v>
      </c>
      <c r="B22" s="27" t="s">
        <v>655</v>
      </c>
      <c r="C22" s="27" t="str">
        <f t="shared" si="1"/>
        <v>[109][118] US_900MHz</v>
      </c>
      <c r="D22" s="27" t="s">
        <v>656</v>
      </c>
      <c r="E22" s="27" t="s">
        <v>657</v>
      </c>
      <c r="F22" s="27">
        <v>7.33</v>
      </c>
      <c r="G22" s="27" t="s">
        <v>658</v>
      </c>
      <c r="H22" s="32" t="s">
        <v>659</v>
      </c>
      <c r="I22" s="27"/>
      <c r="J22" s="35" t="s">
        <v>395</v>
      </c>
    </row>
    <row r="23" spans="1:10" s="3" customFormat="1" ht="39" customHeight="1" x14ac:dyDescent="0.2">
      <c r="A23" s="29">
        <v>119</v>
      </c>
      <c r="B23" s="27" t="s">
        <v>660</v>
      </c>
      <c r="C23" s="27" t="str">
        <f t="shared" si="1"/>
        <v>[109][119] NR_bands_n31_n72</v>
      </c>
      <c r="D23" s="27" t="s">
        <v>661</v>
      </c>
      <c r="E23" s="27" t="s">
        <v>24</v>
      </c>
      <c r="F23" s="27">
        <v>7.34</v>
      </c>
      <c r="G23" s="27" t="s">
        <v>662</v>
      </c>
      <c r="H23" s="27"/>
      <c r="I23" s="27"/>
      <c r="J23" s="35" t="s">
        <v>663</v>
      </c>
    </row>
    <row r="24" spans="1:10" s="3" customFormat="1" ht="33" customHeight="1" x14ac:dyDescent="0.2">
      <c r="A24" s="29">
        <v>120</v>
      </c>
      <c r="B24" s="27" t="s">
        <v>664</v>
      </c>
      <c r="C24" s="27" t="str">
        <f t="shared" si="1"/>
        <v>[109][120] IoT_NTN_extLband</v>
      </c>
      <c r="D24" s="27" t="s">
        <v>665</v>
      </c>
      <c r="E24" s="27" t="s">
        <v>71</v>
      </c>
      <c r="F24" s="27">
        <v>9.3000000000000007</v>
      </c>
      <c r="G24" s="27" t="s">
        <v>666</v>
      </c>
      <c r="H24" s="29"/>
      <c r="I24" s="29"/>
      <c r="J24" s="35" t="s">
        <v>667</v>
      </c>
    </row>
    <row r="25" spans="1:10" ht="35.450000000000003" customHeight="1" x14ac:dyDescent="0.2">
      <c r="A25" s="29">
        <v>121</v>
      </c>
      <c r="B25" s="27" t="s">
        <v>668</v>
      </c>
      <c r="C25" s="27" t="str">
        <f t="shared" si="1"/>
        <v>[109][121] IoT_NTN_FDD_LS_band</v>
      </c>
      <c r="D25" s="27" t="s">
        <v>668</v>
      </c>
      <c r="E25" s="27" t="s">
        <v>72</v>
      </c>
      <c r="F25" s="27" t="s">
        <v>73</v>
      </c>
      <c r="G25" s="27" t="s">
        <v>669</v>
      </c>
      <c r="H25" s="27"/>
      <c r="I25" s="29"/>
      <c r="J25" s="35" t="s">
        <v>670</v>
      </c>
    </row>
    <row r="26" spans="1:10" ht="35.450000000000003" customHeight="1" x14ac:dyDescent="0.2">
      <c r="A26" s="29">
        <v>122</v>
      </c>
      <c r="B26" s="27" t="s">
        <v>671</v>
      </c>
      <c r="C26" s="30" t="str">
        <f>CONCATENATE("[109]","[",A26,"] ",B26)</f>
        <v>[109][122] HPUE_LTE_FDD_B14</v>
      </c>
      <c r="D26" s="27" t="s">
        <v>672</v>
      </c>
      <c r="E26" s="27" t="s">
        <v>673</v>
      </c>
      <c r="F26" s="27">
        <v>9.5</v>
      </c>
      <c r="G26" s="27" t="s">
        <v>74</v>
      </c>
      <c r="H26" s="27"/>
      <c r="I26" s="29"/>
      <c r="J26" s="35" t="s">
        <v>667</v>
      </c>
    </row>
    <row r="27" spans="1:10" s="3" customFormat="1" ht="22.5" customHeight="1" x14ac:dyDescent="0.2">
      <c r="A27" s="67" t="s">
        <v>674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s="3" customFormat="1" ht="33.75" customHeight="1" x14ac:dyDescent="0.2">
      <c r="A28" s="29">
        <v>123</v>
      </c>
      <c r="B28" s="27" t="s">
        <v>675</v>
      </c>
      <c r="C28" s="27" t="str">
        <f t="shared" ref="C28:C53" si="2">CONCATENATE("[109]","[",A28,"] ",B28)</f>
        <v>[109][123] FS_SimBC</v>
      </c>
      <c r="D28" s="27" t="s">
        <v>676</v>
      </c>
      <c r="E28" s="27" t="s">
        <v>677</v>
      </c>
      <c r="F28" s="27">
        <v>8.1</v>
      </c>
      <c r="G28" s="27" t="s">
        <v>26</v>
      </c>
      <c r="H28" s="66" t="s">
        <v>776</v>
      </c>
      <c r="I28" s="27"/>
      <c r="J28" s="35" t="s">
        <v>678</v>
      </c>
    </row>
    <row r="29" spans="1:10" s="3" customFormat="1" ht="54.75" customHeight="1" x14ac:dyDescent="0.2">
      <c r="A29" s="29">
        <v>124</v>
      </c>
      <c r="B29" s="27" t="s">
        <v>679</v>
      </c>
      <c r="C29" s="27" t="str">
        <f t="shared" si="2"/>
        <v>[109][124] FR1_enh2_part1</v>
      </c>
      <c r="D29" s="27" t="s">
        <v>680</v>
      </c>
      <c r="E29" s="27" t="s">
        <v>681</v>
      </c>
      <c r="F29" s="27" t="s">
        <v>27</v>
      </c>
      <c r="G29" s="27" t="s">
        <v>28</v>
      </c>
      <c r="H29" s="30" t="s">
        <v>682</v>
      </c>
      <c r="I29" s="27"/>
      <c r="J29" s="56" t="s">
        <v>683</v>
      </c>
    </row>
    <row r="30" spans="1:10" s="3" customFormat="1" ht="33" customHeight="1" x14ac:dyDescent="0.2">
      <c r="A30" s="29">
        <v>125</v>
      </c>
      <c r="B30" s="27" t="s">
        <v>684</v>
      </c>
      <c r="C30" s="27" t="str">
        <f t="shared" si="2"/>
        <v>[109][125] FR1_enh2_part2</v>
      </c>
      <c r="D30" s="27" t="s">
        <v>685</v>
      </c>
      <c r="E30" s="27" t="s">
        <v>686</v>
      </c>
      <c r="F30" s="27" t="s">
        <v>687</v>
      </c>
      <c r="G30" s="27" t="s">
        <v>29</v>
      </c>
      <c r="H30" s="30" t="s">
        <v>688</v>
      </c>
      <c r="I30" s="27"/>
      <c r="J30" s="35" t="s">
        <v>689</v>
      </c>
    </row>
    <row r="31" spans="1:10" s="3" customFormat="1" ht="33" customHeight="1" x14ac:dyDescent="0.2">
      <c r="A31" s="29">
        <v>126</v>
      </c>
      <c r="B31" s="27" t="s">
        <v>690</v>
      </c>
      <c r="C31" s="27" t="str">
        <f t="shared" si="2"/>
        <v>[109][126] FR1_enh2_part3</v>
      </c>
      <c r="D31" s="27" t="s">
        <v>685</v>
      </c>
      <c r="E31" s="27" t="s">
        <v>691</v>
      </c>
      <c r="F31" s="27" t="s">
        <v>692</v>
      </c>
      <c r="G31" s="27" t="s">
        <v>30</v>
      </c>
      <c r="H31" s="27"/>
      <c r="I31" s="27"/>
      <c r="J31" s="35" t="s">
        <v>693</v>
      </c>
    </row>
    <row r="32" spans="1:10" s="3" customFormat="1" ht="33" customHeight="1" x14ac:dyDescent="0.2">
      <c r="A32" s="29">
        <v>127</v>
      </c>
      <c r="B32" s="27" t="s">
        <v>694</v>
      </c>
      <c r="C32" s="27" t="str">
        <f t="shared" si="2"/>
        <v>[109][127] NR_channel_raster_enh</v>
      </c>
      <c r="D32" s="27" t="s">
        <v>694</v>
      </c>
      <c r="E32" s="27" t="s">
        <v>77</v>
      </c>
      <c r="F32" s="27">
        <v>8.4</v>
      </c>
      <c r="G32" s="27" t="s">
        <v>31</v>
      </c>
      <c r="H32" s="27"/>
      <c r="I32" s="27"/>
      <c r="J32" s="35" t="s">
        <v>695</v>
      </c>
    </row>
    <row r="33" spans="1:10" s="3" customFormat="1" ht="50.25" customHeight="1" x14ac:dyDescent="0.2">
      <c r="A33" s="29">
        <v>128</v>
      </c>
      <c r="B33" s="27" t="s">
        <v>696</v>
      </c>
      <c r="C33" s="27" t="str">
        <f t="shared" si="2"/>
        <v>[109][128] FR2_enh_req_Ph3_part1</v>
      </c>
      <c r="D33" s="27" t="s">
        <v>697</v>
      </c>
      <c r="E33" s="27" t="s">
        <v>698</v>
      </c>
      <c r="F33" s="27" t="s">
        <v>32</v>
      </c>
      <c r="G33" s="27" t="s">
        <v>33</v>
      </c>
      <c r="H33" s="27"/>
      <c r="I33" s="27"/>
      <c r="J33" s="35" t="s">
        <v>699</v>
      </c>
    </row>
    <row r="34" spans="1:10" s="3" customFormat="1" ht="35.25" customHeight="1" x14ac:dyDescent="0.2">
      <c r="A34" s="29">
        <v>129</v>
      </c>
      <c r="B34" s="27" t="s">
        <v>700</v>
      </c>
      <c r="C34" s="27" t="str">
        <f t="shared" si="2"/>
        <v>[109][129] FR2_enh_req_Ph3_part2</v>
      </c>
      <c r="D34" s="27" t="s">
        <v>9</v>
      </c>
      <c r="E34" s="27" t="s">
        <v>701</v>
      </c>
      <c r="F34" s="27" t="s">
        <v>34</v>
      </c>
      <c r="G34" s="27" t="s">
        <v>35</v>
      </c>
      <c r="H34" s="27"/>
      <c r="I34" s="27"/>
      <c r="J34" s="35" t="s">
        <v>693</v>
      </c>
    </row>
    <row r="35" spans="1:10" s="3" customFormat="1" ht="52.5" customHeight="1" x14ac:dyDescent="0.2">
      <c r="A35" s="29">
        <v>130</v>
      </c>
      <c r="B35" s="27" t="s">
        <v>702</v>
      </c>
      <c r="C35" s="27" t="str">
        <f t="shared" si="2"/>
        <v>[109][130] FR2_multiRx_UERF_part1</v>
      </c>
      <c r="D35" s="27" t="s">
        <v>703</v>
      </c>
      <c r="E35" s="27" t="s">
        <v>704</v>
      </c>
      <c r="F35" s="27" t="s">
        <v>705</v>
      </c>
      <c r="G35" s="27" t="s">
        <v>36</v>
      </c>
      <c r="H35" s="27"/>
      <c r="I35" s="27"/>
      <c r="J35" s="35" t="s">
        <v>706</v>
      </c>
    </row>
    <row r="36" spans="1:10" s="3" customFormat="1" ht="60" customHeight="1" x14ac:dyDescent="0.2">
      <c r="A36" s="29">
        <v>131</v>
      </c>
      <c r="B36" s="27" t="s">
        <v>707</v>
      </c>
      <c r="C36" s="27" t="str">
        <f t="shared" si="2"/>
        <v>[109][131] NonCol_intraB</v>
      </c>
      <c r="D36" s="27" t="s">
        <v>708</v>
      </c>
      <c r="E36" s="27" t="s">
        <v>709</v>
      </c>
      <c r="F36" s="27" t="s">
        <v>710</v>
      </c>
      <c r="G36" s="27" t="s">
        <v>37</v>
      </c>
      <c r="H36" s="30" t="s">
        <v>711</v>
      </c>
      <c r="I36" s="27"/>
      <c r="J36" s="35" t="s">
        <v>712</v>
      </c>
    </row>
    <row r="37" spans="1:10" s="3" customFormat="1" ht="55.5" customHeight="1" x14ac:dyDescent="0.2">
      <c r="A37" s="29">
        <v>132</v>
      </c>
      <c r="B37" s="27" t="s">
        <v>713</v>
      </c>
      <c r="C37" s="27" t="str">
        <f t="shared" si="2"/>
        <v>[109][132] NR_ATG_UERF_part1</v>
      </c>
      <c r="D37" s="27" t="s">
        <v>714</v>
      </c>
      <c r="E37" s="27" t="s">
        <v>715</v>
      </c>
      <c r="F37" s="27" t="s">
        <v>716</v>
      </c>
      <c r="G37" s="27" t="s">
        <v>717</v>
      </c>
      <c r="H37" s="27"/>
      <c r="I37" s="27"/>
      <c r="J37" s="35" t="s">
        <v>718</v>
      </c>
    </row>
    <row r="38" spans="1:10" s="3" customFormat="1" ht="38.25" customHeight="1" x14ac:dyDescent="0.2">
      <c r="A38" s="29">
        <v>133</v>
      </c>
      <c r="B38" s="27" t="s">
        <v>719</v>
      </c>
      <c r="C38" s="27" t="str">
        <f t="shared" si="2"/>
        <v>[109][133] NR_ATG_UERF_part2</v>
      </c>
      <c r="D38" s="27" t="s">
        <v>714</v>
      </c>
      <c r="E38" s="27" t="s">
        <v>720</v>
      </c>
      <c r="F38" s="27" t="s">
        <v>721</v>
      </c>
      <c r="G38" s="27" t="s">
        <v>78</v>
      </c>
      <c r="H38" s="30"/>
      <c r="I38" s="27"/>
      <c r="J38" s="35" t="s">
        <v>693</v>
      </c>
    </row>
    <row r="39" spans="1:10" s="3" customFormat="1" ht="51.95" customHeight="1" x14ac:dyDescent="0.2">
      <c r="A39" s="29">
        <v>134</v>
      </c>
      <c r="B39" s="27" t="s">
        <v>722</v>
      </c>
      <c r="C39" s="27" t="str">
        <f t="shared" si="2"/>
        <v>[109][134] NR_FR1_lessthan_5MHz_BW</v>
      </c>
      <c r="D39" s="27" t="s">
        <v>723</v>
      </c>
      <c r="E39" s="27" t="s">
        <v>79</v>
      </c>
      <c r="F39" s="27" t="s">
        <v>724</v>
      </c>
      <c r="G39" s="27" t="s">
        <v>38</v>
      </c>
      <c r="H39" s="27"/>
      <c r="I39" s="27"/>
      <c r="J39" s="35" t="s">
        <v>725</v>
      </c>
    </row>
    <row r="40" spans="1:10" s="3" customFormat="1" ht="66.75" customHeight="1" x14ac:dyDescent="0.2">
      <c r="A40" s="29">
        <v>135</v>
      </c>
      <c r="B40" s="27" t="s">
        <v>726</v>
      </c>
      <c r="C40" s="27" t="str">
        <f t="shared" si="2"/>
        <v>[109][135] FS_NR_LPWUS</v>
      </c>
      <c r="D40" s="27" t="s">
        <v>726</v>
      </c>
      <c r="E40" s="27" t="s">
        <v>727</v>
      </c>
      <c r="F40" s="27" t="s">
        <v>39</v>
      </c>
      <c r="G40" s="27" t="s">
        <v>40</v>
      </c>
      <c r="H40" s="27"/>
      <c r="I40" s="27"/>
      <c r="J40" s="35" t="s">
        <v>728</v>
      </c>
    </row>
    <row r="41" spans="1:10" s="3" customFormat="1" ht="39" customHeight="1" x14ac:dyDescent="0.2">
      <c r="A41" s="29" t="s">
        <v>775</v>
      </c>
      <c r="B41" s="27" t="s">
        <v>729</v>
      </c>
      <c r="C41" s="27" t="str">
        <f t="shared" si="2"/>
        <v>[109][136] FS_NR_AIML_air</v>
      </c>
      <c r="D41" s="27" t="s">
        <v>730</v>
      </c>
      <c r="E41" s="27" t="s">
        <v>41</v>
      </c>
      <c r="F41" s="27">
        <v>8.2100000000000009</v>
      </c>
      <c r="G41" s="27" t="s">
        <v>42</v>
      </c>
      <c r="H41" s="30"/>
      <c r="I41" s="27"/>
      <c r="J41" s="35" t="s">
        <v>731</v>
      </c>
    </row>
    <row r="42" spans="1:10" s="3" customFormat="1" ht="49.15" customHeight="1" x14ac:dyDescent="0.2">
      <c r="A42" s="29">
        <v>137</v>
      </c>
      <c r="B42" s="27" t="s">
        <v>732</v>
      </c>
      <c r="C42" s="27" t="str">
        <f t="shared" si="2"/>
        <v>[109][137] NR_pos_enh2_UERF</v>
      </c>
      <c r="D42" s="27" t="s">
        <v>733</v>
      </c>
      <c r="E42" s="27" t="s">
        <v>734</v>
      </c>
      <c r="F42" s="33" t="s">
        <v>735</v>
      </c>
      <c r="G42" s="27" t="s">
        <v>736</v>
      </c>
      <c r="H42" s="30"/>
      <c r="I42" s="27"/>
      <c r="J42" s="35" t="s">
        <v>737</v>
      </c>
    </row>
    <row r="43" spans="1:10" s="3" customFormat="1" ht="53.25" customHeight="1" x14ac:dyDescent="0.2">
      <c r="A43" s="29">
        <v>138</v>
      </c>
      <c r="B43" s="27" t="s">
        <v>738</v>
      </c>
      <c r="C43" s="27" t="str">
        <f t="shared" si="2"/>
        <v>[109][138] NR_MC_enh_UERF</v>
      </c>
      <c r="D43" s="27" t="s">
        <v>10</v>
      </c>
      <c r="E43" s="27" t="s">
        <v>739</v>
      </c>
      <c r="F43" s="27" t="s">
        <v>43</v>
      </c>
      <c r="G43" s="27" t="s">
        <v>44</v>
      </c>
      <c r="H43" s="33"/>
      <c r="I43" s="27"/>
      <c r="J43" s="35" t="s">
        <v>693</v>
      </c>
    </row>
    <row r="44" spans="1:10" s="3" customFormat="1" ht="31.5" customHeight="1" x14ac:dyDescent="0.2">
      <c r="A44" s="29">
        <v>139</v>
      </c>
      <c r="B44" s="27" t="s">
        <v>740</v>
      </c>
      <c r="C44" s="27" t="str">
        <f t="shared" si="2"/>
        <v>[109][139] NR_NTN_enh_UERF</v>
      </c>
      <c r="D44" s="27" t="s">
        <v>741</v>
      </c>
      <c r="E44" s="27" t="s">
        <v>45</v>
      </c>
      <c r="F44" s="27" t="s">
        <v>46</v>
      </c>
      <c r="G44" s="27" t="s">
        <v>47</v>
      </c>
      <c r="H44" s="30"/>
      <c r="I44" s="27"/>
      <c r="J44" s="35" t="s">
        <v>742</v>
      </c>
    </row>
    <row r="45" spans="1:10" s="3" customFormat="1" ht="69.75" customHeight="1" x14ac:dyDescent="0.2">
      <c r="A45" s="29">
        <v>140</v>
      </c>
      <c r="B45" s="27" t="s">
        <v>743</v>
      </c>
      <c r="C45" s="27" t="str">
        <f t="shared" si="2"/>
        <v>[109][140] NR_cov_enh2_part1</v>
      </c>
      <c r="D45" s="27" t="s">
        <v>7</v>
      </c>
      <c r="E45" s="27" t="s">
        <v>396</v>
      </c>
      <c r="F45" s="27" t="s">
        <v>744</v>
      </c>
      <c r="G45" s="27" t="s">
        <v>48</v>
      </c>
      <c r="H45" s="30" t="s">
        <v>745</v>
      </c>
      <c r="I45" s="27"/>
      <c r="J45" s="35" t="s">
        <v>746</v>
      </c>
    </row>
    <row r="46" spans="1:10" s="3" customFormat="1" ht="37.9" customHeight="1" x14ac:dyDescent="0.2">
      <c r="A46" s="29">
        <v>141</v>
      </c>
      <c r="B46" s="27" t="s">
        <v>747</v>
      </c>
      <c r="C46" s="27" t="str">
        <f t="shared" si="2"/>
        <v>[109][141] NR_cov_enh2_part2</v>
      </c>
      <c r="D46" s="27" t="s">
        <v>7</v>
      </c>
      <c r="E46" s="27" t="s">
        <v>748</v>
      </c>
      <c r="F46" s="27" t="s">
        <v>49</v>
      </c>
      <c r="G46" s="27" t="s">
        <v>50</v>
      </c>
      <c r="H46" s="27"/>
      <c r="I46" s="27"/>
      <c r="J46" s="35" t="s">
        <v>395</v>
      </c>
    </row>
    <row r="47" spans="1:10" s="3" customFormat="1" ht="33" customHeight="1" x14ac:dyDescent="0.2">
      <c r="A47" s="29">
        <v>142</v>
      </c>
      <c r="B47" s="27" t="s">
        <v>749</v>
      </c>
      <c r="C47" s="27" t="str">
        <f t="shared" si="2"/>
        <v>[109][142] NR_MIMO_evo_DL_UL_UERF</v>
      </c>
      <c r="D47" s="27" t="s">
        <v>8</v>
      </c>
      <c r="E47" s="27" t="s">
        <v>51</v>
      </c>
      <c r="F47" s="27" t="s">
        <v>52</v>
      </c>
      <c r="G47" s="27" t="s">
        <v>53</v>
      </c>
      <c r="H47" s="27"/>
      <c r="I47" s="27"/>
      <c r="J47" s="35" t="s">
        <v>750</v>
      </c>
    </row>
    <row r="48" spans="1:10" s="3" customFormat="1" ht="68.25" customHeight="1" x14ac:dyDescent="0.2">
      <c r="A48" s="29">
        <v>143</v>
      </c>
      <c r="B48" s="27" t="s">
        <v>751</v>
      </c>
      <c r="C48" s="27" t="str">
        <f t="shared" si="2"/>
        <v>[109][143] NR_SL_enh2_UERF_part1</v>
      </c>
      <c r="D48" s="27" t="s">
        <v>752</v>
      </c>
      <c r="E48" s="27" t="s">
        <v>54</v>
      </c>
      <c r="F48" s="27" t="s">
        <v>55</v>
      </c>
      <c r="G48" s="27" t="s">
        <v>56</v>
      </c>
      <c r="H48" s="30" t="s">
        <v>682</v>
      </c>
      <c r="I48" s="27"/>
      <c r="J48" s="56" t="s">
        <v>753</v>
      </c>
    </row>
    <row r="49" spans="1:10" s="3" customFormat="1" ht="37.5" customHeight="1" x14ac:dyDescent="0.2">
      <c r="A49" s="29">
        <v>144</v>
      </c>
      <c r="B49" s="27" t="s">
        <v>754</v>
      </c>
      <c r="C49" s="27" t="str">
        <f t="shared" si="2"/>
        <v>[109][144] NR_SL_enh2_UERF_part2</v>
      </c>
      <c r="D49" s="27" t="s">
        <v>752</v>
      </c>
      <c r="E49" s="27" t="s">
        <v>57</v>
      </c>
      <c r="F49" s="27" t="s">
        <v>58</v>
      </c>
      <c r="G49" s="27" t="s">
        <v>59</v>
      </c>
      <c r="H49" s="27"/>
      <c r="I49" s="27"/>
      <c r="J49" s="35" t="s">
        <v>755</v>
      </c>
    </row>
    <row r="50" spans="1:10" s="3" customFormat="1" ht="35.25" customHeight="1" x14ac:dyDescent="0.2">
      <c r="A50" s="29">
        <v>145</v>
      </c>
      <c r="B50" s="27" t="s">
        <v>756</v>
      </c>
      <c r="C50" s="27" t="str">
        <f t="shared" si="2"/>
        <v>[109][145] NR_SL_enh2_UERF_part3</v>
      </c>
      <c r="D50" s="27" t="s">
        <v>757</v>
      </c>
      <c r="E50" s="27" t="s">
        <v>60</v>
      </c>
      <c r="F50" s="27" t="s">
        <v>61</v>
      </c>
      <c r="G50" s="27" t="s">
        <v>62</v>
      </c>
      <c r="H50" s="27"/>
      <c r="I50" s="27"/>
      <c r="J50" s="35" t="s">
        <v>689</v>
      </c>
    </row>
    <row r="51" spans="1:10" s="3" customFormat="1" ht="51" customHeight="1" x14ac:dyDescent="0.2">
      <c r="A51" s="29">
        <v>146</v>
      </c>
      <c r="B51" s="27" t="s">
        <v>758</v>
      </c>
      <c r="C51" s="27" t="str">
        <f t="shared" si="2"/>
        <v>[109][146] NR_redcap_enh_UERF</v>
      </c>
      <c r="D51" s="27" t="s">
        <v>759</v>
      </c>
      <c r="E51" s="27" t="s">
        <v>63</v>
      </c>
      <c r="F51" s="27" t="s">
        <v>64</v>
      </c>
      <c r="G51" s="27" t="s">
        <v>65</v>
      </c>
      <c r="H51" s="27"/>
      <c r="I51" s="27"/>
      <c r="J51" s="35" t="s">
        <v>667</v>
      </c>
    </row>
    <row r="52" spans="1:10" s="3" customFormat="1" ht="54" customHeight="1" x14ac:dyDescent="0.2">
      <c r="A52" s="29">
        <v>147</v>
      </c>
      <c r="B52" s="27" t="s">
        <v>760</v>
      </c>
      <c r="C52" s="27" t="str">
        <f t="shared" si="2"/>
        <v>[109][147] Netw_Energy_NR</v>
      </c>
      <c r="D52" s="27" t="s">
        <v>761</v>
      </c>
      <c r="E52" s="27" t="s">
        <v>66</v>
      </c>
      <c r="F52" s="27" t="s">
        <v>67</v>
      </c>
      <c r="G52" s="27" t="s">
        <v>68</v>
      </c>
      <c r="H52" s="27"/>
      <c r="I52" s="27"/>
      <c r="J52" s="35" t="s">
        <v>762</v>
      </c>
    </row>
    <row r="53" spans="1:10" s="3" customFormat="1" ht="36" customHeight="1" x14ac:dyDescent="0.2">
      <c r="A53" s="29">
        <v>148</v>
      </c>
      <c r="B53" s="27" t="s">
        <v>763</v>
      </c>
      <c r="C53" s="27" t="str">
        <f t="shared" si="2"/>
        <v>[109][148] NR_LTE_UAV</v>
      </c>
      <c r="D53" s="27" t="s">
        <v>764</v>
      </c>
      <c r="E53" s="27" t="s">
        <v>765</v>
      </c>
      <c r="F53" s="27" t="s">
        <v>75</v>
      </c>
      <c r="G53" s="27" t="s">
        <v>766</v>
      </c>
      <c r="H53" s="27"/>
      <c r="I53" s="27"/>
      <c r="J53" s="35" t="s">
        <v>728</v>
      </c>
    </row>
    <row r="54" spans="1:10" s="3" customFormat="1" ht="20.25" customHeight="1" x14ac:dyDescent="0.2">
      <c r="A54" s="67" t="s">
        <v>767</v>
      </c>
      <c r="B54" s="68"/>
      <c r="C54" s="68"/>
      <c r="D54" s="68"/>
      <c r="E54" s="68"/>
      <c r="F54" s="68"/>
      <c r="G54" s="68"/>
      <c r="H54" s="68"/>
      <c r="I54" s="68"/>
      <c r="J54" s="69"/>
    </row>
    <row r="55" spans="1:10" s="3" customFormat="1" ht="162.75" customHeight="1" x14ac:dyDescent="0.2">
      <c r="A55" s="29">
        <v>149</v>
      </c>
      <c r="B55" s="27" t="s">
        <v>768</v>
      </c>
      <c r="C55" s="27" t="str">
        <f>CONCATENATE("[109]","[",A55,"] ",B55)</f>
        <v>[109][149] NR_reply_LS_UE_RF</v>
      </c>
      <c r="D55" s="27"/>
      <c r="E55" s="27" t="s">
        <v>777</v>
      </c>
      <c r="F55" s="27" t="s">
        <v>778</v>
      </c>
      <c r="G55" s="27" t="s">
        <v>769</v>
      </c>
      <c r="H55" s="30" t="s">
        <v>780</v>
      </c>
      <c r="I55" s="27"/>
      <c r="J55" s="35" t="s">
        <v>770</v>
      </c>
    </row>
    <row r="56" spans="1:10" s="3" customFormat="1" ht="20.25" customHeight="1" x14ac:dyDescent="0.2">
      <c r="A56" s="67" t="s">
        <v>771</v>
      </c>
      <c r="B56" s="68"/>
      <c r="C56" s="68"/>
      <c r="D56" s="68"/>
      <c r="E56" s="68"/>
      <c r="F56" s="68"/>
      <c r="G56" s="68"/>
      <c r="H56" s="68"/>
      <c r="I56" s="68"/>
      <c r="J56" s="69"/>
    </row>
    <row r="57" spans="1:10" s="3" customFormat="1" ht="71.25" customHeight="1" x14ac:dyDescent="0.2">
      <c r="A57" s="29">
        <v>150</v>
      </c>
      <c r="B57" s="27" t="s">
        <v>772</v>
      </c>
      <c r="C57" s="27" t="str">
        <f>CONCATENATE("[109]","[",A57,"] ",B57)</f>
        <v>[109][150] NR_LTE_Rel-18_feature_list</v>
      </c>
      <c r="D57" s="27"/>
      <c r="E57" s="27" t="s">
        <v>773</v>
      </c>
      <c r="F57" s="27">
        <v>10</v>
      </c>
      <c r="G57" s="27" t="s">
        <v>774</v>
      </c>
      <c r="H57" s="33" t="s">
        <v>784</v>
      </c>
      <c r="I57" s="27"/>
      <c r="J57" s="35" t="s">
        <v>678</v>
      </c>
    </row>
    <row r="58" spans="1:10" ht="15.75" customHeight="1" x14ac:dyDescent="0.2">
      <c r="A58" s="5"/>
      <c r="B58" s="6"/>
      <c r="C58" s="6"/>
      <c r="D58" s="6"/>
      <c r="E58" s="6"/>
      <c r="F58" s="6"/>
      <c r="G58" s="6"/>
      <c r="H58" s="6"/>
      <c r="I58" s="6"/>
      <c r="J58" s="36"/>
    </row>
    <row r="59" spans="1:10" ht="15.75" customHeight="1" x14ac:dyDescent="0.2">
      <c r="A59" s="5"/>
      <c r="B59" s="6"/>
      <c r="C59" s="6"/>
      <c r="D59" s="6"/>
      <c r="E59" s="6"/>
      <c r="F59" s="6"/>
      <c r="G59" s="6"/>
      <c r="H59" s="6"/>
      <c r="I59" s="6"/>
      <c r="J59" s="36"/>
    </row>
    <row r="60" spans="1:10" ht="15.75" customHeight="1" x14ac:dyDescent="0.2">
      <c r="A60" s="5"/>
      <c r="B60" s="6"/>
      <c r="C60" s="6"/>
      <c r="D60" s="6"/>
      <c r="E60" s="6"/>
      <c r="F60" s="6"/>
      <c r="G60" s="6"/>
      <c r="H60" s="6"/>
      <c r="I60" s="6"/>
      <c r="J60" s="36"/>
    </row>
    <row r="61" spans="1:10" ht="15.75" customHeight="1" x14ac:dyDescent="0.2">
      <c r="A61" s="5"/>
      <c r="B61" s="6"/>
      <c r="C61" s="6"/>
      <c r="D61" s="6"/>
      <c r="E61" s="6"/>
      <c r="F61" s="6"/>
      <c r="G61" s="6"/>
      <c r="H61" s="6"/>
      <c r="I61" s="6"/>
      <c r="J61" s="36"/>
    </row>
    <row r="62" spans="1:10" ht="15.75" customHeight="1" x14ac:dyDescent="0.2">
      <c r="A62" s="5"/>
      <c r="B62" s="6"/>
      <c r="C62" s="6"/>
      <c r="D62" s="6"/>
      <c r="E62" s="6"/>
      <c r="F62" s="6"/>
      <c r="G62" s="6"/>
      <c r="H62" s="6"/>
      <c r="I62" s="6"/>
      <c r="J62" s="36"/>
    </row>
    <row r="63" spans="1:10" ht="15.75" customHeight="1" x14ac:dyDescent="0.2">
      <c r="A63" s="5"/>
      <c r="B63" s="6"/>
      <c r="C63" s="6"/>
      <c r="D63" s="6"/>
      <c r="E63" s="6"/>
      <c r="F63" s="6"/>
      <c r="G63" s="6"/>
      <c r="H63" s="6"/>
      <c r="I63" s="6"/>
      <c r="J63" s="36"/>
    </row>
    <row r="64" spans="1:10" ht="15.75" customHeight="1" x14ac:dyDescent="0.2">
      <c r="A64" s="5"/>
      <c r="B64" s="6"/>
      <c r="C64" s="6"/>
      <c r="D64" s="6"/>
      <c r="E64" s="6"/>
      <c r="F64" s="6"/>
      <c r="G64" s="6"/>
      <c r="H64" s="6"/>
      <c r="I64" s="6"/>
      <c r="J64" s="36"/>
    </row>
    <row r="65" spans="1:10" ht="15.75" customHeight="1" x14ac:dyDescent="0.2">
      <c r="A65" s="5"/>
      <c r="B65" s="6"/>
      <c r="C65" s="6"/>
      <c r="D65" s="6"/>
      <c r="E65" s="6"/>
      <c r="F65" s="6"/>
      <c r="G65" s="6"/>
      <c r="H65" s="6"/>
      <c r="I65" s="6"/>
      <c r="J65" s="36"/>
    </row>
    <row r="66" spans="1:10" ht="15.75" customHeight="1" x14ac:dyDescent="0.2">
      <c r="A66" s="5"/>
      <c r="B66" s="6"/>
      <c r="C66" s="6"/>
      <c r="D66" s="6"/>
      <c r="E66" s="6"/>
      <c r="F66" s="6"/>
      <c r="G66" s="6"/>
      <c r="H66" s="6"/>
      <c r="I66" s="6"/>
      <c r="J66" s="36"/>
    </row>
    <row r="67" spans="1:10" ht="15.75" customHeight="1" x14ac:dyDescent="0.2">
      <c r="A67" s="5"/>
      <c r="B67" s="6"/>
      <c r="C67" s="6"/>
      <c r="D67" s="6"/>
      <c r="E67" s="6"/>
      <c r="F67" s="6"/>
      <c r="G67" s="6"/>
      <c r="H67" s="6"/>
      <c r="I67" s="6"/>
      <c r="J67" s="36"/>
    </row>
    <row r="68" spans="1:10" ht="15.75" customHeight="1" x14ac:dyDescent="0.2">
      <c r="A68" s="5"/>
      <c r="B68" s="6"/>
      <c r="C68" s="6"/>
      <c r="D68" s="6"/>
      <c r="E68" s="6"/>
      <c r="F68" s="6"/>
      <c r="G68" s="6"/>
      <c r="H68" s="6"/>
      <c r="I68" s="6"/>
      <c r="J68" s="36"/>
    </row>
    <row r="69" spans="1:10" ht="15.75" customHeight="1" x14ac:dyDescent="0.2">
      <c r="A69" s="5"/>
      <c r="B69" s="6"/>
      <c r="C69" s="6"/>
      <c r="D69" s="6"/>
      <c r="E69" s="6"/>
      <c r="F69" s="6"/>
      <c r="G69" s="6"/>
      <c r="H69" s="6"/>
      <c r="I69" s="6"/>
      <c r="J69" s="36"/>
    </row>
    <row r="70" spans="1:10" ht="15.75" customHeight="1" x14ac:dyDescent="0.2">
      <c r="A70" s="5"/>
      <c r="B70" s="6"/>
      <c r="C70" s="6"/>
      <c r="D70" s="6"/>
      <c r="E70" s="6"/>
      <c r="F70" s="6"/>
      <c r="G70" s="6"/>
      <c r="H70" s="6"/>
      <c r="I70" s="6"/>
      <c r="J70" s="36"/>
    </row>
    <row r="71" spans="1:10" ht="15.75" customHeight="1" x14ac:dyDescent="0.2">
      <c r="A71" s="5"/>
      <c r="B71" s="6"/>
      <c r="C71" s="6"/>
      <c r="D71" s="6"/>
      <c r="E71" s="6"/>
      <c r="F71" s="6"/>
      <c r="G71" s="6"/>
      <c r="H71" s="6"/>
      <c r="I71" s="6"/>
      <c r="J71" s="36"/>
    </row>
    <row r="72" spans="1:10" ht="15.75" customHeight="1" x14ac:dyDescent="0.2">
      <c r="A72" s="5"/>
      <c r="B72" s="6"/>
      <c r="C72" s="6"/>
      <c r="D72" s="6"/>
      <c r="E72" s="6"/>
      <c r="F72" s="6"/>
      <c r="G72" s="6"/>
      <c r="H72" s="6"/>
      <c r="I72" s="6"/>
      <c r="J72" s="36"/>
    </row>
    <row r="73" spans="1:10" ht="15.75" customHeight="1" x14ac:dyDescent="0.2">
      <c r="A73" s="5"/>
      <c r="B73" s="6"/>
      <c r="C73" s="6"/>
      <c r="D73" s="6"/>
      <c r="E73" s="6"/>
      <c r="F73" s="6"/>
      <c r="G73" s="6"/>
      <c r="H73" s="6"/>
      <c r="I73" s="6"/>
      <c r="J73" s="36"/>
    </row>
    <row r="74" spans="1:10" ht="15.75" customHeight="1" x14ac:dyDescent="0.2">
      <c r="A74" s="5"/>
      <c r="B74" s="6"/>
      <c r="C74" s="6"/>
      <c r="D74" s="6"/>
      <c r="E74" s="6"/>
      <c r="F74" s="6"/>
      <c r="G74" s="6"/>
      <c r="H74" s="6"/>
      <c r="I74" s="6"/>
      <c r="J74" s="36"/>
    </row>
    <row r="75" spans="1:10" ht="15.75" customHeight="1" x14ac:dyDescent="0.2">
      <c r="A75" s="5"/>
      <c r="B75" s="6"/>
      <c r="C75" s="6"/>
      <c r="D75" s="6"/>
      <c r="E75" s="6"/>
      <c r="F75" s="6"/>
      <c r="G75" s="6"/>
      <c r="H75" s="6"/>
      <c r="I75" s="6"/>
      <c r="J75" s="36"/>
    </row>
    <row r="76" spans="1:10" ht="15.75" customHeight="1" x14ac:dyDescent="0.2">
      <c r="A76" s="5"/>
      <c r="B76" s="6"/>
      <c r="C76" s="6"/>
      <c r="D76" s="6"/>
      <c r="E76" s="6"/>
      <c r="F76" s="6"/>
      <c r="G76" s="6"/>
      <c r="H76" s="6"/>
      <c r="I76" s="6"/>
      <c r="J76" s="36"/>
    </row>
    <row r="77" spans="1:10" ht="15.75" customHeight="1" x14ac:dyDescent="0.2">
      <c r="A77" s="5"/>
      <c r="B77" s="6"/>
      <c r="C77" s="6"/>
      <c r="D77" s="6"/>
      <c r="E77" s="6"/>
      <c r="F77" s="6"/>
      <c r="G77" s="6"/>
      <c r="H77" s="6"/>
      <c r="I77" s="6"/>
      <c r="J77" s="36"/>
    </row>
    <row r="78" spans="1:10" ht="15.75" customHeight="1" x14ac:dyDescent="0.2">
      <c r="A78" s="5"/>
      <c r="B78" s="6"/>
      <c r="C78" s="6"/>
      <c r="D78" s="6"/>
      <c r="E78" s="6"/>
      <c r="F78" s="6"/>
      <c r="G78" s="6"/>
      <c r="H78" s="6"/>
      <c r="I78" s="6"/>
      <c r="J78" s="36"/>
    </row>
    <row r="79" spans="1:10" ht="15.75" customHeight="1" x14ac:dyDescent="0.2">
      <c r="A79" s="5"/>
      <c r="B79" s="6"/>
      <c r="C79" s="6"/>
      <c r="D79" s="6"/>
      <c r="E79" s="6"/>
      <c r="F79" s="6"/>
      <c r="G79" s="6"/>
      <c r="H79" s="6"/>
      <c r="I79" s="6"/>
      <c r="J79" s="36"/>
    </row>
    <row r="80" spans="1:10" ht="15.75" customHeight="1" x14ac:dyDescent="0.2">
      <c r="A80" s="5"/>
      <c r="B80" s="6"/>
      <c r="C80" s="6"/>
      <c r="D80" s="6"/>
      <c r="E80" s="6"/>
      <c r="F80" s="6"/>
      <c r="G80" s="6"/>
      <c r="H80" s="6"/>
      <c r="I80" s="6"/>
      <c r="J80" s="36"/>
    </row>
    <row r="81" spans="1:10" ht="15.75" customHeight="1" x14ac:dyDescent="0.2">
      <c r="A81" s="5"/>
      <c r="B81" s="6"/>
      <c r="C81" s="6"/>
      <c r="D81" s="6"/>
      <c r="E81" s="6"/>
      <c r="F81" s="6"/>
      <c r="G81" s="6"/>
      <c r="H81" s="6"/>
      <c r="I81" s="6"/>
      <c r="J81" s="36"/>
    </row>
    <row r="82" spans="1:10" ht="15.75" customHeight="1" x14ac:dyDescent="0.2">
      <c r="A82" s="5"/>
      <c r="B82" s="6"/>
      <c r="C82" s="6"/>
      <c r="D82" s="6"/>
      <c r="E82" s="6"/>
      <c r="F82" s="6"/>
      <c r="G82" s="6"/>
      <c r="H82" s="6"/>
      <c r="I82" s="6"/>
      <c r="J82" s="36"/>
    </row>
    <row r="83" spans="1:10" ht="15.75" customHeight="1" x14ac:dyDescent="0.2">
      <c r="A83" s="5"/>
      <c r="B83" s="6"/>
      <c r="C83" s="6"/>
      <c r="D83" s="6"/>
      <c r="E83" s="6"/>
      <c r="F83" s="6"/>
      <c r="G83" s="6"/>
      <c r="H83" s="6"/>
      <c r="I83" s="6"/>
      <c r="J83" s="36"/>
    </row>
    <row r="84" spans="1:10" ht="15.75" customHeight="1" x14ac:dyDescent="0.2">
      <c r="A84" s="5"/>
      <c r="B84" s="6"/>
      <c r="C84" s="6"/>
      <c r="D84" s="6"/>
      <c r="E84" s="6"/>
      <c r="F84" s="6"/>
      <c r="G84" s="6"/>
      <c r="H84" s="6"/>
      <c r="I84" s="6"/>
      <c r="J84" s="36"/>
    </row>
    <row r="85" spans="1:10" ht="15.75" customHeight="1" x14ac:dyDescent="0.2">
      <c r="A85" s="5"/>
      <c r="B85" s="6"/>
      <c r="C85" s="6"/>
      <c r="D85" s="6"/>
      <c r="E85" s="6"/>
      <c r="F85" s="6"/>
      <c r="G85" s="6"/>
      <c r="H85" s="6"/>
      <c r="I85" s="6"/>
      <c r="J85" s="36"/>
    </row>
    <row r="86" spans="1:10" ht="15.75" customHeight="1" x14ac:dyDescent="0.2">
      <c r="A86" s="5"/>
      <c r="B86" s="6"/>
      <c r="C86" s="6"/>
      <c r="D86" s="6"/>
      <c r="E86" s="6"/>
      <c r="F86" s="6"/>
      <c r="G86" s="6"/>
      <c r="H86" s="6"/>
      <c r="I86" s="6"/>
      <c r="J86" s="36"/>
    </row>
    <row r="87" spans="1:10" ht="15.75" customHeight="1" x14ac:dyDescent="0.2">
      <c r="A87" s="5"/>
      <c r="B87" s="6"/>
      <c r="C87" s="6"/>
      <c r="D87" s="6"/>
      <c r="E87" s="6"/>
      <c r="F87" s="6"/>
      <c r="G87" s="6"/>
      <c r="H87" s="6"/>
      <c r="I87" s="6"/>
      <c r="J87" s="36"/>
    </row>
    <row r="88" spans="1:10" ht="15.75" customHeight="1" x14ac:dyDescent="0.2">
      <c r="A88" s="5"/>
      <c r="B88" s="6"/>
      <c r="C88" s="6"/>
      <c r="D88" s="6"/>
      <c r="E88" s="6"/>
      <c r="F88" s="6"/>
      <c r="G88" s="6"/>
      <c r="H88" s="6"/>
      <c r="I88" s="6"/>
      <c r="J88" s="36"/>
    </row>
    <row r="89" spans="1:10" ht="15.75" customHeight="1" x14ac:dyDescent="0.2">
      <c r="A89" s="5"/>
      <c r="B89" s="6"/>
      <c r="C89" s="6"/>
      <c r="D89" s="6"/>
      <c r="E89" s="6"/>
      <c r="F89" s="6"/>
      <c r="G89" s="6"/>
      <c r="H89" s="6"/>
      <c r="I89" s="6"/>
      <c r="J89" s="36"/>
    </row>
    <row r="90" spans="1:10" ht="15.75" customHeight="1" x14ac:dyDescent="0.2">
      <c r="A90" s="5"/>
      <c r="B90" s="6"/>
      <c r="C90" s="6"/>
      <c r="D90" s="6"/>
      <c r="E90" s="6"/>
      <c r="F90" s="6"/>
      <c r="G90" s="6"/>
      <c r="H90" s="6"/>
      <c r="I90" s="6"/>
      <c r="J90" s="36"/>
    </row>
    <row r="91" spans="1:10" ht="15.75" customHeight="1" x14ac:dyDescent="0.2">
      <c r="A91" s="5"/>
      <c r="B91" s="6"/>
      <c r="C91" s="6"/>
      <c r="D91" s="6"/>
      <c r="E91" s="6"/>
      <c r="F91" s="6"/>
      <c r="G91" s="6"/>
      <c r="H91" s="6"/>
      <c r="I91" s="6"/>
      <c r="J91" s="36"/>
    </row>
    <row r="92" spans="1:10" ht="15.75" customHeight="1" x14ac:dyDescent="0.2">
      <c r="A92" s="5"/>
      <c r="B92" s="6"/>
      <c r="C92" s="6"/>
      <c r="D92" s="6"/>
      <c r="E92" s="6"/>
      <c r="F92" s="6"/>
      <c r="G92" s="6"/>
      <c r="H92" s="6"/>
      <c r="I92" s="6"/>
      <c r="J92" s="36"/>
    </row>
    <row r="93" spans="1:10" ht="15.75" customHeight="1" x14ac:dyDescent="0.2">
      <c r="A93" s="5"/>
      <c r="B93" s="6"/>
      <c r="C93" s="6"/>
      <c r="D93" s="6"/>
      <c r="E93" s="6"/>
      <c r="F93" s="6"/>
      <c r="G93" s="6"/>
      <c r="H93" s="6"/>
      <c r="I93" s="6"/>
      <c r="J93" s="36"/>
    </row>
    <row r="94" spans="1:10" ht="15.75" customHeight="1" x14ac:dyDescent="0.2">
      <c r="A94" s="5"/>
      <c r="B94" s="6"/>
      <c r="C94" s="6"/>
      <c r="D94" s="6"/>
      <c r="E94" s="6"/>
      <c r="F94" s="6"/>
      <c r="G94" s="6"/>
      <c r="H94" s="6"/>
      <c r="I94" s="6"/>
      <c r="J94" s="36"/>
    </row>
    <row r="95" spans="1:10" ht="15.75" customHeight="1" x14ac:dyDescent="0.2">
      <c r="A95" s="5"/>
      <c r="B95" s="6"/>
      <c r="C95" s="6"/>
      <c r="D95" s="6"/>
      <c r="E95" s="6"/>
      <c r="F95" s="6"/>
      <c r="G95" s="6"/>
      <c r="H95" s="6"/>
      <c r="I95" s="6"/>
      <c r="J95" s="36"/>
    </row>
    <row r="96" spans="1:10" ht="15.75" customHeight="1" x14ac:dyDescent="0.2">
      <c r="A96" s="5"/>
      <c r="B96" s="6"/>
      <c r="C96" s="6"/>
      <c r="D96" s="6"/>
      <c r="E96" s="6"/>
      <c r="F96" s="6"/>
      <c r="G96" s="6"/>
      <c r="H96" s="6"/>
      <c r="I96" s="6"/>
      <c r="J96" s="36"/>
    </row>
    <row r="97" spans="1:10" ht="15.75" customHeight="1" x14ac:dyDescent="0.2">
      <c r="A97" s="5"/>
      <c r="B97" s="6"/>
      <c r="C97" s="6"/>
      <c r="D97" s="6"/>
      <c r="E97" s="6"/>
      <c r="F97" s="6"/>
      <c r="G97" s="6"/>
      <c r="H97" s="6"/>
      <c r="I97" s="6"/>
      <c r="J97" s="36"/>
    </row>
    <row r="98" spans="1:10" ht="15.75" customHeight="1" x14ac:dyDescent="0.2">
      <c r="A98" s="5"/>
      <c r="B98" s="6"/>
      <c r="C98" s="6"/>
      <c r="D98" s="6"/>
      <c r="E98" s="6"/>
      <c r="F98" s="6"/>
      <c r="G98" s="6"/>
      <c r="H98" s="6"/>
      <c r="I98" s="6"/>
      <c r="J98" s="36"/>
    </row>
    <row r="99" spans="1:10" ht="15.75" customHeight="1" x14ac:dyDescent="0.2">
      <c r="A99" s="5"/>
      <c r="B99" s="6"/>
      <c r="C99" s="6"/>
      <c r="D99" s="6"/>
      <c r="E99" s="6"/>
      <c r="F99" s="6"/>
      <c r="G99" s="6"/>
      <c r="H99" s="6"/>
      <c r="I99" s="6"/>
      <c r="J99" s="36"/>
    </row>
    <row r="100" spans="1:10" ht="15.75" customHeight="1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36"/>
    </row>
    <row r="101" spans="1:10" ht="15.75" customHeight="1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36"/>
    </row>
    <row r="102" spans="1:10" ht="15.75" customHeight="1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36"/>
    </row>
    <row r="103" spans="1:10" ht="15.75" customHeight="1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36"/>
    </row>
    <row r="104" spans="1:10" ht="15.75" customHeight="1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36"/>
    </row>
    <row r="105" spans="1:10" ht="15.75" customHeight="1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36"/>
    </row>
    <row r="106" spans="1:10" ht="15.75" customHeight="1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36"/>
    </row>
    <row r="107" spans="1:10" ht="15.75" customHeight="1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36"/>
    </row>
    <row r="108" spans="1:10" ht="15.75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36"/>
    </row>
    <row r="109" spans="1:10" ht="15.75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36"/>
    </row>
    <row r="110" spans="1:10" ht="15.75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36"/>
    </row>
    <row r="111" spans="1:10" ht="15.75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36"/>
    </row>
    <row r="112" spans="1:10" ht="15.75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36"/>
    </row>
    <row r="113" spans="1:10" ht="15.75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36"/>
    </row>
    <row r="114" spans="1:10" ht="15.75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36"/>
    </row>
    <row r="115" spans="1:10" ht="15.75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36"/>
    </row>
    <row r="116" spans="1:10" ht="15.75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36"/>
    </row>
    <row r="117" spans="1:10" ht="15.75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36"/>
    </row>
    <row r="118" spans="1:10" ht="15.75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36"/>
    </row>
  </sheetData>
  <autoFilter ref="A1:J1">
    <sortState ref="A2:J50">
      <sortCondition ref="A1"/>
    </sortState>
  </autoFilter>
  <mergeCells count="5">
    <mergeCell ref="A3:J3"/>
    <mergeCell ref="A7:J7"/>
    <mergeCell ref="A27:J27"/>
    <mergeCell ref="A54:J54"/>
    <mergeCell ref="A56:J56"/>
  </mergeCells>
  <phoneticPr fontId="2" type="noConversion"/>
  <hyperlinks>
    <hyperlink ref="H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zoomScale="70" zoomScaleNormal="70" workbookViewId="0">
      <selection activeCell="G18" sqref="G18"/>
    </sheetView>
  </sheetViews>
  <sheetFormatPr defaultColWidth="8.875" defaultRowHeight="14.25" x14ac:dyDescent="0.2"/>
  <cols>
    <col min="1" max="1" width="7.125" style="12" customWidth="1"/>
    <col min="2" max="2" width="25" style="12" customWidth="1"/>
    <col min="3" max="3" width="24.375" style="12" customWidth="1"/>
    <col min="4" max="4" width="31.625" style="12" customWidth="1"/>
    <col min="5" max="5" width="48.625" style="12" customWidth="1"/>
    <col min="6" max="6" width="36.375" style="26" customWidth="1"/>
    <col min="7" max="7" width="30.75" style="12" customWidth="1"/>
    <col min="8" max="8" width="25" style="12" customWidth="1"/>
    <col min="9" max="9" width="57.875" style="23" customWidth="1"/>
    <col min="10" max="16384" width="8.875" style="12"/>
  </cols>
  <sheetData>
    <row r="1" spans="1:10" ht="15.75" x14ac:dyDescent="0.2">
      <c r="A1" s="10" t="s">
        <v>0</v>
      </c>
      <c r="B1" s="10" t="s">
        <v>1</v>
      </c>
      <c r="C1" s="10" t="s">
        <v>80</v>
      </c>
      <c r="D1" s="10" t="s">
        <v>2</v>
      </c>
      <c r="E1" s="10" t="s">
        <v>3</v>
      </c>
      <c r="F1" s="11" t="s">
        <v>81</v>
      </c>
      <c r="G1" s="10" t="s">
        <v>82</v>
      </c>
      <c r="H1" s="10" t="s">
        <v>83</v>
      </c>
      <c r="I1" s="10" t="s">
        <v>461</v>
      </c>
    </row>
    <row r="2" spans="1:10" s="3" customFormat="1" ht="38.65" customHeight="1" x14ac:dyDescent="0.2">
      <c r="A2" s="2">
        <v>200</v>
      </c>
      <c r="B2" s="1" t="s">
        <v>462</v>
      </c>
      <c r="C2" s="1" t="str">
        <f>CONCATENATE("[109]","[",A2,"] ",B2)</f>
        <v>[109][200] RRM Session</v>
      </c>
      <c r="D2" s="1" t="s">
        <v>463</v>
      </c>
      <c r="E2" s="1" t="s">
        <v>463</v>
      </c>
      <c r="F2" s="1" t="s">
        <v>463</v>
      </c>
      <c r="G2" s="1" t="s">
        <v>464</v>
      </c>
      <c r="H2" s="1"/>
      <c r="I2" s="1"/>
    </row>
    <row r="3" spans="1:10" ht="27.95" customHeight="1" x14ac:dyDescent="0.2">
      <c r="A3" s="72" t="s">
        <v>465</v>
      </c>
      <c r="B3" s="72"/>
      <c r="C3" s="72"/>
      <c r="D3" s="72"/>
      <c r="E3" s="72"/>
      <c r="F3" s="72"/>
      <c r="G3" s="72"/>
      <c r="H3" s="72"/>
      <c r="I3" s="72"/>
      <c r="J3" s="3"/>
    </row>
    <row r="4" spans="1:10" s="17" customFormat="1" ht="74.45" customHeight="1" x14ac:dyDescent="0.2">
      <c r="A4" s="13">
        <v>201</v>
      </c>
      <c r="B4" s="14" t="s">
        <v>84</v>
      </c>
      <c r="C4" s="15" t="str">
        <f>CONCATENATE("[109]","[",A4,"] ",B4)</f>
        <v>[109][201] Maintenance_up_to_R16</v>
      </c>
      <c r="D4" s="15" t="s">
        <v>85</v>
      </c>
      <c r="E4" s="15" t="s">
        <v>86</v>
      </c>
      <c r="F4" s="16" t="s">
        <v>87</v>
      </c>
      <c r="G4" s="15" t="s">
        <v>88</v>
      </c>
      <c r="H4" s="15">
        <v>4.8</v>
      </c>
      <c r="I4" s="15" t="s">
        <v>466</v>
      </c>
    </row>
    <row r="5" spans="1:10" ht="110.1" customHeight="1" x14ac:dyDescent="0.2">
      <c r="A5" s="18">
        <v>202</v>
      </c>
      <c r="B5" s="15" t="s">
        <v>467</v>
      </c>
      <c r="C5" s="15" t="str">
        <f>CONCATENATE("[109]","[",A5,"] ",B5)</f>
        <v>[109][202] Maintenance_R17_R18</v>
      </c>
      <c r="D5" s="15" t="s">
        <v>85</v>
      </c>
      <c r="E5" s="15" t="s">
        <v>468</v>
      </c>
      <c r="F5" s="16" t="s">
        <v>469</v>
      </c>
      <c r="G5" s="15" t="s">
        <v>89</v>
      </c>
      <c r="H5" s="15">
        <v>5.4</v>
      </c>
      <c r="I5" s="15" t="s">
        <v>470</v>
      </c>
    </row>
    <row r="6" spans="1:10" ht="54.6" customHeight="1" x14ac:dyDescent="0.2">
      <c r="A6" s="13">
        <v>203</v>
      </c>
      <c r="B6" s="14" t="s">
        <v>90</v>
      </c>
      <c r="C6" s="15" t="str">
        <f t="shared" ref="C6" si="0">CONCATENATE("[109]","[",A6,"] ",B6)</f>
        <v>[109][203] NR_redcap</v>
      </c>
      <c r="D6" s="15" t="s">
        <v>91</v>
      </c>
      <c r="E6" s="15" t="s">
        <v>92</v>
      </c>
      <c r="F6" s="16" t="s">
        <v>93</v>
      </c>
      <c r="G6" s="15" t="s">
        <v>94</v>
      </c>
      <c r="H6" s="15">
        <v>5.4</v>
      </c>
      <c r="I6" s="15" t="s">
        <v>471</v>
      </c>
    </row>
    <row r="7" spans="1:10" ht="79.5" customHeight="1" x14ac:dyDescent="0.2">
      <c r="A7" s="13">
        <v>204</v>
      </c>
      <c r="B7" s="14" t="s">
        <v>95</v>
      </c>
      <c r="C7" s="15" t="str">
        <f>CONCATENATE("[109]","[",A7,"] ",B7)</f>
        <v>[109][204] LTE_NBIOT_eMTC_NTN_req</v>
      </c>
      <c r="D7" s="15" t="s">
        <v>472</v>
      </c>
      <c r="E7" s="15" t="s">
        <v>96</v>
      </c>
      <c r="F7" s="16" t="s">
        <v>473</v>
      </c>
      <c r="G7" s="15" t="s">
        <v>97</v>
      </c>
      <c r="H7" s="15">
        <v>6.4</v>
      </c>
      <c r="I7" s="15" t="s">
        <v>98</v>
      </c>
    </row>
    <row r="8" spans="1:10" ht="31.5" customHeight="1" x14ac:dyDescent="0.2">
      <c r="A8" s="73" t="s">
        <v>474</v>
      </c>
      <c r="B8" s="74"/>
      <c r="C8" s="74"/>
      <c r="D8" s="74"/>
      <c r="E8" s="74"/>
      <c r="F8" s="74"/>
      <c r="G8" s="74"/>
      <c r="H8" s="74"/>
      <c r="I8" s="74"/>
    </row>
    <row r="9" spans="1:10" s="17" customFormat="1" ht="31.5" x14ac:dyDescent="0.2">
      <c r="A9" s="38">
        <v>205</v>
      </c>
      <c r="B9" s="39" t="s">
        <v>475</v>
      </c>
      <c r="C9" s="9" t="str">
        <f t="shared" ref="C9:C39" si="1">CONCATENATE("[109]","[",A9,"] ",B9)</f>
        <v>[109][205] NR_ENDC_ RF_FR1_enh2</v>
      </c>
      <c r="D9" s="39" t="s">
        <v>476</v>
      </c>
      <c r="E9" s="39" t="s">
        <v>477</v>
      </c>
      <c r="F9" s="40" t="s">
        <v>478</v>
      </c>
      <c r="G9" s="39" t="s">
        <v>479</v>
      </c>
      <c r="H9" s="39" t="s">
        <v>480</v>
      </c>
      <c r="I9" s="19" t="s">
        <v>481</v>
      </c>
    </row>
    <row r="10" spans="1:10" ht="79.5" customHeight="1" x14ac:dyDescent="0.2">
      <c r="A10" s="18">
        <v>206</v>
      </c>
      <c r="B10" s="15" t="s">
        <v>482</v>
      </c>
      <c r="C10" s="1" t="str">
        <f t="shared" si="1"/>
        <v>[109][206] FR2_multiRx_part1</v>
      </c>
      <c r="D10" s="15" t="s">
        <v>483</v>
      </c>
      <c r="E10" s="15" t="s">
        <v>484</v>
      </c>
      <c r="F10" s="16" t="s">
        <v>99</v>
      </c>
      <c r="G10" s="15" t="s">
        <v>100</v>
      </c>
      <c r="H10" s="15" t="s">
        <v>101</v>
      </c>
      <c r="I10" s="15"/>
    </row>
    <row r="11" spans="1:10" ht="63" x14ac:dyDescent="0.2">
      <c r="A11" s="18">
        <v>207</v>
      </c>
      <c r="B11" s="15" t="s">
        <v>102</v>
      </c>
      <c r="C11" s="1" t="str">
        <f t="shared" si="1"/>
        <v>[109][207] FR2_multiRx_part2</v>
      </c>
      <c r="D11" s="15" t="s">
        <v>483</v>
      </c>
      <c r="E11" s="15" t="s">
        <v>103</v>
      </c>
      <c r="F11" s="16" t="s">
        <v>104</v>
      </c>
      <c r="G11" s="15" t="s">
        <v>105</v>
      </c>
      <c r="H11" s="15" t="s">
        <v>101</v>
      </c>
      <c r="I11" s="15"/>
    </row>
    <row r="12" spans="1:10" ht="64.5" customHeight="1" x14ac:dyDescent="0.2">
      <c r="A12" s="18">
        <v>208</v>
      </c>
      <c r="B12" s="15" t="s">
        <v>485</v>
      </c>
      <c r="C12" s="1" t="str">
        <f t="shared" si="1"/>
        <v>[109][208] NR_RRM_enh3_part1</v>
      </c>
      <c r="D12" s="15" t="s">
        <v>486</v>
      </c>
      <c r="E12" s="15" t="s">
        <v>487</v>
      </c>
      <c r="F12" s="16" t="s">
        <v>106</v>
      </c>
      <c r="G12" s="15" t="s">
        <v>107</v>
      </c>
      <c r="H12" s="15" t="s">
        <v>108</v>
      </c>
      <c r="I12" s="15"/>
    </row>
    <row r="13" spans="1:10" ht="41.45" customHeight="1" x14ac:dyDescent="0.2">
      <c r="A13" s="18">
        <v>209</v>
      </c>
      <c r="B13" s="15" t="s">
        <v>488</v>
      </c>
      <c r="C13" s="1" t="str">
        <f t="shared" si="1"/>
        <v>[109][209] NR_RRM_enh3_part2</v>
      </c>
      <c r="D13" s="15" t="s">
        <v>486</v>
      </c>
      <c r="E13" s="15" t="s">
        <v>489</v>
      </c>
      <c r="F13" s="16" t="s">
        <v>109</v>
      </c>
      <c r="G13" s="15" t="s">
        <v>110</v>
      </c>
      <c r="H13" s="15" t="s">
        <v>108</v>
      </c>
      <c r="I13" s="15"/>
    </row>
    <row r="14" spans="1:10" ht="75.599999999999994" customHeight="1" x14ac:dyDescent="0.2">
      <c r="A14" s="18">
        <v>210</v>
      </c>
      <c r="B14" s="15" t="s">
        <v>490</v>
      </c>
      <c r="C14" s="1" t="str">
        <f t="shared" si="1"/>
        <v>[109][210] NR_MG_enh2_part1</v>
      </c>
      <c r="D14" s="15" t="s">
        <v>491</v>
      </c>
      <c r="E14" s="15" t="s">
        <v>397</v>
      </c>
      <c r="F14" s="16" t="s">
        <v>111</v>
      </c>
      <c r="G14" s="15" t="s">
        <v>112</v>
      </c>
      <c r="H14" s="15" t="s">
        <v>113</v>
      </c>
      <c r="I14" s="15" t="s">
        <v>492</v>
      </c>
    </row>
    <row r="15" spans="1:10" ht="81.95" customHeight="1" x14ac:dyDescent="0.2">
      <c r="A15" s="18">
        <v>211</v>
      </c>
      <c r="B15" s="15" t="s">
        <v>493</v>
      </c>
      <c r="C15" s="1" t="str">
        <f t="shared" si="1"/>
        <v>[109][211] NR_MG_enh2_part2</v>
      </c>
      <c r="D15" s="15" t="s">
        <v>491</v>
      </c>
      <c r="E15" s="15" t="s">
        <v>494</v>
      </c>
      <c r="F15" s="16" t="s">
        <v>114</v>
      </c>
      <c r="G15" s="15" t="s">
        <v>115</v>
      </c>
      <c r="H15" s="15" t="s">
        <v>113</v>
      </c>
      <c r="I15" s="19"/>
    </row>
    <row r="16" spans="1:10" ht="66.95" customHeight="1" x14ac:dyDescent="0.2">
      <c r="A16" s="18">
        <v>212</v>
      </c>
      <c r="B16" s="15" t="s">
        <v>495</v>
      </c>
      <c r="C16" s="1" t="str">
        <f t="shared" si="1"/>
        <v>[109][212] NR_BWP_wor</v>
      </c>
      <c r="D16" s="15" t="s">
        <v>496</v>
      </c>
      <c r="E16" s="15" t="s">
        <v>116</v>
      </c>
      <c r="F16" s="20" t="s">
        <v>497</v>
      </c>
      <c r="G16" s="15" t="s">
        <v>100</v>
      </c>
      <c r="H16" s="15" t="s">
        <v>117</v>
      </c>
      <c r="I16" s="15"/>
    </row>
    <row r="17" spans="1:9" s="21" customFormat="1" ht="54" customHeight="1" x14ac:dyDescent="0.2">
      <c r="A17" s="18">
        <v>213</v>
      </c>
      <c r="B17" s="15" t="s">
        <v>498</v>
      </c>
      <c r="C17" s="1" t="str">
        <f t="shared" si="1"/>
        <v>[109][213] NonCol_intraB_ENDC_NR_CA</v>
      </c>
      <c r="D17" s="15" t="s">
        <v>118</v>
      </c>
      <c r="E17" s="15" t="s">
        <v>499</v>
      </c>
      <c r="F17" s="16" t="s">
        <v>119</v>
      </c>
      <c r="G17" s="15" t="s">
        <v>120</v>
      </c>
      <c r="H17" s="15" t="s">
        <v>121</v>
      </c>
      <c r="I17" s="65" t="s">
        <v>500</v>
      </c>
    </row>
    <row r="18" spans="1:9" ht="37.5" customHeight="1" x14ac:dyDescent="0.2">
      <c r="A18" s="18">
        <v>214</v>
      </c>
      <c r="B18" s="15" t="s">
        <v>501</v>
      </c>
      <c r="C18" s="1" t="str">
        <f t="shared" si="1"/>
        <v>[109][214] NR_HST_FR2_enh_part1</v>
      </c>
      <c r="D18" s="15" t="s">
        <v>122</v>
      </c>
      <c r="E18" s="15" t="s">
        <v>502</v>
      </c>
      <c r="F18" s="16" t="s">
        <v>503</v>
      </c>
      <c r="G18" s="15" t="s">
        <v>123</v>
      </c>
      <c r="H18" s="15" t="s">
        <v>504</v>
      </c>
      <c r="I18" s="22"/>
    </row>
    <row r="19" spans="1:9" ht="31.5" x14ac:dyDescent="0.2">
      <c r="A19" s="18">
        <v>215</v>
      </c>
      <c r="B19" s="15" t="s">
        <v>124</v>
      </c>
      <c r="C19" s="1" t="str">
        <f t="shared" si="1"/>
        <v>[109][215] NR_HST_FR2_enh_part2</v>
      </c>
      <c r="D19" s="15" t="s">
        <v>122</v>
      </c>
      <c r="E19" s="15" t="s">
        <v>505</v>
      </c>
      <c r="F19" s="16" t="s">
        <v>506</v>
      </c>
      <c r="G19" s="15" t="s">
        <v>125</v>
      </c>
      <c r="H19" s="15" t="s">
        <v>504</v>
      </c>
      <c r="I19" s="15"/>
    </row>
    <row r="20" spans="1:9" ht="36.950000000000003" customHeight="1" x14ac:dyDescent="0.2">
      <c r="A20" s="18">
        <v>216</v>
      </c>
      <c r="B20" s="15" t="s">
        <v>507</v>
      </c>
      <c r="C20" s="1" t="str">
        <f t="shared" si="1"/>
        <v>[109][216] NR_ATG</v>
      </c>
      <c r="D20" s="15" t="s">
        <v>126</v>
      </c>
      <c r="E20" s="15" t="s">
        <v>499</v>
      </c>
      <c r="F20" s="16" t="s">
        <v>508</v>
      </c>
      <c r="G20" s="15" t="s">
        <v>127</v>
      </c>
      <c r="H20" s="15" t="s">
        <v>509</v>
      </c>
      <c r="I20" s="15"/>
    </row>
    <row r="21" spans="1:9" ht="32.1" customHeight="1" x14ac:dyDescent="0.2">
      <c r="A21" s="18">
        <v>217</v>
      </c>
      <c r="B21" s="15" t="s">
        <v>398</v>
      </c>
      <c r="C21" s="1" t="str">
        <f t="shared" si="1"/>
        <v>[109][217] NR_FR1_lessthan_5MHz_BW</v>
      </c>
      <c r="D21" s="15" t="s">
        <v>128</v>
      </c>
      <c r="E21" s="15" t="s">
        <v>499</v>
      </c>
      <c r="F21" s="16" t="s">
        <v>510</v>
      </c>
      <c r="G21" s="15" t="s">
        <v>129</v>
      </c>
      <c r="H21" s="15" t="s">
        <v>130</v>
      </c>
      <c r="I21" s="15"/>
    </row>
    <row r="22" spans="1:9" ht="32.1" customHeight="1" x14ac:dyDescent="0.2">
      <c r="A22" s="18">
        <v>218</v>
      </c>
      <c r="B22" s="15" t="s">
        <v>511</v>
      </c>
      <c r="C22" s="1" t="str">
        <f t="shared" si="1"/>
        <v>[109][218] FS_NR_LPWUS</v>
      </c>
      <c r="D22" s="15" t="s">
        <v>512</v>
      </c>
      <c r="E22" s="15" t="s">
        <v>513</v>
      </c>
      <c r="F22" s="16" t="s">
        <v>514</v>
      </c>
      <c r="G22" s="15" t="s">
        <v>515</v>
      </c>
      <c r="H22" s="16" t="s">
        <v>131</v>
      </c>
      <c r="I22" s="15"/>
    </row>
    <row r="23" spans="1:9" ht="83.45" customHeight="1" x14ac:dyDescent="0.2">
      <c r="A23" s="18">
        <v>219</v>
      </c>
      <c r="B23" s="15" t="s">
        <v>516</v>
      </c>
      <c r="C23" s="1" t="str">
        <f t="shared" si="1"/>
        <v>[109][219] NR_pos_enh2_part1</v>
      </c>
      <c r="D23" s="15" t="s">
        <v>132</v>
      </c>
      <c r="E23" s="15" t="s">
        <v>517</v>
      </c>
      <c r="F23" s="16" t="s">
        <v>518</v>
      </c>
      <c r="G23" s="15" t="s">
        <v>133</v>
      </c>
      <c r="H23" s="15" t="s">
        <v>519</v>
      </c>
      <c r="I23" s="65" t="s">
        <v>520</v>
      </c>
    </row>
    <row r="24" spans="1:9" ht="47.25" x14ac:dyDescent="0.2">
      <c r="A24" s="18">
        <v>220</v>
      </c>
      <c r="B24" s="15" t="s">
        <v>134</v>
      </c>
      <c r="C24" s="1" t="str">
        <f t="shared" si="1"/>
        <v>[109][220] NR_pos_enh2_part2</v>
      </c>
      <c r="D24" s="15" t="s">
        <v>132</v>
      </c>
      <c r="E24" s="15" t="s">
        <v>135</v>
      </c>
      <c r="F24" s="16" t="s">
        <v>521</v>
      </c>
      <c r="G24" s="15" t="s">
        <v>136</v>
      </c>
      <c r="H24" s="15" t="s">
        <v>519</v>
      </c>
      <c r="I24" s="15"/>
    </row>
    <row r="25" spans="1:9" ht="47.25" x14ac:dyDescent="0.2">
      <c r="A25" s="18">
        <v>221</v>
      </c>
      <c r="B25" s="15" t="s">
        <v>137</v>
      </c>
      <c r="C25" s="1" t="str">
        <f t="shared" si="1"/>
        <v>[109][221] NR_pos_enh2_part3</v>
      </c>
      <c r="D25" s="15" t="s">
        <v>132</v>
      </c>
      <c r="E25" s="15" t="s">
        <v>522</v>
      </c>
      <c r="F25" s="16" t="s">
        <v>523</v>
      </c>
      <c r="G25" s="15" t="s">
        <v>524</v>
      </c>
      <c r="H25" s="15" t="s">
        <v>525</v>
      </c>
      <c r="I25" s="15"/>
    </row>
    <row r="26" spans="1:9" ht="31.5" x14ac:dyDescent="0.2">
      <c r="A26" s="18">
        <v>222</v>
      </c>
      <c r="B26" s="15" t="s">
        <v>526</v>
      </c>
      <c r="C26" s="1" t="str">
        <f t="shared" si="1"/>
        <v>[109][222] NR_MC_enh</v>
      </c>
      <c r="D26" s="15" t="s">
        <v>527</v>
      </c>
      <c r="E26" s="15" t="s">
        <v>528</v>
      </c>
      <c r="F26" s="16" t="s">
        <v>529</v>
      </c>
      <c r="G26" s="15" t="s">
        <v>138</v>
      </c>
      <c r="H26" s="15" t="s">
        <v>139</v>
      </c>
      <c r="I26" s="15"/>
    </row>
    <row r="27" spans="1:9" ht="65.45" customHeight="1" x14ac:dyDescent="0.2">
      <c r="A27" s="18">
        <v>223</v>
      </c>
      <c r="B27" s="15" t="s">
        <v>530</v>
      </c>
      <c r="C27" s="1" t="str">
        <f t="shared" si="1"/>
        <v>[109][223] NR_Mob_enh2_part1</v>
      </c>
      <c r="D27" s="15" t="s">
        <v>140</v>
      </c>
      <c r="E27" s="15" t="s">
        <v>531</v>
      </c>
      <c r="F27" s="16" t="s">
        <v>532</v>
      </c>
      <c r="G27" s="15" t="s">
        <v>141</v>
      </c>
      <c r="H27" s="15" t="s">
        <v>533</v>
      </c>
      <c r="I27" s="19"/>
    </row>
    <row r="28" spans="1:9" ht="112.5" customHeight="1" x14ac:dyDescent="0.2">
      <c r="A28" s="18">
        <v>224</v>
      </c>
      <c r="B28" s="15" t="s">
        <v>534</v>
      </c>
      <c r="C28" s="1" t="str">
        <f t="shared" si="1"/>
        <v>[109][224] NR_Mob_enh2_part2</v>
      </c>
      <c r="D28" s="15" t="s">
        <v>140</v>
      </c>
      <c r="E28" s="15" t="s">
        <v>535</v>
      </c>
      <c r="F28" s="16" t="s">
        <v>536</v>
      </c>
      <c r="G28" s="15" t="s">
        <v>142</v>
      </c>
      <c r="H28" s="15" t="s">
        <v>143</v>
      </c>
      <c r="I28" s="19"/>
    </row>
    <row r="29" spans="1:9" ht="35.25" customHeight="1" x14ac:dyDescent="0.2">
      <c r="A29" s="18">
        <v>225</v>
      </c>
      <c r="B29" s="15" t="s">
        <v>537</v>
      </c>
      <c r="C29" s="1" t="str">
        <f t="shared" si="1"/>
        <v>[109][225] NR_DualTxRx_MUSIM</v>
      </c>
      <c r="D29" s="15" t="s">
        <v>144</v>
      </c>
      <c r="E29" s="15" t="s">
        <v>538</v>
      </c>
      <c r="F29" s="16" t="s">
        <v>539</v>
      </c>
      <c r="G29" s="15" t="s">
        <v>145</v>
      </c>
      <c r="H29" s="15" t="s">
        <v>540</v>
      </c>
      <c r="I29" s="15"/>
    </row>
    <row r="30" spans="1:9" ht="35.25" customHeight="1" x14ac:dyDescent="0.2">
      <c r="A30" s="18">
        <v>226</v>
      </c>
      <c r="B30" s="15" t="s">
        <v>541</v>
      </c>
      <c r="C30" s="1" t="str">
        <f t="shared" si="1"/>
        <v>[109][226] NR_NTN_enh</v>
      </c>
      <c r="D30" s="15" t="s">
        <v>146</v>
      </c>
      <c r="E30" s="15" t="s">
        <v>499</v>
      </c>
      <c r="F30" s="16" t="s">
        <v>542</v>
      </c>
      <c r="G30" s="15" t="s">
        <v>147</v>
      </c>
      <c r="H30" s="15" t="s">
        <v>148</v>
      </c>
      <c r="I30" s="19"/>
    </row>
    <row r="31" spans="1:9" ht="35.25" customHeight="1" x14ac:dyDescent="0.2">
      <c r="A31" s="18">
        <v>227</v>
      </c>
      <c r="B31" s="15" t="s">
        <v>543</v>
      </c>
      <c r="C31" s="1" t="str">
        <f t="shared" si="1"/>
        <v>[109][227] NR_netcon_repeater</v>
      </c>
      <c r="D31" s="15" t="s">
        <v>544</v>
      </c>
      <c r="E31" s="15" t="s">
        <v>116</v>
      </c>
      <c r="F31" s="16" t="s">
        <v>545</v>
      </c>
      <c r="G31" s="15" t="s">
        <v>149</v>
      </c>
      <c r="H31" s="15" t="s">
        <v>150</v>
      </c>
      <c r="I31" s="15"/>
    </row>
    <row r="32" spans="1:9" ht="35.25" customHeight="1" x14ac:dyDescent="0.2">
      <c r="A32" s="18">
        <v>228</v>
      </c>
      <c r="B32" s="15" t="s">
        <v>546</v>
      </c>
      <c r="C32" s="1" t="str">
        <f t="shared" si="1"/>
        <v>[109][228] NR_MIMO_evo_DL_UL</v>
      </c>
      <c r="D32" s="15" t="s">
        <v>151</v>
      </c>
      <c r="E32" s="15" t="s">
        <v>499</v>
      </c>
      <c r="F32" s="16" t="s">
        <v>547</v>
      </c>
      <c r="G32" s="15" t="s">
        <v>152</v>
      </c>
      <c r="H32" s="15" t="s">
        <v>153</v>
      </c>
      <c r="I32" s="15"/>
    </row>
    <row r="33" spans="1:9" ht="48.6" customHeight="1" x14ac:dyDescent="0.2">
      <c r="A33" s="18">
        <v>229</v>
      </c>
      <c r="B33" s="15" t="s">
        <v>548</v>
      </c>
      <c r="C33" s="1" t="str">
        <f t="shared" si="1"/>
        <v>[109][229] NR_SL_enh2_part1</v>
      </c>
      <c r="D33" s="15" t="s">
        <v>154</v>
      </c>
      <c r="E33" s="15" t="s">
        <v>549</v>
      </c>
      <c r="F33" s="16" t="s">
        <v>550</v>
      </c>
      <c r="G33" s="15" t="s">
        <v>155</v>
      </c>
      <c r="H33" s="15" t="s">
        <v>156</v>
      </c>
      <c r="I33" s="15"/>
    </row>
    <row r="34" spans="1:9" ht="83.45" customHeight="1" x14ac:dyDescent="0.2">
      <c r="A34" s="18">
        <v>230</v>
      </c>
      <c r="B34" s="15" t="s">
        <v>157</v>
      </c>
      <c r="C34" s="1" t="str">
        <f t="shared" si="1"/>
        <v>[109][230] NR_SL_enh2_part2</v>
      </c>
      <c r="D34" s="15" t="s">
        <v>154</v>
      </c>
      <c r="E34" s="15" t="s">
        <v>551</v>
      </c>
      <c r="F34" s="16" t="s">
        <v>552</v>
      </c>
      <c r="G34" s="15" t="s">
        <v>110</v>
      </c>
      <c r="H34" s="15" t="s">
        <v>156</v>
      </c>
      <c r="I34" s="19"/>
    </row>
    <row r="35" spans="1:9" ht="35.25" customHeight="1" x14ac:dyDescent="0.2">
      <c r="A35" s="18">
        <v>231</v>
      </c>
      <c r="B35" s="15" t="s">
        <v>553</v>
      </c>
      <c r="C35" s="1" t="str">
        <f t="shared" si="1"/>
        <v>[109][231] NR_redcap_enh</v>
      </c>
      <c r="D35" s="15" t="s">
        <v>158</v>
      </c>
      <c r="E35" s="15" t="s">
        <v>554</v>
      </c>
      <c r="F35" s="16" t="s">
        <v>555</v>
      </c>
      <c r="G35" s="15" t="s">
        <v>94</v>
      </c>
      <c r="H35" s="15" t="s">
        <v>159</v>
      </c>
      <c r="I35" s="15"/>
    </row>
    <row r="36" spans="1:9" ht="35.25" customHeight="1" x14ac:dyDescent="0.2">
      <c r="A36" s="18">
        <v>232</v>
      </c>
      <c r="B36" s="15" t="s">
        <v>160</v>
      </c>
      <c r="C36" s="1" t="str">
        <f t="shared" si="1"/>
        <v>[109][232] NR_SL_relay_enh</v>
      </c>
      <c r="D36" s="15" t="s">
        <v>161</v>
      </c>
      <c r="E36" s="15" t="s">
        <v>499</v>
      </c>
      <c r="F36" s="16" t="s">
        <v>556</v>
      </c>
      <c r="G36" s="15" t="s">
        <v>162</v>
      </c>
      <c r="H36" s="15" t="s">
        <v>163</v>
      </c>
      <c r="I36" s="15"/>
    </row>
    <row r="37" spans="1:9" ht="35.25" customHeight="1" x14ac:dyDescent="0.2">
      <c r="A37" s="18">
        <v>233</v>
      </c>
      <c r="B37" s="15" t="s">
        <v>164</v>
      </c>
      <c r="C37" s="1" t="str">
        <f t="shared" si="1"/>
        <v>[109][233] NR_mobile_IAB</v>
      </c>
      <c r="D37" s="15" t="s">
        <v>165</v>
      </c>
      <c r="E37" s="15" t="s">
        <v>499</v>
      </c>
      <c r="F37" s="16" t="s">
        <v>557</v>
      </c>
      <c r="G37" s="15" t="s">
        <v>166</v>
      </c>
      <c r="H37" s="16" t="s">
        <v>558</v>
      </c>
      <c r="I37" s="15"/>
    </row>
    <row r="38" spans="1:9" ht="35.25" customHeight="1" x14ac:dyDescent="0.2">
      <c r="A38" s="18">
        <v>234</v>
      </c>
      <c r="B38" s="15" t="s">
        <v>559</v>
      </c>
      <c r="C38" s="1" t="str">
        <f t="shared" si="1"/>
        <v>[109][234] Netw_Energy_NR</v>
      </c>
      <c r="D38" s="15" t="s">
        <v>167</v>
      </c>
      <c r="E38" s="15" t="s">
        <v>560</v>
      </c>
      <c r="F38" s="16" t="s">
        <v>399</v>
      </c>
      <c r="G38" s="15" t="s">
        <v>168</v>
      </c>
      <c r="H38" s="15" t="s">
        <v>169</v>
      </c>
      <c r="I38" s="15"/>
    </row>
    <row r="39" spans="1:9" ht="69.599999999999994" customHeight="1" x14ac:dyDescent="0.2">
      <c r="A39" s="18">
        <v>235</v>
      </c>
      <c r="B39" s="15" t="s">
        <v>170</v>
      </c>
      <c r="C39" s="1" t="str">
        <f t="shared" si="1"/>
        <v>[109][235] IoT_NTN_enh</v>
      </c>
      <c r="D39" s="15" t="s">
        <v>171</v>
      </c>
      <c r="E39" s="15" t="s">
        <v>560</v>
      </c>
      <c r="F39" s="16" t="s">
        <v>561</v>
      </c>
      <c r="G39" s="15" t="s">
        <v>97</v>
      </c>
      <c r="H39" s="15" t="s">
        <v>562</v>
      </c>
      <c r="I39" s="15"/>
    </row>
    <row r="40" spans="1:9" ht="24" customHeight="1" x14ac:dyDescent="0.2">
      <c r="A40" s="73" t="s">
        <v>172</v>
      </c>
      <c r="B40" s="74"/>
      <c r="C40" s="74"/>
      <c r="D40" s="74"/>
      <c r="E40" s="74"/>
      <c r="F40" s="74"/>
      <c r="G40" s="74"/>
      <c r="H40" s="74"/>
      <c r="I40" s="74"/>
    </row>
    <row r="41" spans="1:9" ht="409.5" customHeight="1" x14ac:dyDescent="0.2">
      <c r="A41" s="18">
        <v>236</v>
      </c>
      <c r="B41" s="15" t="s">
        <v>563</v>
      </c>
      <c r="C41" s="1" t="str">
        <f>CONCATENATE("[109]","[",A41,"] ",B41)</f>
        <v>[109][236] Reply_LS</v>
      </c>
      <c r="D41" s="15" t="s">
        <v>564</v>
      </c>
      <c r="E41" s="15" t="s">
        <v>565</v>
      </c>
      <c r="F41" s="16" t="s">
        <v>566</v>
      </c>
      <c r="G41" s="15" t="s">
        <v>173</v>
      </c>
      <c r="H41" s="15">
        <v>11.4</v>
      </c>
      <c r="I41" s="15"/>
    </row>
    <row r="42" spans="1:9" x14ac:dyDescent="0.2">
      <c r="A42" s="23"/>
      <c r="B42" s="23"/>
      <c r="C42" s="23"/>
      <c r="D42" s="23"/>
      <c r="E42" s="23"/>
      <c r="F42" s="24"/>
      <c r="G42" s="23"/>
      <c r="H42" s="23"/>
    </row>
    <row r="44" spans="1:9" ht="65.099999999999994" customHeight="1" x14ac:dyDescent="0.2">
      <c r="E44" s="25"/>
    </row>
    <row r="45" spans="1:9" x14ac:dyDescent="0.2">
      <c r="E45" s="25"/>
    </row>
  </sheetData>
  <mergeCells count="3">
    <mergeCell ref="A3:I3"/>
    <mergeCell ref="A8:I8"/>
    <mergeCell ref="A40:I4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3" zoomScale="70" zoomScaleNormal="70" workbookViewId="0">
      <selection activeCell="A24" sqref="A24:XFD24"/>
    </sheetView>
  </sheetViews>
  <sheetFormatPr defaultColWidth="9.125" defaultRowHeight="14.25" x14ac:dyDescent="0.2"/>
  <cols>
    <col min="1" max="1" width="11" style="45" customWidth="1"/>
    <col min="2" max="2" width="33.75" style="45" customWidth="1"/>
    <col min="3" max="3" width="38.625" style="45" customWidth="1"/>
    <col min="4" max="4" width="33" style="45" customWidth="1"/>
    <col min="5" max="5" width="49.375" style="45" customWidth="1"/>
    <col min="6" max="6" width="33" style="45" customWidth="1"/>
    <col min="7" max="7" width="26.125" style="45" customWidth="1"/>
    <col min="8" max="8" width="15.375" style="45" customWidth="1"/>
    <col min="9" max="9" width="45" style="45" customWidth="1"/>
    <col min="10" max="10" width="13.875" style="45" hidden="1" customWidth="1"/>
    <col min="11" max="11" width="23" style="45" customWidth="1"/>
    <col min="12" max="16384" width="9.125" style="45"/>
  </cols>
  <sheetData>
    <row r="1" spans="1:11" ht="47.25" x14ac:dyDescent="0.2">
      <c r="A1" s="41" t="s">
        <v>0</v>
      </c>
      <c r="B1" s="42" t="s">
        <v>1</v>
      </c>
      <c r="C1" s="42" t="s">
        <v>174</v>
      </c>
      <c r="D1" s="42" t="s">
        <v>2</v>
      </c>
      <c r="E1" s="43" t="s">
        <v>3</v>
      </c>
      <c r="F1" s="44" t="s">
        <v>175</v>
      </c>
      <c r="G1" s="43" t="s">
        <v>82</v>
      </c>
      <c r="H1" s="43" t="s">
        <v>341</v>
      </c>
      <c r="I1" s="43" t="s">
        <v>4</v>
      </c>
      <c r="J1" s="43" t="s">
        <v>176</v>
      </c>
      <c r="K1" s="43" t="s">
        <v>442</v>
      </c>
    </row>
    <row r="2" spans="1:11" ht="47.25" x14ac:dyDescent="0.2">
      <c r="A2" s="46">
        <v>300</v>
      </c>
      <c r="B2" s="47" t="s">
        <v>177</v>
      </c>
      <c r="C2" s="47" t="str">
        <f>CONCATENATE("[109]","[",A2,"] ",B2)</f>
        <v>[109][300] BSRF_Demod_Test_Session</v>
      </c>
      <c r="D2" s="51" t="s">
        <v>443</v>
      </c>
      <c r="E2" s="51" t="s">
        <v>178</v>
      </c>
      <c r="F2" s="57" t="s">
        <v>443</v>
      </c>
      <c r="G2" s="49" t="s">
        <v>179</v>
      </c>
      <c r="H2" s="49"/>
      <c r="I2" s="51" t="s">
        <v>180</v>
      </c>
      <c r="J2" s="48"/>
      <c r="K2" s="48"/>
    </row>
    <row r="3" spans="1:11" ht="15.75" x14ac:dyDescent="0.2">
      <c r="A3" s="75" t="s">
        <v>444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63" x14ac:dyDescent="0.2">
      <c r="A4" s="46">
        <v>301</v>
      </c>
      <c r="B4" s="49" t="s">
        <v>181</v>
      </c>
      <c r="C4" s="47" t="str">
        <f>CONCATENATE("[109]","[",A4,"] ",B4)</f>
        <v>[109][301] BSRF_Maintenance</v>
      </c>
      <c r="D4" s="49" t="s">
        <v>182</v>
      </c>
      <c r="E4" s="49" t="s">
        <v>183</v>
      </c>
      <c r="F4" s="49" t="s">
        <v>333</v>
      </c>
      <c r="G4" s="50" t="s">
        <v>346</v>
      </c>
      <c r="H4" s="50">
        <v>6.4</v>
      </c>
      <c r="I4" s="49" t="s">
        <v>184</v>
      </c>
      <c r="J4" s="48"/>
      <c r="K4" s="52" t="s">
        <v>400</v>
      </c>
    </row>
    <row r="5" spans="1:11" ht="63" x14ac:dyDescent="0.2">
      <c r="A5" s="46">
        <f>A4+1</f>
        <v>302</v>
      </c>
      <c r="B5" s="49" t="s">
        <v>185</v>
      </c>
      <c r="C5" s="47" t="str">
        <f t="shared" ref="C5:C17" si="0">CONCATENATE("[109]","[",A5,"] ",B5)</f>
        <v>[109][302] NR_ATG_BSRF</v>
      </c>
      <c r="D5" s="49" t="s">
        <v>186</v>
      </c>
      <c r="E5" s="49" t="s">
        <v>187</v>
      </c>
      <c r="F5" s="49" t="s">
        <v>334</v>
      </c>
      <c r="G5" s="51" t="s">
        <v>347</v>
      </c>
      <c r="H5" s="51" t="s">
        <v>342</v>
      </c>
      <c r="I5" s="58" t="s">
        <v>401</v>
      </c>
      <c r="J5" s="49" t="s">
        <v>188</v>
      </c>
      <c r="K5" s="49">
        <v>8</v>
      </c>
    </row>
    <row r="6" spans="1:11" ht="63" x14ac:dyDescent="0.2">
      <c r="A6" s="46">
        <f t="shared" ref="A6:A17" si="1">A5+1</f>
        <v>303</v>
      </c>
      <c r="B6" s="49" t="s">
        <v>189</v>
      </c>
      <c r="C6" s="47" t="str">
        <f t="shared" si="0"/>
        <v>[109][303] NR_FR1_lessthan_5MHz_BW_BSRF</v>
      </c>
      <c r="D6" s="49" t="s">
        <v>190</v>
      </c>
      <c r="E6" s="49" t="s">
        <v>191</v>
      </c>
      <c r="F6" s="49" t="s">
        <v>192</v>
      </c>
      <c r="G6" s="51" t="s">
        <v>348</v>
      </c>
      <c r="H6" s="51" t="s">
        <v>130</v>
      </c>
      <c r="I6" s="55"/>
      <c r="J6" s="49" t="s">
        <v>193</v>
      </c>
      <c r="K6" s="49">
        <v>15</v>
      </c>
    </row>
    <row r="7" spans="1:11" ht="63" x14ac:dyDescent="0.2">
      <c r="A7" s="46">
        <f t="shared" si="1"/>
        <v>304</v>
      </c>
      <c r="B7" s="49" t="s">
        <v>194</v>
      </c>
      <c r="C7" s="47" t="str">
        <f t="shared" si="0"/>
        <v>[109][304] NR_LTE_EMC_enh</v>
      </c>
      <c r="D7" s="49" t="s">
        <v>195</v>
      </c>
      <c r="E7" s="49" t="s">
        <v>196</v>
      </c>
      <c r="F7" s="49" t="s">
        <v>335</v>
      </c>
      <c r="G7" s="51" t="s">
        <v>349</v>
      </c>
      <c r="H7" s="51" t="s">
        <v>343</v>
      </c>
      <c r="I7" s="51"/>
      <c r="J7" s="52" t="s">
        <v>197</v>
      </c>
      <c r="K7" s="52" t="s">
        <v>402</v>
      </c>
    </row>
    <row r="8" spans="1:11" ht="31.5" x14ac:dyDescent="0.2">
      <c r="A8" s="46">
        <f t="shared" si="1"/>
        <v>305</v>
      </c>
      <c r="B8" s="49" t="s">
        <v>198</v>
      </c>
      <c r="C8" s="47" t="str">
        <f t="shared" si="0"/>
        <v>[109][305] FS_NR_duplex_evo_Part1</v>
      </c>
      <c r="D8" s="49" t="s">
        <v>199</v>
      </c>
      <c r="E8" s="49" t="s">
        <v>200</v>
      </c>
      <c r="F8" s="49" t="s">
        <v>201</v>
      </c>
      <c r="G8" s="51" t="s">
        <v>350</v>
      </c>
      <c r="H8" s="51" t="s">
        <v>344</v>
      </c>
      <c r="I8" s="51"/>
      <c r="J8" s="52" t="s">
        <v>202</v>
      </c>
      <c r="K8" s="52" t="s">
        <v>403</v>
      </c>
    </row>
    <row r="9" spans="1:11" ht="31.5" x14ac:dyDescent="0.2">
      <c r="A9" s="46">
        <f t="shared" si="1"/>
        <v>306</v>
      </c>
      <c r="B9" s="49" t="s">
        <v>203</v>
      </c>
      <c r="C9" s="47" t="str">
        <f t="shared" si="0"/>
        <v>[109][306] FS_NR_duplex_evo_Part2</v>
      </c>
      <c r="D9" s="49" t="s">
        <v>199</v>
      </c>
      <c r="E9" s="49" t="s">
        <v>204</v>
      </c>
      <c r="F9" s="49" t="s">
        <v>205</v>
      </c>
      <c r="G9" s="51" t="s">
        <v>351</v>
      </c>
      <c r="H9" s="51" t="s">
        <v>344</v>
      </c>
      <c r="I9" s="51"/>
      <c r="J9" s="52" t="s">
        <v>202</v>
      </c>
      <c r="K9" s="52" t="s">
        <v>404</v>
      </c>
    </row>
    <row r="10" spans="1:11" ht="31.5" x14ac:dyDescent="0.2">
      <c r="A10" s="46">
        <f t="shared" si="1"/>
        <v>307</v>
      </c>
      <c r="B10" s="49" t="s">
        <v>206</v>
      </c>
      <c r="C10" s="47" t="str">
        <f t="shared" si="0"/>
        <v>[109][307] FS_NR_duplex_evo_Part3</v>
      </c>
      <c r="D10" s="49" t="s">
        <v>199</v>
      </c>
      <c r="E10" s="49" t="s">
        <v>207</v>
      </c>
      <c r="F10" s="49" t="s">
        <v>208</v>
      </c>
      <c r="G10" s="51" t="s">
        <v>352</v>
      </c>
      <c r="H10" s="51" t="s">
        <v>344</v>
      </c>
      <c r="I10" s="58" t="s">
        <v>405</v>
      </c>
      <c r="J10" s="52" t="s">
        <v>202</v>
      </c>
      <c r="K10" s="52" t="s">
        <v>406</v>
      </c>
    </row>
    <row r="11" spans="1:11" ht="63" x14ac:dyDescent="0.2">
      <c r="A11" s="46">
        <f t="shared" si="1"/>
        <v>308</v>
      </c>
      <c r="B11" s="49" t="s">
        <v>209</v>
      </c>
      <c r="C11" s="47" t="str">
        <f t="shared" si="0"/>
        <v>[109][308] NR_NTN_enh_Part1</v>
      </c>
      <c r="D11" s="49" t="s">
        <v>210</v>
      </c>
      <c r="E11" s="49" t="s">
        <v>211</v>
      </c>
      <c r="F11" s="49" t="s">
        <v>212</v>
      </c>
      <c r="G11" s="51" t="s">
        <v>353</v>
      </c>
      <c r="H11" s="51" t="s">
        <v>148</v>
      </c>
      <c r="I11" s="51"/>
      <c r="J11" s="52" t="s">
        <v>213</v>
      </c>
      <c r="K11" s="52" t="s">
        <v>407</v>
      </c>
    </row>
    <row r="12" spans="1:11" ht="63" x14ac:dyDescent="0.2">
      <c r="A12" s="46">
        <f t="shared" si="1"/>
        <v>309</v>
      </c>
      <c r="B12" s="49" t="s">
        <v>214</v>
      </c>
      <c r="C12" s="47" t="str">
        <f t="shared" si="0"/>
        <v>[109][309] NR_NTN_enh_Part2</v>
      </c>
      <c r="D12" s="49" t="s">
        <v>215</v>
      </c>
      <c r="E12" s="49" t="s">
        <v>216</v>
      </c>
      <c r="F12" s="49" t="s">
        <v>217</v>
      </c>
      <c r="G12" s="51" t="s">
        <v>354</v>
      </c>
      <c r="H12" s="51" t="s">
        <v>148</v>
      </c>
      <c r="I12" s="51"/>
      <c r="J12" s="52" t="s">
        <v>213</v>
      </c>
      <c r="K12" s="52" t="s">
        <v>408</v>
      </c>
    </row>
    <row r="13" spans="1:11" ht="63" x14ac:dyDescent="0.2">
      <c r="A13" s="46">
        <f t="shared" si="1"/>
        <v>310</v>
      </c>
      <c r="B13" s="49" t="s">
        <v>218</v>
      </c>
      <c r="C13" s="47" t="str">
        <f t="shared" si="0"/>
        <v>[109][310] NR_NTN_enh_Part3</v>
      </c>
      <c r="D13" s="49" t="s">
        <v>210</v>
      </c>
      <c r="E13" s="49" t="s">
        <v>219</v>
      </c>
      <c r="F13" s="49" t="s">
        <v>220</v>
      </c>
      <c r="G13" s="51" t="s">
        <v>355</v>
      </c>
      <c r="H13" s="51" t="s">
        <v>148</v>
      </c>
      <c r="I13" s="51" t="s">
        <v>409</v>
      </c>
      <c r="J13" s="52" t="s">
        <v>213</v>
      </c>
      <c r="K13" s="52" t="s">
        <v>410</v>
      </c>
    </row>
    <row r="14" spans="1:11" ht="63" x14ac:dyDescent="0.2">
      <c r="A14" s="46">
        <f t="shared" si="1"/>
        <v>311</v>
      </c>
      <c r="B14" s="49" t="s">
        <v>221</v>
      </c>
      <c r="C14" s="47" t="str">
        <f t="shared" si="0"/>
        <v>[109][311] NR_netcon_repeater_RF</v>
      </c>
      <c r="D14" s="49" t="s">
        <v>222</v>
      </c>
      <c r="E14" s="49" t="s">
        <v>223</v>
      </c>
      <c r="F14" s="49" t="s">
        <v>224</v>
      </c>
      <c r="G14" s="51" t="s">
        <v>356</v>
      </c>
      <c r="H14" s="51" t="s">
        <v>150</v>
      </c>
      <c r="I14" s="51"/>
      <c r="J14" s="52" t="s">
        <v>225</v>
      </c>
      <c r="K14" s="52" t="s">
        <v>411</v>
      </c>
    </row>
    <row r="15" spans="1:11" ht="63" x14ac:dyDescent="0.2">
      <c r="A15" s="46">
        <f t="shared" si="1"/>
        <v>312</v>
      </c>
      <c r="B15" s="49" t="s">
        <v>226</v>
      </c>
      <c r="C15" s="47" t="str">
        <f t="shared" si="0"/>
        <v>[109][312] NR_netcon_repeater_RFConformance</v>
      </c>
      <c r="D15" s="49" t="s">
        <v>227</v>
      </c>
      <c r="E15" s="49" t="s">
        <v>228</v>
      </c>
      <c r="F15" s="49" t="s">
        <v>229</v>
      </c>
      <c r="G15" s="51" t="s">
        <v>412</v>
      </c>
      <c r="H15" s="51" t="s">
        <v>150</v>
      </c>
      <c r="I15" s="51"/>
      <c r="J15" s="52" t="s">
        <v>225</v>
      </c>
      <c r="K15" s="52" t="s">
        <v>407</v>
      </c>
    </row>
    <row r="16" spans="1:11" ht="63" x14ac:dyDescent="0.2">
      <c r="A16" s="46">
        <f t="shared" si="1"/>
        <v>313</v>
      </c>
      <c r="B16" s="49" t="s">
        <v>230</v>
      </c>
      <c r="C16" s="47" t="str">
        <f t="shared" si="0"/>
        <v>[109][313] NR_mobile_IAB_RF</v>
      </c>
      <c r="D16" s="49" t="s">
        <v>231</v>
      </c>
      <c r="E16" s="49" t="s">
        <v>232</v>
      </c>
      <c r="F16" s="49" t="s">
        <v>233</v>
      </c>
      <c r="G16" s="51" t="s">
        <v>357</v>
      </c>
      <c r="H16" s="51" t="s">
        <v>345</v>
      </c>
      <c r="I16" s="49"/>
      <c r="J16" s="52" t="s">
        <v>234</v>
      </c>
      <c r="K16" s="52" t="s">
        <v>413</v>
      </c>
    </row>
    <row r="17" spans="1:11" ht="47.25" x14ac:dyDescent="0.2">
      <c r="A17" s="46">
        <f t="shared" si="1"/>
        <v>314</v>
      </c>
      <c r="B17" s="49" t="s">
        <v>235</v>
      </c>
      <c r="C17" s="47" t="str">
        <f t="shared" si="0"/>
        <v>[109][314] IoT_NTN_SANRF</v>
      </c>
      <c r="D17" s="49" t="s">
        <v>236</v>
      </c>
      <c r="E17" s="49" t="s">
        <v>237</v>
      </c>
      <c r="F17" s="49" t="s">
        <v>336</v>
      </c>
      <c r="G17" s="51" t="s">
        <v>358</v>
      </c>
      <c r="H17" s="51">
        <v>6.4</v>
      </c>
      <c r="I17" s="49" t="s">
        <v>414</v>
      </c>
      <c r="J17" s="48"/>
      <c r="K17" s="48" t="s">
        <v>415</v>
      </c>
    </row>
    <row r="18" spans="1:11" ht="15.75" x14ac:dyDescent="0.2">
      <c r="A18" s="75" t="s">
        <v>238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47.25" x14ac:dyDescent="0.2">
      <c r="A19" s="46">
        <f>A17+1</f>
        <v>315</v>
      </c>
      <c r="B19" s="49" t="s">
        <v>239</v>
      </c>
      <c r="C19" s="49" t="str">
        <f>CONCATENATE("[109]","[",A19,"] ",B19)</f>
        <v>[109][315] Demod_Maintenance</v>
      </c>
      <c r="D19" s="49" t="s">
        <v>182</v>
      </c>
      <c r="E19" s="49" t="s">
        <v>240</v>
      </c>
      <c r="F19" s="49" t="s">
        <v>337</v>
      </c>
      <c r="G19" s="51" t="s">
        <v>370</v>
      </c>
      <c r="H19" s="49">
        <v>5.4</v>
      </c>
      <c r="I19" s="51" t="s">
        <v>445</v>
      </c>
      <c r="J19" s="48"/>
      <c r="K19" s="59" t="s">
        <v>446</v>
      </c>
    </row>
    <row r="20" spans="1:11" ht="63" x14ac:dyDescent="0.2">
      <c r="A20" s="46">
        <f>A19+1</f>
        <v>316</v>
      </c>
      <c r="B20" s="49" t="s">
        <v>241</v>
      </c>
      <c r="C20" s="49" t="str">
        <f t="shared" ref="C20:C34" si="2">CONCATENATE("[109]","[",A20,"] ",B20)</f>
        <v>[109][316] RF_FR1_enh2_Demod</v>
      </c>
      <c r="D20" s="49" t="s">
        <v>242</v>
      </c>
      <c r="E20" s="49" t="s">
        <v>243</v>
      </c>
      <c r="F20" s="49" t="s">
        <v>338</v>
      </c>
      <c r="G20" s="51" t="s">
        <v>371</v>
      </c>
      <c r="H20" s="49" t="s">
        <v>359</v>
      </c>
      <c r="I20" s="51" t="s">
        <v>416</v>
      </c>
      <c r="J20" s="52" t="s">
        <v>244</v>
      </c>
      <c r="K20" s="52" t="s">
        <v>417</v>
      </c>
    </row>
    <row r="21" spans="1:11" ht="63" x14ac:dyDescent="0.2">
      <c r="A21" s="46">
        <f t="shared" ref="A21:A34" si="3">A20+1</f>
        <v>317</v>
      </c>
      <c r="B21" s="49" t="s">
        <v>245</v>
      </c>
      <c r="C21" s="49" t="str">
        <f t="shared" si="2"/>
        <v>[109][317] NR_RF_FR2_req_Ph3_Demod</v>
      </c>
      <c r="D21" s="49" t="s">
        <v>246</v>
      </c>
      <c r="E21" s="49" t="s">
        <v>247</v>
      </c>
      <c r="F21" s="49" t="s">
        <v>248</v>
      </c>
      <c r="G21" s="51" t="s">
        <v>372</v>
      </c>
      <c r="H21" s="49" t="s">
        <v>360</v>
      </c>
      <c r="I21" s="51"/>
      <c r="J21" s="52" t="s">
        <v>249</v>
      </c>
      <c r="K21" s="52" t="s">
        <v>418</v>
      </c>
    </row>
    <row r="22" spans="1:11" ht="63" x14ac:dyDescent="0.2">
      <c r="A22" s="46">
        <f t="shared" si="3"/>
        <v>318</v>
      </c>
      <c r="B22" s="49" t="s">
        <v>250</v>
      </c>
      <c r="C22" s="49" t="str">
        <f t="shared" si="2"/>
        <v>[109][318] NR_FR2_multiRX_DL_Demod</v>
      </c>
      <c r="D22" s="49" t="s">
        <v>251</v>
      </c>
      <c r="E22" s="49" t="s">
        <v>252</v>
      </c>
      <c r="F22" s="49" t="s">
        <v>253</v>
      </c>
      <c r="G22" s="51" t="s">
        <v>373</v>
      </c>
      <c r="H22" s="49" t="s">
        <v>101</v>
      </c>
      <c r="I22" s="51"/>
      <c r="J22" s="52" t="s">
        <v>254</v>
      </c>
      <c r="K22" s="52" t="s">
        <v>419</v>
      </c>
    </row>
    <row r="23" spans="1:11" ht="63" x14ac:dyDescent="0.2">
      <c r="A23" s="46">
        <f t="shared" si="3"/>
        <v>319</v>
      </c>
      <c r="B23" s="49" t="s">
        <v>255</v>
      </c>
      <c r="C23" s="49" t="str">
        <f t="shared" si="2"/>
        <v>[109][319] NonCol_intraB_ENDC_NR_CA_Demod</v>
      </c>
      <c r="D23" s="49" t="s">
        <v>256</v>
      </c>
      <c r="E23" s="49" t="s">
        <v>257</v>
      </c>
      <c r="F23" s="49" t="s">
        <v>258</v>
      </c>
      <c r="G23" s="51" t="s">
        <v>374</v>
      </c>
      <c r="H23" s="49" t="s">
        <v>121</v>
      </c>
      <c r="I23" s="51"/>
      <c r="J23" s="52" t="s">
        <v>259</v>
      </c>
      <c r="K23" s="52" t="s">
        <v>420</v>
      </c>
    </row>
    <row r="24" spans="1:11" ht="63" x14ac:dyDescent="0.2">
      <c r="A24" s="46">
        <f t="shared" si="3"/>
        <v>320</v>
      </c>
      <c r="B24" s="49" t="s">
        <v>260</v>
      </c>
      <c r="C24" s="49" t="str">
        <f t="shared" si="2"/>
        <v>[109][320] NR_HST_FR2_enh_Demod</v>
      </c>
      <c r="D24" s="49" t="s">
        <v>261</v>
      </c>
      <c r="E24" s="49" t="s">
        <v>262</v>
      </c>
      <c r="F24" s="49" t="s">
        <v>263</v>
      </c>
      <c r="G24" s="51" t="s">
        <v>375</v>
      </c>
      <c r="H24" s="49" t="s">
        <v>361</v>
      </c>
      <c r="I24" s="51"/>
      <c r="J24" s="52" t="s">
        <v>264</v>
      </c>
      <c r="K24" s="52" t="s">
        <v>421</v>
      </c>
    </row>
    <row r="25" spans="1:11" ht="63" x14ac:dyDescent="0.2">
      <c r="A25" s="46">
        <f t="shared" si="3"/>
        <v>321</v>
      </c>
      <c r="B25" s="49" t="s">
        <v>265</v>
      </c>
      <c r="C25" s="49" t="str">
        <f t="shared" si="2"/>
        <v>[109][321] NR_ATG_Demod</v>
      </c>
      <c r="D25" s="49" t="s">
        <v>266</v>
      </c>
      <c r="E25" s="49" t="s">
        <v>267</v>
      </c>
      <c r="F25" s="49" t="s">
        <v>268</v>
      </c>
      <c r="G25" s="51" t="s">
        <v>376</v>
      </c>
      <c r="H25" s="49" t="s">
        <v>342</v>
      </c>
      <c r="I25" s="51" t="s">
        <v>422</v>
      </c>
      <c r="J25" s="49" t="s">
        <v>188</v>
      </c>
      <c r="K25" s="49" t="s">
        <v>423</v>
      </c>
    </row>
    <row r="26" spans="1:11" ht="63" x14ac:dyDescent="0.2">
      <c r="A26" s="46">
        <f t="shared" si="3"/>
        <v>322</v>
      </c>
      <c r="B26" s="49" t="s">
        <v>269</v>
      </c>
      <c r="C26" s="49" t="str">
        <f t="shared" si="2"/>
        <v>[109][322] NR_FR1_lessthan_5MHz_BW_demod</v>
      </c>
      <c r="D26" s="49" t="s">
        <v>270</v>
      </c>
      <c r="E26" s="49" t="s">
        <v>271</v>
      </c>
      <c r="F26" s="49" t="s">
        <v>272</v>
      </c>
      <c r="G26" s="51" t="s">
        <v>377</v>
      </c>
      <c r="H26" s="49" t="s">
        <v>130</v>
      </c>
      <c r="I26" s="51"/>
      <c r="J26" s="49" t="s">
        <v>193</v>
      </c>
      <c r="K26" s="49" t="s">
        <v>424</v>
      </c>
    </row>
    <row r="27" spans="1:11" ht="63" x14ac:dyDescent="0.2">
      <c r="A27" s="46">
        <f t="shared" si="3"/>
        <v>323</v>
      </c>
      <c r="B27" s="49" t="s">
        <v>273</v>
      </c>
      <c r="C27" s="49" t="str">
        <f t="shared" si="2"/>
        <v>[109][323] NR_demod_enh3_Part1</v>
      </c>
      <c r="D27" s="49" t="s">
        <v>274</v>
      </c>
      <c r="E27" s="49" t="s">
        <v>275</v>
      </c>
      <c r="F27" s="49" t="s">
        <v>276</v>
      </c>
      <c r="G27" s="51" t="s">
        <v>366</v>
      </c>
      <c r="H27" s="49" t="s">
        <v>362</v>
      </c>
      <c r="I27" s="51" t="s">
        <v>367</v>
      </c>
      <c r="J27" s="52" t="s">
        <v>277</v>
      </c>
      <c r="K27" s="52" t="s">
        <v>425</v>
      </c>
    </row>
    <row r="28" spans="1:11" ht="63" x14ac:dyDescent="0.2">
      <c r="A28" s="46">
        <f t="shared" si="3"/>
        <v>324</v>
      </c>
      <c r="B28" s="49" t="s">
        <v>278</v>
      </c>
      <c r="C28" s="49" t="str">
        <f t="shared" si="2"/>
        <v>[109][324] NR_NTN_enh_SAN_UE_demod</v>
      </c>
      <c r="D28" s="49" t="s">
        <v>279</v>
      </c>
      <c r="E28" s="49" t="s">
        <v>280</v>
      </c>
      <c r="F28" s="49" t="s">
        <v>281</v>
      </c>
      <c r="G28" s="51" t="s">
        <v>378</v>
      </c>
      <c r="H28" s="49" t="s">
        <v>148</v>
      </c>
      <c r="I28" s="51" t="s">
        <v>426</v>
      </c>
      <c r="J28" s="52" t="s">
        <v>282</v>
      </c>
      <c r="K28" s="52" t="s">
        <v>427</v>
      </c>
    </row>
    <row r="29" spans="1:11" ht="63" x14ac:dyDescent="0.2">
      <c r="A29" s="46">
        <f t="shared" si="3"/>
        <v>325</v>
      </c>
      <c r="B29" s="49" t="s">
        <v>283</v>
      </c>
      <c r="C29" s="49" t="str">
        <f t="shared" si="2"/>
        <v>[109][325] NR_cov_enh2_demod</v>
      </c>
      <c r="D29" s="49" t="s">
        <v>428</v>
      </c>
      <c r="E29" s="49" t="s">
        <v>285</v>
      </c>
      <c r="F29" s="49" t="s">
        <v>286</v>
      </c>
      <c r="G29" s="51" t="s">
        <v>369</v>
      </c>
      <c r="H29" s="49" t="s">
        <v>363</v>
      </c>
      <c r="I29" s="51" t="s">
        <v>368</v>
      </c>
      <c r="J29" s="52" t="s">
        <v>287</v>
      </c>
      <c r="K29" s="52" t="s">
        <v>429</v>
      </c>
    </row>
    <row r="30" spans="1:11" ht="63" x14ac:dyDescent="0.2">
      <c r="A30" s="46">
        <f t="shared" si="3"/>
        <v>326</v>
      </c>
      <c r="B30" s="49" t="s">
        <v>288</v>
      </c>
      <c r="C30" s="49" t="str">
        <f t="shared" si="2"/>
        <v>[109][326] NR_netcon_repeater_Demod</v>
      </c>
      <c r="D30" s="49" t="s">
        <v>227</v>
      </c>
      <c r="E30" s="49" t="s">
        <v>289</v>
      </c>
      <c r="F30" s="49" t="s">
        <v>290</v>
      </c>
      <c r="G30" s="51" t="s">
        <v>379</v>
      </c>
      <c r="H30" s="49" t="s">
        <v>150</v>
      </c>
      <c r="I30" s="51"/>
      <c r="J30" s="52" t="s">
        <v>225</v>
      </c>
      <c r="K30" s="52" t="s">
        <v>430</v>
      </c>
    </row>
    <row r="31" spans="1:11" ht="63" x14ac:dyDescent="0.2">
      <c r="A31" s="46">
        <f t="shared" si="3"/>
        <v>327</v>
      </c>
      <c r="B31" s="49" t="s">
        <v>291</v>
      </c>
      <c r="C31" s="49" t="str">
        <f t="shared" si="2"/>
        <v>[109][327] NR_MIMO_evo_DL_UL_demod</v>
      </c>
      <c r="D31" s="49" t="s">
        <v>292</v>
      </c>
      <c r="E31" s="49" t="s">
        <v>293</v>
      </c>
      <c r="F31" s="49" t="s">
        <v>294</v>
      </c>
      <c r="G31" s="51" t="s">
        <v>380</v>
      </c>
      <c r="H31" s="49" t="s">
        <v>153</v>
      </c>
      <c r="I31" s="51" t="s">
        <v>431</v>
      </c>
      <c r="J31" s="52" t="s">
        <v>295</v>
      </c>
      <c r="K31" s="52" t="s">
        <v>432</v>
      </c>
    </row>
    <row r="32" spans="1:11" ht="63" x14ac:dyDescent="0.2">
      <c r="A32" s="46">
        <f t="shared" si="3"/>
        <v>328</v>
      </c>
      <c r="B32" s="49" t="s">
        <v>447</v>
      </c>
      <c r="C32" s="49" t="str">
        <f t="shared" si="2"/>
        <v>[109][328] NR_SL_enh2_demod</v>
      </c>
      <c r="D32" s="49" t="s">
        <v>284</v>
      </c>
      <c r="E32" s="49" t="s">
        <v>296</v>
      </c>
      <c r="F32" s="49" t="s">
        <v>297</v>
      </c>
      <c r="G32" s="51" t="s">
        <v>381</v>
      </c>
      <c r="H32" s="49" t="s">
        <v>156</v>
      </c>
      <c r="I32" s="51"/>
      <c r="J32" s="52" t="s">
        <v>298</v>
      </c>
      <c r="K32" s="52" t="s">
        <v>433</v>
      </c>
    </row>
    <row r="33" spans="1:11" ht="63" x14ac:dyDescent="0.2">
      <c r="A33" s="46">
        <f t="shared" si="3"/>
        <v>329</v>
      </c>
      <c r="B33" s="49" t="s">
        <v>299</v>
      </c>
      <c r="C33" s="49" t="str">
        <f t="shared" si="2"/>
        <v>[109][329] NR_mobile_IAB_demod</v>
      </c>
      <c r="D33" s="49" t="s">
        <v>300</v>
      </c>
      <c r="E33" s="49" t="s">
        <v>301</v>
      </c>
      <c r="F33" s="49" t="s">
        <v>302</v>
      </c>
      <c r="G33" s="51" t="s">
        <v>382</v>
      </c>
      <c r="H33" s="49" t="s">
        <v>345</v>
      </c>
      <c r="I33" s="51"/>
      <c r="J33" s="52" t="s">
        <v>234</v>
      </c>
      <c r="K33" s="52" t="s">
        <v>433</v>
      </c>
    </row>
    <row r="34" spans="1:11" ht="64.5" customHeight="1" x14ac:dyDescent="0.2">
      <c r="A34" s="46">
        <f t="shared" si="3"/>
        <v>330</v>
      </c>
      <c r="B34" s="49" t="s">
        <v>448</v>
      </c>
      <c r="C34" s="49" t="str">
        <f t="shared" si="2"/>
        <v>[109][330] Netw_Energy_NR_demod</v>
      </c>
      <c r="D34" s="49" t="s">
        <v>449</v>
      </c>
      <c r="E34" s="49" t="s">
        <v>303</v>
      </c>
      <c r="F34" s="49" t="s">
        <v>304</v>
      </c>
      <c r="G34" s="51" t="s">
        <v>383</v>
      </c>
      <c r="H34" s="49" t="s">
        <v>169</v>
      </c>
      <c r="I34" s="51" t="s">
        <v>450</v>
      </c>
      <c r="J34" s="52" t="s">
        <v>305</v>
      </c>
      <c r="K34" s="52" t="s">
        <v>434</v>
      </c>
    </row>
    <row r="35" spans="1:11" ht="63" x14ac:dyDescent="0.2">
      <c r="A35" s="46">
        <f>A34+1</f>
        <v>331</v>
      </c>
      <c r="B35" s="49" t="s">
        <v>451</v>
      </c>
      <c r="C35" s="49" t="str">
        <f>CONCATENATE("[109]","[",A35,"] ",B35)</f>
        <v>[109][331] NR_DSS_enh</v>
      </c>
      <c r="D35" s="49" t="s">
        <v>452</v>
      </c>
      <c r="E35" s="49" t="s">
        <v>306</v>
      </c>
      <c r="F35" s="49" t="s">
        <v>307</v>
      </c>
      <c r="G35" s="51" t="s">
        <v>384</v>
      </c>
      <c r="H35" s="49" t="s">
        <v>364</v>
      </c>
      <c r="I35" s="51"/>
      <c r="J35" s="52" t="s">
        <v>308</v>
      </c>
      <c r="K35" s="52" t="s">
        <v>434</v>
      </c>
    </row>
    <row r="36" spans="1:11" ht="31.5" x14ac:dyDescent="0.2">
      <c r="A36" s="46">
        <f>A35+1</f>
        <v>332</v>
      </c>
      <c r="B36" s="60" t="s">
        <v>309</v>
      </c>
      <c r="C36" s="49" t="str">
        <f>CONCATENATE("[109]","[",A36,"] ",B36)</f>
        <v>[109][332] IoT_NTN_Demod</v>
      </c>
      <c r="D36" s="60" t="s">
        <v>310</v>
      </c>
      <c r="E36" s="49" t="s">
        <v>311</v>
      </c>
      <c r="F36" s="49" t="s">
        <v>339</v>
      </c>
      <c r="G36" s="58" t="s">
        <v>453</v>
      </c>
      <c r="H36" s="58" t="s">
        <v>365</v>
      </c>
      <c r="I36" s="61" t="s">
        <v>435</v>
      </c>
      <c r="J36" s="62"/>
      <c r="K36" s="59" t="s">
        <v>454</v>
      </c>
    </row>
    <row r="37" spans="1:11" ht="15.75" x14ac:dyDescent="0.2">
      <c r="A37" s="75" t="s">
        <v>455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63" x14ac:dyDescent="0.2">
      <c r="A38" s="46">
        <f>A36+1</f>
        <v>333</v>
      </c>
      <c r="B38" s="63" t="s">
        <v>312</v>
      </c>
      <c r="C38" s="64" t="str">
        <f>CONCATENATE("[109]","[",A38,"] ",B38)</f>
        <v>[109][333] OTA_Maintenance (placeholder)</v>
      </c>
      <c r="D38" s="63" t="s">
        <v>313</v>
      </c>
      <c r="E38" s="63" t="s">
        <v>314</v>
      </c>
      <c r="F38" s="63" t="s">
        <v>340</v>
      </c>
      <c r="G38" s="63" t="s">
        <v>385</v>
      </c>
      <c r="H38" s="63">
        <v>5.4</v>
      </c>
      <c r="I38" s="49" t="s">
        <v>436</v>
      </c>
      <c r="J38" s="49"/>
      <c r="K38" s="49">
        <v>0</v>
      </c>
    </row>
    <row r="39" spans="1:11" ht="31.5" x14ac:dyDescent="0.2">
      <c r="A39" s="46">
        <f>A38+1</f>
        <v>334</v>
      </c>
      <c r="B39" s="49" t="s">
        <v>315</v>
      </c>
      <c r="C39" s="54" t="str">
        <f>CONCATENATE("[109]","[",A39,"] ",B39)</f>
        <v>[109][334] FS_NR_FR2_OTA_enh</v>
      </c>
      <c r="D39" s="49" t="s">
        <v>315</v>
      </c>
      <c r="E39" s="49" t="s">
        <v>316</v>
      </c>
      <c r="F39" s="49" t="s">
        <v>317</v>
      </c>
      <c r="G39" s="49" t="s">
        <v>387</v>
      </c>
      <c r="H39" s="49" t="s">
        <v>386</v>
      </c>
      <c r="I39" s="51"/>
      <c r="J39" s="52" t="s">
        <v>318</v>
      </c>
      <c r="K39" s="52" t="s">
        <v>437</v>
      </c>
    </row>
    <row r="40" spans="1:11" ht="63" x14ac:dyDescent="0.2">
      <c r="A40" s="46">
        <f>A39+1</f>
        <v>335</v>
      </c>
      <c r="B40" s="49" t="s">
        <v>319</v>
      </c>
      <c r="C40" s="54" t="str">
        <f t="shared" ref="C40:C41" si="4">CONCATENATE("[109]","[",A40,"] ",B40)</f>
        <v>[109][335] NR_FR1_TRP_TRS_enh</v>
      </c>
      <c r="D40" s="49" t="s">
        <v>319</v>
      </c>
      <c r="E40" s="49" t="s">
        <v>320</v>
      </c>
      <c r="F40" s="49" t="s">
        <v>321</v>
      </c>
      <c r="G40" s="51" t="s">
        <v>389</v>
      </c>
      <c r="H40" s="49" t="s">
        <v>388</v>
      </c>
      <c r="I40" s="51" t="s">
        <v>322</v>
      </c>
      <c r="J40" s="52" t="s">
        <v>323</v>
      </c>
      <c r="K40" s="52" t="s">
        <v>438</v>
      </c>
    </row>
    <row r="41" spans="1:11" ht="67.5" customHeight="1" x14ac:dyDescent="0.2">
      <c r="A41" s="46">
        <f>A40+1</f>
        <v>336</v>
      </c>
      <c r="B41" s="51" t="s">
        <v>324</v>
      </c>
      <c r="C41" s="54" t="str">
        <f t="shared" si="4"/>
        <v>[109][336] NR_MIMO_OTA_enh</v>
      </c>
      <c r="D41" s="51" t="s">
        <v>324</v>
      </c>
      <c r="E41" s="51" t="s">
        <v>325</v>
      </c>
      <c r="F41" s="49" t="s">
        <v>326</v>
      </c>
      <c r="G41" s="51" t="s">
        <v>391</v>
      </c>
      <c r="H41" s="51" t="s">
        <v>390</v>
      </c>
      <c r="I41" s="51" t="s">
        <v>456</v>
      </c>
      <c r="J41" s="52" t="s">
        <v>327</v>
      </c>
      <c r="K41" s="52" t="s">
        <v>439</v>
      </c>
    </row>
    <row r="42" spans="1:11" ht="15.75" x14ac:dyDescent="0.2">
      <c r="A42" s="75" t="s">
        <v>457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31.5" x14ac:dyDescent="0.2">
      <c r="A43" s="46">
        <f>A41+1</f>
        <v>337</v>
      </c>
      <c r="B43" s="51" t="s">
        <v>328</v>
      </c>
      <c r="C43" s="47" t="str">
        <f>CONCATENATE("[109]","[",A43,"] ",B43)</f>
        <v>[109][337] RAN_task_NTN_test</v>
      </c>
      <c r="D43" s="51"/>
      <c r="E43" s="51" t="s">
        <v>329</v>
      </c>
      <c r="F43" s="49">
        <v>12.1</v>
      </c>
      <c r="G43" s="51" t="s">
        <v>392</v>
      </c>
      <c r="H43" s="51">
        <v>12.1</v>
      </c>
      <c r="I43" s="53" t="s">
        <v>458</v>
      </c>
      <c r="J43" s="62"/>
      <c r="K43" s="59" t="s">
        <v>459</v>
      </c>
    </row>
    <row r="44" spans="1:11" ht="83.25" customHeight="1" x14ac:dyDescent="0.2">
      <c r="A44" s="46">
        <f>A43+1</f>
        <v>338</v>
      </c>
      <c r="B44" s="51" t="s">
        <v>330</v>
      </c>
      <c r="C44" s="47" t="str">
        <f>CONCATENATE("[109]","[",A44,"] ",B44)</f>
        <v>[109][338] LS_BSRF</v>
      </c>
      <c r="D44" s="51"/>
      <c r="E44" s="51" t="s">
        <v>331</v>
      </c>
      <c r="F44" s="49" t="s">
        <v>393</v>
      </c>
      <c r="G44" s="51" t="s">
        <v>332</v>
      </c>
      <c r="H44" s="51">
        <v>11.4</v>
      </c>
      <c r="I44" s="51" t="s">
        <v>460</v>
      </c>
      <c r="J44" s="55"/>
      <c r="K44" s="55"/>
    </row>
    <row r="46" spans="1:11" x14ac:dyDescent="0.2">
      <c r="J46" s="45" t="s">
        <v>440</v>
      </c>
    </row>
    <row r="47" spans="1:11" x14ac:dyDescent="0.2">
      <c r="J47" s="45" t="s">
        <v>441</v>
      </c>
    </row>
  </sheetData>
  <mergeCells count="4">
    <mergeCell ref="A3:K3"/>
    <mergeCell ref="A18:K18"/>
    <mergeCell ref="A37:K37"/>
    <mergeCell ref="A42:K42"/>
  </mergeCells>
  <phoneticPr fontId="2" type="noConversion"/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Main_v04</vt:lpstr>
      <vt:lpstr>RRM_v02</vt:lpstr>
      <vt:lpstr>BDaT_v02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2023-11-08T09:56:13Z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(3)ham2bUqnYAz5gN54fa+3eta9VclrtDZ3F60/dpG0lGwxny7OQzRUBWi3EgMCOb6JLW4lHRJ6
lM/SaVx1hzRbfKTXTlwxJ8fGFfrV2YKijWa9WVaibr47ZdcbrUR031u3i/Onxz1eoQfi0t8x
lkRALOh/rpYEoIT++c3OqwIaDLds7XyEtippgt0AhwRWoKRa5n8rldVxzuj007UE3G+Hu5bF
bBHme6v4iSKzLhc7ng</vt:lpwstr>
  </property>
  <property fmtid="{D5CDD505-2E9C-101B-9397-08002B2CF9AE}" pid="3" name="_2015_ms_pID_7253431">
    <vt:lpwstr>rJCXUT271wJYYFAZC+d1vHSePhVNDI2lRFl/Pic4w/XoKw+1EMFRkK
Rhp5ZJTbQHyxyleaagACSmH1V+tAMsYCb5Y9mNmRI/cTcpFI5WdCLANIvp9Yxq/XBzrW4dct
KtxG6KtqxCgM/i0njJjXiCHw/oA1LuUFz/GxpwrPSPkIZc3sKBajAyVhkK72iOQMLfFO11b9
UxRtWX/KyWwuti/BqVVH5Px/kiADZvAn1Un0</vt:lpwstr>
  </property>
  <property fmtid="{D5CDD505-2E9C-101B-9397-08002B2CF9AE}" pid="4" name="_2015_ms_pID_7253432">
    <vt:lpwstr>4w==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1696660430</vt:lpwstr>
  </property>
</Properties>
</file>