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N4#106\"/>
    </mc:Choice>
  </mc:AlternateContent>
  <bookViews>
    <workbookView xWindow="-120" yWindow="-120" windowWidth="29040" windowHeight="15840"/>
  </bookViews>
  <sheets>
    <sheet name="Main v02" sheetId="11" r:id="rId1"/>
    <sheet name="RRM v0.4" sheetId="17" r:id="rId2"/>
    <sheet name="BSRF_Test_Demod_106v1.1" sheetId="16" r:id="rId3"/>
  </sheets>
  <definedNames>
    <definedName name="_xlnm._FilterDatabase" localSheetId="0" hidden="1">'Main v02'!$A$1:$J$1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7" l="1"/>
  <c r="C39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0" i="17"/>
  <c r="C9" i="17"/>
  <c r="C8" i="17"/>
  <c r="C7" i="17"/>
  <c r="C6" i="17"/>
  <c r="C4" i="17"/>
  <c r="C3" i="17"/>
  <c r="C24" i="11" l="1"/>
  <c r="A5" i="16" l="1"/>
  <c r="A6" i="16" s="1"/>
  <c r="C4" i="16"/>
  <c r="C2" i="16"/>
  <c r="A7" i="16" l="1"/>
  <c r="C6" i="16"/>
  <c r="C5" i="16"/>
  <c r="A8" i="16" l="1"/>
  <c r="C7" i="16"/>
  <c r="A9" i="16" l="1"/>
  <c r="C8" i="16"/>
  <c r="A10" i="16" l="1"/>
  <c r="C9" i="16"/>
  <c r="A11" i="16" l="1"/>
  <c r="C10" i="16"/>
  <c r="A12" i="16" l="1"/>
  <c r="C11" i="16"/>
  <c r="A13" i="16" l="1"/>
  <c r="C12" i="16"/>
  <c r="A14" i="16" l="1"/>
  <c r="C13" i="16"/>
  <c r="A15" i="16" l="1"/>
  <c r="C14" i="16"/>
  <c r="A16" i="16" l="1"/>
  <c r="C15" i="16"/>
  <c r="A17" i="16" l="1"/>
  <c r="C16" i="16"/>
  <c r="A18" i="16" l="1"/>
  <c r="C17" i="16"/>
  <c r="A19" i="16" l="1"/>
  <c r="C18" i="16"/>
  <c r="A20" i="16" l="1"/>
  <c r="C19" i="16"/>
  <c r="A22" i="16" l="1"/>
  <c r="C20" i="16"/>
  <c r="A23" i="16" l="1"/>
  <c r="C22" i="16"/>
  <c r="A24" i="16" l="1"/>
  <c r="C23" i="16"/>
  <c r="A25" i="16" l="1"/>
  <c r="C24" i="16"/>
  <c r="A26" i="16" l="1"/>
  <c r="C25" i="16"/>
  <c r="A27" i="16" l="1"/>
  <c r="C26" i="16"/>
  <c r="A28" i="16" l="1"/>
  <c r="C27" i="16"/>
  <c r="A29" i="16" l="1"/>
  <c r="C28" i="16"/>
  <c r="A30" i="16" l="1"/>
  <c r="C29" i="16"/>
  <c r="A31" i="16" l="1"/>
  <c r="C30" i="16"/>
  <c r="A32" i="16" l="1"/>
  <c r="C31" i="16"/>
  <c r="A33" i="16" l="1"/>
  <c r="C32" i="16"/>
  <c r="A34" i="16" l="1"/>
  <c r="C33" i="16"/>
  <c r="C34" i="16" l="1"/>
  <c r="A36" i="16"/>
  <c r="A37" i="16" l="1"/>
  <c r="C36" i="16"/>
  <c r="A38" i="16" l="1"/>
  <c r="C38" i="16" s="1"/>
  <c r="C37" i="16"/>
  <c r="C21" i="11" l="1"/>
  <c r="C57" i="11"/>
  <c r="C56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6" i="11"/>
  <c r="C25" i="11"/>
  <c r="C23" i="11"/>
  <c r="C22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7" i="11"/>
  <c r="C6" i="11"/>
  <c r="C5" i="11"/>
  <c r="C4" i="11"/>
  <c r="C2" i="11" l="1"/>
</calcChain>
</file>

<file path=xl/sharedStrings.xml><?xml version="1.0" encoding="utf-8"?>
<sst xmlns="http://schemas.openxmlformats.org/spreadsheetml/2006/main" count="686" uniqueCount="619">
  <si>
    <t>#</t>
  </si>
  <si>
    <t>Title</t>
  </si>
  <si>
    <t>WI</t>
  </si>
  <si>
    <t>Topic areas</t>
  </si>
  <si>
    <t>Notes</t>
  </si>
  <si>
    <t>Type</t>
  </si>
  <si>
    <t>LTE_NR_HPUE_FWVM_REL18</t>
  </si>
  <si>
    <t>FR2_multiRx_UERF_part2</t>
    <phoneticPr fontId="2" type="noConversion"/>
  </si>
  <si>
    <t>NR_cov_enh2</t>
  </si>
  <si>
    <t>Topic title</t>
    <phoneticPr fontId="2" type="noConversion"/>
  </si>
  <si>
    <t>Moderator &amp; Summary agenda</t>
    <phoneticPr fontId="2" type="noConversion"/>
  </si>
  <si>
    <t>Main Session</t>
    <phoneticPr fontId="2" type="noConversion"/>
  </si>
  <si>
    <t>N.A</t>
    <phoneticPr fontId="2" type="noConversion"/>
  </si>
  <si>
    <t>Chair announcements for main session, such as meeting report update, meeting schedule and etc.</t>
    <phoneticPr fontId="2" type="noConversion"/>
  </si>
  <si>
    <t>Upto_R16_UERF_maintenance</t>
    <phoneticPr fontId="2" type="noConversion"/>
  </si>
  <si>
    <t>R16, R15 and earlier release maintenance</t>
    <phoneticPr fontId="2" type="noConversion"/>
  </si>
  <si>
    <t>Rel-18 spectrum related WIs</t>
    <phoneticPr fontId="2" type="noConversion"/>
  </si>
  <si>
    <t>NR_Baskets_Part_1</t>
    <phoneticPr fontId="2" type="noConversion"/>
  </si>
  <si>
    <t xml:space="preserve">NR basket WIs: selected topics:
</t>
    <phoneticPr fontId="2" type="noConversion"/>
  </si>
  <si>
    <t>NR_Baskets_Part_2</t>
    <phoneticPr fontId="2" type="noConversion"/>
  </si>
  <si>
    <t>MR-DC Basket WIs:
DC_R18_1BLTE_1BNR_2DL2UL
DC_R18_2BLTE_1BNR_3DL2UL
DC_R18_xBLTE_1BNR_yDL2UL
DC_R18_xBLTE_2BNR_yDL2UL
DC_R18_xBLTE_yBNR_zDL2UL
DC_R18_xBLTE_yBNR_zDL3UL</t>
    <phoneticPr fontId="2" type="noConversion"/>
  </si>
  <si>
    <t>NR_Baskets_Part_3</t>
    <phoneticPr fontId="2" type="noConversion"/>
  </si>
  <si>
    <t xml:space="preserve">NR CA/DC Basket WIs:
NR_CA_R18_intra
NR_SUL_combos_R18-Core
</t>
    <phoneticPr fontId="2" type="noConversion"/>
  </si>
  <si>
    <t>NR_Baskets_Part_4</t>
    <phoneticPr fontId="2" type="noConversion"/>
  </si>
  <si>
    <t xml:space="preserve">NR CA/DC Basket WIs:
NR_CADC_R18_2BDL_xBUL
NR_CADC_R18_3BDL_xBUL
NR_CADC_R18_yBDL_xBUL
</t>
    <phoneticPr fontId="2" type="noConversion"/>
  </si>
  <si>
    <t>LTE_Baskets</t>
    <phoneticPr fontId="2" type="noConversion"/>
  </si>
  <si>
    <t>LTE Basket WIs: 
LTE_CA_R17_2BDL_1BUL</t>
    <phoneticPr fontId="2" type="noConversion"/>
  </si>
  <si>
    <t>LTE_NR_HPUE_FWVM</t>
    <phoneticPr fontId="2" type="noConversion"/>
  </si>
  <si>
    <t>HPUE_Basket_EN-DC</t>
    <phoneticPr fontId="2" type="noConversion"/>
  </si>
  <si>
    <t>HPUE_FR1_TDD_DC_LTE_NR_R18</t>
    <phoneticPr fontId="2" type="noConversion"/>
  </si>
  <si>
    <t>HPUE_Basket_Intra-CA_TDD</t>
    <phoneticPr fontId="2" type="noConversion"/>
  </si>
  <si>
    <t>HPUE_NR_FR1_TDD_intra_CA_R18
HPUE_NR_FR1_TDD_R18</t>
    <phoneticPr fontId="2" type="noConversion"/>
  </si>
  <si>
    <t>HPUE_Basket_inter-CA_SUL</t>
    <phoneticPr fontId="2" type="noConversion"/>
  </si>
  <si>
    <t>HPUE_FR1_TDD_NR_CADC_SUL_R18</t>
    <phoneticPr fontId="2" type="noConversion"/>
  </si>
  <si>
    <t>HPUE_Basket_FDD</t>
    <phoneticPr fontId="2" type="noConversion"/>
  </si>
  <si>
    <t>HPUE_FR1_FDD_NR_CADC_R18
HPUE_NR_FR1_FDD_R18</t>
    <phoneticPr fontId="2" type="noConversion"/>
  </si>
  <si>
    <t>LTE_NR_Other_WI</t>
    <phoneticPr fontId="2" type="noConversion"/>
  </si>
  <si>
    <t>NR_600MHz_APT</t>
    <phoneticPr fontId="2" type="noConversion"/>
  </si>
  <si>
    <t>NR_unlic_enh</t>
    <phoneticPr fontId="2" type="noConversion"/>
  </si>
  <si>
    <t>LTE_terr_bcast_bands_UERF</t>
    <phoneticPr fontId="2" type="noConversion"/>
  </si>
  <si>
    <t>LTE_terr_bcast_bands_part2</t>
    <phoneticPr fontId="2" type="noConversion"/>
  </si>
  <si>
    <t>Rel-18 non-spectrum related WIs/.SIs</t>
    <phoneticPr fontId="2" type="noConversion"/>
  </si>
  <si>
    <t>FS_NR_eff_BW_util</t>
    <phoneticPr fontId="2" type="noConversion"/>
  </si>
  <si>
    <t>FS_NR_700800900</t>
    <phoneticPr fontId="2" type="noConversion"/>
  </si>
  <si>
    <t>FS_NR_700800900_combo_enh</t>
    <phoneticPr fontId="2" type="noConversion"/>
  </si>
  <si>
    <t>FS_SimBC</t>
    <phoneticPr fontId="2" type="noConversion"/>
  </si>
  <si>
    <t>FR1_enh2_part1</t>
    <phoneticPr fontId="2" type="noConversion"/>
  </si>
  <si>
    <t>NR_ENDC_ RF_FR1_enh2</t>
    <phoneticPr fontId="2" type="noConversion"/>
  </si>
  <si>
    <t>NR_ENDC_ RF_FR1_enh2</t>
    <phoneticPr fontId="2" type="noConversion"/>
  </si>
  <si>
    <t>FR1_enh2_part2</t>
    <phoneticPr fontId="2" type="noConversion"/>
  </si>
  <si>
    <t>FR1_enh2_part3</t>
    <phoneticPr fontId="2" type="noConversion"/>
  </si>
  <si>
    <t>FR2_enh_req_Ph3_part1</t>
    <phoneticPr fontId="2" type="noConversion"/>
  </si>
  <si>
    <t>NR_RF_FR2_req_Ph3</t>
    <phoneticPr fontId="2" type="noConversion"/>
  </si>
  <si>
    <t>FR2_enh_req_Ph3_part2</t>
    <phoneticPr fontId="2" type="noConversion"/>
  </si>
  <si>
    <t>FR2_multiRx_UERF_part1</t>
    <phoneticPr fontId="2" type="noConversion"/>
  </si>
  <si>
    <t>NR_FR2_multiRX_DL</t>
    <phoneticPr fontId="2" type="noConversion"/>
  </si>
  <si>
    <t>NonCol_intraB</t>
    <phoneticPr fontId="2" type="noConversion"/>
  </si>
  <si>
    <t>NonCol_intraB_ENDC_NR_CA</t>
    <phoneticPr fontId="2" type="noConversion"/>
  </si>
  <si>
    <t>NR_HST_FR2_enh_UERF</t>
    <phoneticPr fontId="2" type="noConversion"/>
  </si>
  <si>
    <t>NR_HST_FR2_enh</t>
    <phoneticPr fontId="2" type="noConversion"/>
  </si>
  <si>
    <t>NR_ATG_UERF_part1</t>
    <phoneticPr fontId="2" type="noConversion"/>
  </si>
  <si>
    <t>NR_ATG</t>
    <phoneticPr fontId="2" type="noConversion"/>
  </si>
  <si>
    <t>NR_ATG_UERF_part2</t>
    <phoneticPr fontId="2" type="noConversion"/>
  </si>
  <si>
    <t>FS_NR_pos_UERF</t>
    <phoneticPr fontId="2" type="noConversion"/>
  </si>
  <si>
    <t>FS_NR_pos_enh2</t>
    <phoneticPr fontId="2" type="noConversion"/>
  </si>
  <si>
    <t>NR_MC_enh_UERF</t>
    <phoneticPr fontId="2" type="noConversion"/>
  </si>
  <si>
    <t>NR_MC_enh</t>
    <phoneticPr fontId="2" type="noConversion"/>
  </si>
  <si>
    <t>NR_NTN_enh_UERF</t>
    <phoneticPr fontId="2" type="noConversion"/>
  </si>
  <si>
    <t>NR_NTN_enh</t>
    <phoneticPr fontId="2" type="noConversion"/>
  </si>
  <si>
    <t>NR_cov_enh2_part1</t>
    <phoneticPr fontId="2" type="noConversion"/>
  </si>
  <si>
    <t>NR_cov_enh2_part2</t>
    <phoneticPr fontId="2" type="noConversion"/>
  </si>
  <si>
    <t>LTE_NBeMTC_NTN_UERF</t>
    <phoneticPr fontId="2" type="noConversion"/>
  </si>
  <si>
    <t>LTE_NBIOT_eMTC_NTN_req</t>
    <phoneticPr fontId="2" type="noConversion"/>
  </si>
  <si>
    <t>LS reply, for which there is no dedicated AI and others and RAN task</t>
    <phoneticPr fontId="2" type="noConversion"/>
  </si>
  <si>
    <t>NR_reply_LS_UE_RF</t>
    <phoneticPr fontId="2" type="noConversion"/>
  </si>
  <si>
    <t>AI covered in the topic thread</t>
    <phoneticPr fontId="2" type="noConversion"/>
  </si>
  <si>
    <t>Xizeng Dai
AI 2, 3</t>
    <phoneticPr fontId="2" type="noConversion"/>
  </si>
  <si>
    <t>R17_spectrum_maintenance</t>
    <phoneticPr fontId="2" type="noConversion"/>
  </si>
  <si>
    <t>R17 closed spectrum related WI maintenance</t>
    <phoneticPr fontId="2" type="noConversion"/>
  </si>
  <si>
    <t>Dominique Evereare
AI 5.4</t>
    <phoneticPr fontId="2" type="noConversion"/>
  </si>
  <si>
    <t>R18_spectrum_maintenance</t>
    <phoneticPr fontId="2" type="noConversion"/>
  </si>
  <si>
    <t>Rel-15/16/17/18 closed WIs maintenance</t>
    <phoneticPr fontId="2" type="noConversion"/>
  </si>
  <si>
    <t>R17_nonspectrumUERF_maintenance</t>
    <phoneticPr fontId="2" type="noConversion"/>
  </si>
  <si>
    <t>Aijun Cao
AI 5.4</t>
    <phoneticPr fontId="2" type="noConversion"/>
  </si>
  <si>
    <t>8.1 Issues arising from basket WIs but not subject to block approval</t>
    <phoneticPr fontId="2" type="noConversion"/>
  </si>
  <si>
    <t>Dominique Brunel
AI 8.1.2</t>
    <phoneticPr fontId="2" type="noConversion"/>
  </si>
  <si>
    <t>R18 MR-DC basket WIs
8.3~8.8</t>
    <phoneticPr fontId="2" type="noConversion"/>
  </si>
  <si>
    <t xml:space="preserve">AIs for basket WIs
8.3
8.4
8.5
8.6
8.7
8.8
</t>
    <phoneticPr fontId="2" type="noConversion"/>
  </si>
  <si>
    <t>R18 NR-CA/DC basket Wis
8.9, 8.13</t>
    <phoneticPr fontId="2" type="noConversion"/>
  </si>
  <si>
    <t>AIs for basket WIs
8.9
8.13</t>
    <phoneticPr fontId="2" type="noConversion"/>
  </si>
  <si>
    <t>Per Lindell
AI 8.2</t>
    <phoneticPr fontId="2" type="noConversion"/>
  </si>
  <si>
    <t>R18 NR-CA/DC basket Wis
8.10, 8.11, 8.12</t>
    <phoneticPr fontId="2" type="noConversion"/>
  </si>
  <si>
    <t>AIs for basket WIs
8.10
8.11
8.12</t>
    <phoneticPr fontId="2" type="noConversion"/>
  </si>
  <si>
    <t>Johannes Hejselbaek 
AI 8.2</t>
    <phoneticPr fontId="2" type="noConversion"/>
  </si>
  <si>
    <t xml:space="preserve">10.1 R18 LTE_CA_R18_xBDL_yBUL
</t>
    <phoneticPr fontId="2" type="noConversion"/>
  </si>
  <si>
    <t>Rel-17 basket WIs:
10.1</t>
    <phoneticPr fontId="2" type="noConversion"/>
  </si>
  <si>
    <t>Mohammad Abdi Abyaneh
AI 10.1.4</t>
    <phoneticPr fontId="2" type="noConversion"/>
  </si>
  <si>
    <t>8.16 High-power UE operation for fixed-wireless/vehicle-mounted use cases in LTE bands and NR bands (9)
8.17 CAB-radio - High Power UE support for band n100 and n101 for Rail Mobile Radio (RMR) in Europe (2)</t>
    <phoneticPr fontId="2" type="noConversion"/>
  </si>
  <si>
    <t>8.16
8.17</t>
    <phoneticPr fontId="2" type="noConversion"/>
  </si>
  <si>
    <t>8.18 High power for FR1 for DC_R18_xBLTE_yBNR_zDLnUL with power class PC2 and PC1.5 (20)</t>
    <phoneticPr fontId="2" type="noConversion"/>
  </si>
  <si>
    <t>Per Lindell
AI 8.2</t>
    <phoneticPr fontId="2" type="noConversion"/>
  </si>
  <si>
    <t xml:space="preserve">8.19 High power UE for FR1 for NR_CA_R18_intra with power class 2 and 1.5 on TDD band(s) (8)
8.22 High power UE (power class 1.5) for NR TDD bands (2)
</t>
    <phoneticPr fontId="2" type="noConversion"/>
  </si>
  <si>
    <t>8.19
8.22</t>
    <phoneticPr fontId="2" type="noConversion"/>
  </si>
  <si>
    <t>8.20 High power UE for FR1 NR inter-band CA/DC or SUL band combination with y DL-x UL and PCm (m&lt;3) and high power on TDD (10)</t>
    <phoneticPr fontId="2" type="noConversion"/>
  </si>
  <si>
    <t>Lingyu Kong
AI 8.2</t>
    <phoneticPr fontId="2" type="noConversion"/>
  </si>
  <si>
    <t>Lei Gao
AI 8.2</t>
    <phoneticPr fontId="2" type="noConversion"/>
  </si>
  <si>
    <t>8.21 High power UE for FR1 for inter-band NR_CADC_R18_yBDL_xBUL with power class 2 on single carrier uplink on FDD band (8)
8.23 High power UE for FR1 for FDD single band(s) with PC2 (12)</t>
    <phoneticPr fontId="2" type="noConversion"/>
  </si>
  <si>
    <t>8.21
8.23</t>
    <phoneticPr fontId="2" type="noConversion"/>
  </si>
  <si>
    <t>Basaier Jialade
AI 8.2</t>
    <phoneticPr fontId="2" type="noConversion"/>
  </si>
  <si>
    <t>Jin Wang
AI 8.2</t>
    <phoneticPr fontId="2" type="noConversion"/>
  </si>
  <si>
    <t>8.28
8.29</t>
    <phoneticPr fontId="2" type="noConversion"/>
  </si>
  <si>
    <t>Jinqiang Xing
AI 8.29.4</t>
    <phoneticPr fontId="2" type="noConversion"/>
  </si>
  <si>
    <t>NR_3Tx-4Rx_WI</t>
    <phoneticPr fontId="2" type="noConversion"/>
  </si>
  <si>
    <t>8.30.</t>
    <phoneticPr fontId="2" type="noConversion"/>
  </si>
  <si>
    <t>Christian Bergljung
AI 8.30.4</t>
    <phoneticPr fontId="2" type="noConversion"/>
  </si>
  <si>
    <t>8.30 APT 600 MHz NR band (17)</t>
    <phoneticPr fontId="2" type="noConversion"/>
  </si>
  <si>
    <t>8.31 Introduction of evolved shared spectrum bands (13)</t>
    <phoneticPr fontId="2" type="noConversion"/>
  </si>
  <si>
    <t>8.32 Introduction of 900 MHz NR Band in the US (9)
10.4 Introduction of 900 MHz LTE Band in the US (7)</t>
    <phoneticPr fontId="2" type="noConversion"/>
  </si>
  <si>
    <t>8.32
10.4</t>
    <phoneticPr fontId="2" type="noConversion"/>
  </si>
  <si>
    <t>NR_900MHz_US
LTE_900MHz_US</t>
    <phoneticPr fontId="2" type="noConversion"/>
  </si>
  <si>
    <t>8.33 Introduction of NR TDD band in 1670 – 1675 MHz (31)</t>
    <phoneticPr fontId="2" type="noConversion"/>
  </si>
  <si>
    <t>Ojas Choksi
AI 8.33.5</t>
    <phoneticPr fontId="2" type="noConversion"/>
  </si>
  <si>
    <t>NR_NTN_LSband</t>
  </si>
  <si>
    <t>NR_NTN_LSband</t>
    <phoneticPr fontId="2" type="noConversion"/>
  </si>
  <si>
    <t xml:space="preserve">10.3 New bands and BW allocation for 5G terrestrial broadcast - part 2 
10.3.2 Band definition and system parameters (6)
10.3.3 UE RF requirements (6)
</t>
    <phoneticPr fontId="2" type="noConversion"/>
  </si>
  <si>
    <t>10.3
10.3.2
10.3.3</t>
    <phoneticPr fontId="2" type="noConversion"/>
  </si>
  <si>
    <t>Gene Fong
AI 10.3.5</t>
    <phoneticPr fontId="2" type="noConversion"/>
  </si>
  <si>
    <t>9.1 Study on Efficient utilization of licensed spectrum that is not aligned with existing NR channel bandwidths (17)</t>
    <phoneticPr fontId="2" type="noConversion"/>
  </si>
  <si>
    <t>9.2 Study on enhancement for 700/800/900MHz band combinations for NR (25)</t>
    <phoneticPr fontId="2" type="noConversion"/>
  </si>
  <si>
    <t>9.3 Study on simplification of band combination specification for NR and LTE (14)</t>
    <phoneticPr fontId="2" type="noConversion"/>
  </si>
  <si>
    <t>9.6 Further RF requirements enhancement for NR and EN-DC in FR1
9.6.1 General and work plan
9.6.4 Lower MSD for inter-band CA/EN-DC/DC combinations (18)</t>
    <phoneticPr fontId="2" type="noConversion"/>
  </si>
  <si>
    <t>9.6.2 4Tx UE RF requirements (8)</t>
    <phoneticPr fontId="2" type="noConversion"/>
  </si>
  <si>
    <t>9.6.3 8Rx UE RF requirements (13)</t>
    <phoneticPr fontId="2" type="noConversion"/>
  </si>
  <si>
    <t>9.6
9.6.1
9.6.4</t>
    <phoneticPr fontId="2" type="noConversion"/>
  </si>
  <si>
    <t>9.6.2</t>
    <phoneticPr fontId="2" type="noConversion"/>
  </si>
  <si>
    <t>9.6.3</t>
    <phoneticPr fontId="2" type="noConversion"/>
  </si>
  <si>
    <t xml:space="preserve">9.7 NR RF requirements enhancement for FR2, Phase 3
9.7.1 General and work plan (1)
9.7.3 Beam correspondence requirements for RRC_INACTIVE and initial access (20)
</t>
    <phoneticPr fontId="2" type="noConversion"/>
  </si>
  <si>
    <t>9.7.2 UL 256QAM (18)</t>
    <phoneticPr fontId="2" type="noConversion"/>
  </si>
  <si>
    <t>9.7
9.7.1
9.7.3</t>
    <phoneticPr fontId="2" type="noConversion"/>
  </si>
  <si>
    <t>9.7.2</t>
    <phoneticPr fontId="2" type="noConversion"/>
  </si>
  <si>
    <t>9.11 Support of intra-band non-collocated EN-DC/NR-CA deployment
9.11.1 General and work plan [NonCol_intraB_ENDC_NR_CA-Core] (1)
9.11.2 UE RF architecture and RF requirements (11)</t>
    <phoneticPr fontId="2" type="noConversion"/>
  </si>
  <si>
    <t>9.11.1
9.11.2</t>
    <phoneticPr fontId="2" type="noConversion"/>
  </si>
  <si>
    <t>9.12 Enhanced NR support for high speed train scenario in frequency range 2
9.12.1 General and work plan [NR_HST_FR2_enh-Core]
9.12.2 RF requirements for intra-band carrier aggregation (CA) scenario [NR_HST_FR2_enh-Core] (1)
9.12.3 RF requirement for simultaneous multi-panel operation for train roof-mounted FR2 high power devices (3)</t>
    <phoneticPr fontId="2" type="noConversion"/>
  </si>
  <si>
    <t>9.12
9.12.2
9.12.3</t>
    <phoneticPr fontId="2" type="noConversion"/>
  </si>
  <si>
    <t xml:space="preserve">9.13 Air-to-ground network for NR (1)
9.13.1 FR1 co-existence evaluation for ATG network (15)
</t>
    <phoneticPr fontId="2" type="noConversion"/>
  </si>
  <si>
    <t>9.13
9.13.1</t>
    <phoneticPr fontId="2" type="noConversion"/>
  </si>
  <si>
    <t>9.13.2 UE RF requirements (15)</t>
    <phoneticPr fontId="2" type="noConversion"/>
  </si>
  <si>
    <t>9.13.2</t>
    <phoneticPr fontId="2" type="noConversion"/>
  </si>
  <si>
    <t>9.14 NR support for dedicated spectrum less than 5MHz for FR1
9.14.1 General and work plan (6)
9.14.2 System parameters [NR_FR1_lessthan_5MHz_BW-Core] (8)
9.14.3 UE RF requirements (6)</t>
    <phoneticPr fontId="2" type="noConversion"/>
  </si>
  <si>
    <t>9.14
9.14.1
9.14.2
9.14.3</t>
    <phoneticPr fontId="2" type="noConversion"/>
  </si>
  <si>
    <t>NR_FR1_lessthan_5MHz_BW</t>
    <phoneticPr fontId="2" type="noConversion"/>
  </si>
  <si>
    <t>9.20 Study on low-power wake-up signal and receiver for NR (17)</t>
    <phoneticPr fontId="2" type="noConversion"/>
  </si>
  <si>
    <t>9.20.</t>
    <phoneticPr fontId="2" type="noConversion"/>
  </si>
  <si>
    <t>9.21
9.21.1
9.21.2</t>
    <phoneticPr fontId="2" type="noConversion"/>
  </si>
  <si>
    <t>9.22 Multi-carrier enhancements for NR
9.22.1 General and work plan [NR_MC_enh-Core] (2)
9.22.2 Switching time and other RF aspects up to 3 or 4 bands (6) (21)</t>
    <phoneticPr fontId="2" type="noConversion"/>
  </si>
  <si>
    <t>9.22
9.22.1
9.22.2</t>
    <phoneticPr fontId="2" type="noConversion"/>
  </si>
  <si>
    <t>9.23 Further NR mobility enhancements
9.23.1 General and work plan [NR_Mob_enh2-Core]
9.23.2 UE RF requirements (2)</t>
    <phoneticPr fontId="2" type="noConversion"/>
  </si>
  <si>
    <t>9.23
9.23.1
9.23.2</t>
    <phoneticPr fontId="2" type="noConversion"/>
  </si>
  <si>
    <t>NR_Mob_enh2</t>
    <phoneticPr fontId="2" type="noConversion"/>
  </si>
  <si>
    <t>NR_Mob_enh2_UERF</t>
    <phoneticPr fontId="2" type="noConversion"/>
  </si>
  <si>
    <t>9.25 NR NTN enhancement
9.25.4 UE RF requirements (6)
6.1 Solutions for NR to support non-terrestrial networks (NTN)
6.1.3 UE RF requirement maintenance (2)</t>
    <phoneticPr fontId="2" type="noConversion"/>
  </si>
  <si>
    <t>9.25
9.25.4
6.1.3</t>
    <phoneticPr fontId="2" type="noConversion"/>
  </si>
  <si>
    <t>9.26 Further NR coverage enhancements 
9.26.1 Enhancement of increasing UE power high limit for CA and DC [NR_cov_enh2-Core] (13)</t>
    <phoneticPr fontId="2" type="noConversion"/>
  </si>
  <si>
    <t>9.26
9.26.1</t>
    <phoneticPr fontId="2" type="noConversion"/>
  </si>
  <si>
    <t>9.26.2 Enhancement to reduce MPR/PAR (20)</t>
    <phoneticPr fontId="2" type="noConversion"/>
  </si>
  <si>
    <t>9.26.2</t>
    <phoneticPr fontId="2" type="noConversion"/>
  </si>
  <si>
    <t>9.28 NR MIMO evolution for downlink and uplink
9.28.1 General and work plan (1)
9.28.2 UE RF requirements (13)</t>
    <phoneticPr fontId="2" type="noConversion"/>
  </si>
  <si>
    <t>9.28
9.28.1
9.28.2</t>
    <phoneticPr fontId="2" type="noConversion"/>
  </si>
  <si>
    <t>9.29 NR sidelink evolution
9.29.1 General and work plan (7)
9.29.2 UE RF requirements (7)</t>
    <phoneticPr fontId="2" type="noConversion"/>
  </si>
  <si>
    <t>9.29
9.29.1
9.29.2</t>
    <phoneticPr fontId="2" type="noConversion"/>
  </si>
  <si>
    <t>9.30 Enhanced support of reduced capability NR devices
9.30.1 General and work plan (2)
9.30.2 UE RF requirements (5)</t>
    <phoneticPr fontId="2" type="noConversion"/>
  </si>
  <si>
    <t>9.30
9.30.1
9.30.2</t>
    <phoneticPr fontId="2" type="noConversion"/>
  </si>
  <si>
    <t>10.7 MPR for LTE Intra-band CA with CC gap larger than 35 MHz (2)</t>
    <phoneticPr fontId="2" type="noConversion"/>
  </si>
  <si>
    <t>a</t>
    <phoneticPr fontId="2" type="noConversion"/>
  </si>
  <si>
    <t>LTE_NR_US_900MHz</t>
    <phoneticPr fontId="2" type="noConversion"/>
  </si>
  <si>
    <t>Gene Fong
AI 8.32.6</t>
    <phoneticPr fontId="2" type="noConversion"/>
  </si>
  <si>
    <t>Alexander SAYENKO
AI 8.34.6</t>
    <phoneticPr fontId="2" type="noConversion"/>
  </si>
  <si>
    <t>Iwo Angelow
AI 8.2</t>
    <phoneticPr fontId="2" type="noConversion"/>
  </si>
  <si>
    <t>Ruixin Wang
AI 9.20.4</t>
    <phoneticPr fontId="2" type="noConversion"/>
  </si>
  <si>
    <t>FS_NR_LPWUS</t>
    <phoneticPr fontId="2" type="noConversion"/>
  </si>
  <si>
    <t>Fei Xue
AI 9.25.6</t>
    <phoneticPr fontId="2" type="noConversion"/>
  </si>
  <si>
    <t>Xiang Gao
AI 9.26.3</t>
    <phoneticPr fontId="2" type="noConversion"/>
  </si>
  <si>
    <t>NR_MIMO_evo_DL_UL_UERF</t>
    <phoneticPr fontId="2" type="noConversion"/>
  </si>
  <si>
    <t>NR_MIMO_evo_DL_UL</t>
  </si>
  <si>
    <t>NR_SL_enh2_UERF</t>
    <phoneticPr fontId="2" type="noConversion"/>
  </si>
  <si>
    <t>NR_SL_enh2</t>
    <phoneticPr fontId="2" type="noConversion"/>
  </si>
  <si>
    <t>NR_redcap_enh_UERF</t>
    <phoneticPr fontId="2" type="noConversion"/>
  </si>
  <si>
    <t>NR_redcap_enh</t>
    <phoneticPr fontId="2" type="noConversion"/>
  </si>
  <si>
    <t>Chunhui Zhang
AI 9.30.5</t>
    <phoneticPr fontId="2" type="noConversion"/>
  </si>
  <si>
    <t>Sang-Wook Lee
AI 9.29.4</t>
    <phoneticPr fontId="2" type="noConversion"/>
  </si>
  <si>
    <t xml:space="preserve">Taekhoon Kim
AI 9.28.4
</t>
    <phoneticPr fontId="2" type="noConversion"/>
  </si>
  <si>
    <t>Aijun Cao
AI 9.23.7</t>
    <phoneticPr fontId="2" type="noConversion"/>
  </si>
  <si>
    <t>LTE_intra_CA_MPR_35MHz_gap</t>
    <phoneticPr fontId="2" type="noConversion"/>
  </si>
  <si>
    <t>LTE_intra_CA_MPR_35MHz_gap</t>
    <phoneticPr fontId="2" type="noConversion"/>
  </si>
  <si>
    <t>Mohammad Abdi Abyaneh
AI 10.7.4</t>
    <phoneticPr fontId="2" type="noConversion"/>
  </si>
  <si>
    <t>Esther Sienkiewicz
AI 9.1.4</t>
    <phoneticPr fontId="2" type="noConversion"/>
  </si>
  <si>
    <t>Huiping Shan
AI 9.2.5</t>
    <phoneticPr fontId="2" type="noConversion"/>
  </si>
  <si>
    <t>Zhifeng Ma
AI 9.3.5</t>
    <phoneticPr fontId="2" type="noConversion"/>
  </si>
  <si>
    <t>Ye Liu
AI 9.6.7</t>
    <phoneticPr fontId="2" type="noConversion"/>
  </si>
  <si>
    <t>Sanjun Feng
AI 9.6.7</t>
    <phoneticPr fontId="2" type="noConversion"/>
  </si>
  <si>
    <t>Yuta Oguma
AI 9.6.7</t>
    <phoneticPr fontId="2" type="noConversion"/>
  </si>
  <si>
    <t>Juan Zhang
AI 9.7.4</t>
    <phoneticPr fontId="2" type="noConversion"/>
  </si>
  <si>
    <t>Hisashi Onozawa
AI 9.7.4</t>
    <phoneticPr fontId="2" type="noConversion"/>
  </si>
  <si>
    <t>Sumant Iyer
AI 9.8.5</t>
    <phoneticPr fontId="2" type="noConversion"/>
  </si>
  <si>
    <t>Steven Chen
AI 9.8.5</t>
    <phoneticPr fontId="2" type="noConversion"/>
  </si>
  <si>
    <t>Yasuki Suzuki
AI 9.11.4</t>
    <phoneticPr fontId="2" type="noConversion"/>
  </si>
  <si>
    <t>Bozhi Li
AI 9.12.6</t>
    <phoneticPr fontId="2" type="noConversion"/>
  </si>
  <si>
    <t>Chunxia Guo
AI 9.13.6</t>
    <phoneticPr fontId="2" type="noConversion"/>
  </si>
  <si>
    <t>Peng(Henry) Zhang
AI 9.13.6</t>
    <phoneticPr fontId="2" type="noConversion"/>
  </si>
  <si>
    <t>Aida L Vera Lopez
AI 9.21.4</t>
    <phoneticPr fontId="2" type="noConversion"/>
  </si>
  <si>
    <t>Shan Yang
AI 9.22.4</t>
    <phoneticPr fontId="2" type="noConversion"/>
  </si>
  <si>
    <t>Steven Chen
AI 11.3</t>
    <phoneticPr fontId="2" type="noConversion"/>
  </si>
  <si>
    <t>Ronald Borsato
AI 12.5</t>
    <phoneticPr fontId="2" type="noConversion"/>
  </si>
  <si>
    <t>RAN_task_UERF</t>
    <phoneticPr fontId="2" type="noConversion"/>
  </si>
  <si>
    <t>9.8.2
9.8.2.2</t>
    <phoneticPr fontId="2" type="noConversion"/>
  </si>
  <si>
    <t>9.8.2.1</t>
    <phoneticPr fontId="2" type="noConversion"/>
  </si>
  <si>
    <t>7 Rel-18 maintenance for LTE and NR (3)
7.1 LTE intra-band contiguous CA for band 8 [LTE_CA_intra_B8]
7.2 Introduction of LTE TDD band in 1670-1675 MHz (18)</t>
    <phoneticPr fontId="2" type="noConversion"/>
  </si>
  <si>
    <t>R18 closed spectrum related WI maintenance</t>
    <phoneticPr fontId="2" type="noConversion"/>
  </si>
  <si>
    <t>R17 closed non-spectrum related WI maintenance</t>
    <phoneticPr fontId="2" type="noConversion"/>
  </si>
  <si>
    <t>7
7.1
7.2</t>
    <phoneticPr fontId="2" type="noConversion"/>
  </si>
  <si>
    <t>8.20.</t>
    <phoneticPr fontId="2" type="noConversion"/>
  </si>
  <si>
    <t>4Rx_NR_bands_R18
4Rx_low_NR_band_handheld_3Tx_NR_CA_ENDC</t>
    <phoneticPr fontId="2" type="noConversion"/>
  </si>
  <si>
    <t>NR_600MHz_APT</t>
    <phoneticPr fontId="2" type="noConversion"/>
  </si>
  <si>
    <t>4.1 UE RF requirements for LTE and NR (175)</t>
    <phoneticPr fontId="2" type="noConversion"/>
  </si>
  <si>
    <t>5.1 Rel-17 spectrum related WI maintenance (63)</t>
    <phoneticPr fontId="2" type="noConversion"/>
  </si>
  <si>
    <t>5.2.4
5.2.4.1
5.2.5.1
5.2.8
5.2.8.2
5.3
6.2.1</t>
    <phoneticPr fontId="2" type="noConversion"/>
  </si>
  <si>
    <t>8.14 NR CA band combinations with two SUL cells in Rel-18 (12)
8.15 Rel-18 band combinations for concurrent operation of NR/LTE Uu bands/band combinations and one NR/LTE V2X PC5 band (1)
8.24 Rel-18 downlink interruption for NR and EN-DC band combinations at dynamic Tx switching (1)
8.25 Additional NR bands for UL-MIMO in Rel-18 (5)
8.26 Adding new channel bandwidth(s) support to existing NR bands (10)
8.27 Simultaneous Rx/Tx inter-band combinations for NR CA/DC, NR SUL and LTE/NR DC in Rel-18 (9)
10.2 Additional LTE bands for UE categories M1/M2/NB1/NB2 in Rel-18 (24)</t>
    <phoneticPr fontId="2" type="noConversion"/>
  </si>
  <si>
    <t>8.14
8.15
8.24
8.25
8.26
8.27
10.2</t>
    <phoneticPr fontId="2" type="noConversion"/>
  </si>
  <si>
    <t>8.28 4Rx support for NR FR1 bands (&lt;2.6GHz) in Rel-18 (4)
8.29 Low NR band 4Rx for handheld UE and 3Tx for inter-band UL CA and EN-DC (17)</t>
    <phoneticPr fontId="2" type="noConversion"/>
  </si>
  <si>
    <t>10.5 NB-IoT/eMTC core &amp; perf. requirements for NTN
10.5.1 General (1)
10.5.4 UE RF requirement maintenance (10)
10.6 IoT (Internet of Things) NTN (non-terrestrial network) enhancements
10.6.2 UE RF requirements (1)</t>
    <phoneticPr fontId="2" type="noConversion"/>
  </si>
  <si>
    <t>10.5
10.5.1
10.5.4
10.6.2</t>
    <phoneticPr fontId="2" type="noConversion"/>
  </si>
  <si>
    <t>12.2 Study of 2Rx exception for U6GHz (1)
12.3 Inconsistency issue for intra-band EN-DC band combinations (26)
12.4 CRs for Canada and US band n77 (2)</t>
    <phoneticPr fontId="2" type="noConversion"/>
  </si>
  <si>
    <t>Jinqiang Xing
AI 4.7</t>
    <phoneticPr fontId="2" type="noConversion"/>
  </si>
  <si>
    <t>Daniel Popp
AI 8.31.6</t>
    <phoneticPr fontId="2" type="noConversion"/>
  </si>
  <si>
    <t>Email title</t>
  </si>
  <si>
    <t>AI covered in the email thread</t>
  </si>
  <si>
    <t>Moderator</t>
  </si>
  <si>
    <t>Summary agenda</t>
  </si>
  <si>
    <t>Maintenance parts</t>
  </si>
  <si>
    <t>Maintenance</t>
  </si>
  <si>
    <t>R15_maintenance</t>
  </si>
  <si>
    <t>Rel-15 NR</t>
  </si>
  <si>
    <t xml:space="preserve">Rel-15 RRM requirements maintenance
</t>
  </si>
  <si>
    <t>4.4</t>
  </si>
  <si>
    <t>Li Zhang</t>
  </si>
  <si>
    <t>Misc</t>
  </si>
  <si>
    <t xml:space="preserve">Rel-16 RRM requirements maintenance
</t>
  </si>
  <si>
    <t>Yang Tang</t>
  </si>
  <si>
    <t>Rel-17 WIs</t>
  </si>
  <si>
    <t>R17_maintenance</t>
  </si>
  <si>
    <t>Rel-17 RRM requirements maintenance
R17 NR IIoT/URLLC RRM maintenance
R17 NR small data transmissions in INACTIVE state RRM maintenance
TEI</t>
  </si>
  <si>
    <t>Meng Zhang</t>
  </si>
  <si>
    <t>NR_NTN_solutions</t>
  </si>
  <si>
    <t>R17 NR NTN</t>
  </si>
  <si>
    <t>RRM Core requirements maintenance
RRM Perf requirements</t>
  </si>
  <si>
    <t>6.1.4
6.1.5</t>
  </si>
  <si>
    <t>Xuhua Tao</t>
  </si>
  <si>
    <t>6.1.7</t>
  </si>
  <si>
    <t>NR_ext_to_71GHz</t>
  </si>
  <si>
    <t>R17 NR 52.6 - 71GHz</t>
  </si>
  <si>
    <t>RRM Core/Perf requirements maintenance</t>
  </si>
  <si>
    <t>6.2.4
6.2.5</t>
  </si>
  <si>
    <t>Prashant Sharma</t>
  </si>
  <si>
    <t>6.2.7</t>
  </si>
  <si>
    <t>NR_feMIMO</t>
  </si>
  <si>
    <t>R17 NR feMIMO</t>
  </si>
  <si>
    <t>RRM Core/Perf requiremets maintenance</t>
  </si>
  <si>
    <t>Hua Li</t>
  </si>
  <si>
    <t>NR_redcap</t>
  </si>
  <si>
    <t>R17 NR RedCap</t>
  </si>
  <si>
    <t>5.2.5.2
5.2.5.3</t>
  </si>
  <si>
    <t>Santhan Thangarasa</t>
  </si>
  <si>
    <t>NR_ENDC_ RF_FR1_enh2</t>
  </si>
  <si>
    <t>Further RF requirements enhancement for NR and EN-DC in frequency range 1</t>
  </si>
  <si>
    <t>RRM core requirements</t>
  </si>
  <si>
    <t>Hidekazu Shimodaira</t>
  </si>
  <si>
    <t>9.6.7</t>
  </si>
  <si>
    <t>No summary needed, since no tdocs were submitted</t>
  </si>
  <si>
    <t>FR2_multiRx_part1</t>
  </si>
  <si>
    <t>RRM Core requirements:
- General
- RLM and BFD/CBD requirements
- Scheduling/Measurement restrictions</t>
  </si>
  <si>
    <t>9.8.3.1
9.8.3.3
9.8.3.4</t>
  </si>
  <si>
    <t>Qian Yang</t>
  </si>
  <si>
    <t>9.8.5</t>
  </si>
  <si>
    <t>FR2_multiRx_part2</t>
  </si>
  <si>
    <t>RRM Core requirements:
- L1 measurement
- TCI state switching
- Receive timing difference between different directions</t>
  </si>
  <si>
    <t>9.8.3.2
9.8.3.5
9.8.3.6</t>
  </si>
  <si>
    <t>Valentin Gheorghiu</t>
  </si>
  <si>
    <t>General
FR2 Scell activation delay reduction</t>
  </si>
  <si>
    <t>9.9.1
9.9.2</t>
  </si>
  <si>
    <t>Jerry Cui</t>
  </si>
  <si>
    <t>9.9.4</t>
  </si>
  <si>
    <t>FR1-FR1 NR DC</t>
  </si>
  <si>
    <t>9.9.3</t>
  </si>
  <si>
    <t>Roy Hu</t>
  </si>
  <si>
    <t>Pre-configured MGs, multiple concurrenet MGs, NCSG</t>
  </si>
  <si>
    <t>9.10.1
9.10.2</t>
  </si>
  <si>
    <t>Waseem Ozan</t>
  </si>
  <si>
    <t>9.10.4</t>
  </si>
  <si>
    <t>Measurements without gaps</t>
  </si>
  <si>
    <t>9.10.3</t>
  </si>
  <si>
    <t>Rui Huang</t>
  </si>
  <si>
    <t>NonCol_intraB_ENDC_NR_CA</t>
  </si>
  <si>
    <t>R18 Support of intra-band non-collocated EN-DC/NR-CA deployment</t>
  </si>
  <si>
    <t>9.11.3</t>
  </si>
  <si>
    <t>Hong Li</t>
  </si>
  <si>
    <t>9.11.4</t>
  </si>
  <si>
    <t>NR_HST_FR2_enh_part1</t>
  </si>
  <si>
    <t>R18 Enhanced NR support for high speed train scenario in FR2</t>
  </si>
  <si>
    <t xml:space="preserve">RRM core requirements
</t>
  </si>
  <si>
    <t>9.12.5</t>
  </si>
  <si>
    <t>He(Jackson) Wang</t>
  </si>
  <si>
    <t>9.12.6</t>
  </si>
  <si>
    <t>NR_HST_FR2_enh_part2</t>
  </si>
  <si>
    <t>Study on reference tunnel deployment scenario</t>
  </si>
  <si>
    <t>9.12.4</t>
  </si>
  <si>
    <t>Dimitri Gold</t>
  </si>
  <si>
    <t>NR_ATG</t>
  </si>
  <si>
    <t>R18 NR air-to-ground network</t>
  </si>
  <si>
    <t>9.13.4</t>
  </si>
  <si>
    <t>Shiyuan Wang</t>
  </si>
  <si>
    <t>9.13.5</t>
  </si>
  <si>
    <t>NR_FR1_lessthan_5MHz_BW</t>
  </si>
  <si>
    <t>R18 NR support for dedicated spectrum less than 5MHz for FR1</t>
  </si>
  <si>
    <t>9.14.5</t>
  </si>
  <si>
    <t>Lars Dalsgaard</t>
  </si>
  <si>
    <t>9.14.6</t>
  </si>
  <si>
    <t>NR_pos_enh2</t>
  </si>
  <si>
    <t>R18 Expanded and improved NR positioning</t>
  </si>
  <si>
    <t>9.21.3</t>
  </si>
  <si>
    <t>Muhammad Kazmi</t>
  </si>
  <si>
    <t>9.21.4</t>
  </si>
  <si>
    <t>NR_MC_enh</t>
  </si>
  <si>
    <t>9.22.3</t>
  </si>
  <si>
    <t>Jing Han</t>
  </si>
  <si>
    <t>9.22.4</t>
  </si>
  <si>
    <t>R18 Further NR mobility enhancement</t>
  </si>
  <si>
    <t>RRM core requirements
- General
- L1/L2 based inter-cell mobility</t>
  </si>
  <si>
    <t>9.23.1
9.23.3</t>
  </si>
  <si>
    <t xml:space="preserve">Ada Wang </t>
  </si>
  <si>
    <t>9.23.7</t>
  </si>
  <si>
    <t>RRM core requirements
- NR-DC with selective activation of cell groups via L3 enhancements
- Improvement on SCell/SCG setup delay
- Enhanced CHO configurations</t>
  </si>
  <si>
    <t>9.23.4
9.23.5
9.23.6</t>
  </si>
  <si>
    <t>Qiming Li</t>
  </si>
  <si>
    <t>R18 Dual Tx/Rx Multi-SIM for NR</t>
  </si>
  <si>
    <t>9.24</t>
  </si>
  <si>
    <t>Xusheng Wei</t>
  </si>
  <si>
    <t>9.24.3</t>
  </si>
  <si>
    <t>NR_NTN_enh</t>
  </si>
  <si>
    <t>R18 NR NTN enhancement</t>
  </si>
  <si>
    <t>9.25.5</t>
  </si>
  <si>
    <t>CH Park</t>
  </si>
  <si>
    <t>9.25.6</t>
  </si>
  <si>
    <t>NR_netcon_repeater</t>
  </si>
  <si>
    <t>9.27.3</t>
  </si>
  <si>
    <t>Chenchen Zhang</t>
  </si>
  <si>
    <t>9.27.4</t>
  </si>
  <si>
    <t>NR_SL_enh2</t>
  </si>
  <si>
    <t>R18 NR sidelink evolution</t>
  </si>
  <si>
    <t>9.29.3</t>
  </si>
  <si>
    <t>Jin-Yup Hwang</t>
  </si>
  <si>
    <t>9.29.4</t>
  </si>
  <si>
    <t>R18 NR MIMO evolution for downlink and uplink</t>
  </si>
  <si>
    <t>9.28.3</t>
  </si>
  <si>
    <t>Yanze Fu</t>
  </si>
  <si>
    <t>9.28.4</t>
  </si>
  <si>
    <t>NR_redcap_enh</t>
  </si>
  <si>
    <t>R18 Enhanced support of reduced capability NR devices</t>
  </si>
  <si>
    <t>9.30.4</t>
  </si>
  <si>
    <t>9.30.5</t>
  </si>
  <si>
    <t>NR_SL_relay_enh</t>
  </si>
  <si>
    <t>R18 Enhanced NR Sidelink Relay</t>
  </si>
  <si>
    <t>9.31</t>
  </si>
  <si>
    <t>Jin Woong Park</t>
  </si>
  <si>
    <t>9.31.2</t>
  </si>
  <si>
    <t>NR_mobile_IAB</t>
  </si>
  <si>
    <t>R18 Mobile IAB (Integrated Access and Backhaul) for NR</t>
  </si>
  <si>
    <t>9.32.4</t>
  </si>
  <si>
    <t>LTE_NBIOT_eMTC_NTN_req</t>
  </si>
  <si>
    <t>RRM core requirements
RRM perf requirements</t>
  </si>
  <si>
    <t>10.5.5
10.5.6</t>
  </si>
  <si>
    <t>Hsuanli Lin</t>
  </si>
  <si>
    <t>10.5.8</t>
  </si>
  <si>
    <t>IoT_NTN_enh</t>
  </si>
  <si>
    <t>R18 IoT (Internet of Things) NTN (non-terrestrial network) enhancements</t>
  </si>
  <si>
    <t>10.6.4</t>
  </si>
  <si>
    <t>10.6.5</t>
  </si>
  <si>
    <t>BWP_withoutRestriction</t>
  </si>
  <si>
    <t xml:space="preserve">BWP withoutRestriction
</t>
  </si>
  <si>
    <t>12.1</t>
  </si>
  <si>
    <t>Reply_LS</t>
  </si>
  <si>
    <t>Reply LS discussions</t>
  </si>
  <si>
    <t>11.1.1
11.1.3</t>
  </si>
  <si>
    <t>Qiuge Guo</t>
  </si>
  <si>
    <t>Topic title</t>
  </si>
  <si>
    <t>AI</t>
  </si>
  <si>
    <t>Moderator &amp;Ssummary AI</t>
  </si>
  <si>
    <t>BSRF_Demod_Test_Session</t>
  </si>
  <si>
    <t>N.A.</t>
  </si>
  <si>
    <t>Haijie Qiu</t>
  </si>
  <si>
    <t>Session chair announcements for BS RF, demod and tes session, such as meeting report update, meeting schedule and etc.</t>
  </si>
  <si>
    <t xml:space="preserve">BSRF_maintenance </t>
  </si>
  <si>
    <t>R15/16, and R17 BS RF maintenance</t>
  </si>
  <si>
    <t xml:space="preserve"> Rel-15/16, Rel-17 LTE/NR BS RF maintnenance</t>
  </si>
  <si>
    <t>4.2
5.2.8.1</t>
  </si>
  <si>
    <t>NR_Repeater_RF</t>
  </si>
  <si>
    <t>NR_repeaters-Core/Perf</t>
  </si>
  <si>
    <t>Rel-17 NR repeater maintenance</t>
  </si>
  <si>
    <t>5.2.1</t>
  </si>
  <si>
    <t>Huiping Shan
AI 5.4</t>
  </si>
  <si>
    <t>NTN_Solutions_RF</t>
  </si>
  <si>
    <t>Rel-17 NR NTN RF core maintenance and conformance</t>
  </si>
  <si>
    <t>6.1.1,6.1.2</t>
  </si>
  <si>
    <t>Dominique Everaere
AI 6.1.7</t>
  </si>
  <si>
    <t>Rel-17 NR extending to 71GHz: BS RF maintenance, BS RF conformance</t>
  </si>
  <si>
    <t>6.2.2, 6.2.3</t>
  </si>
  <si>
    <t>Michal Szydelko
AI 6.2.7</t>
  </si>
  <si>
    <t>NR_NTN_LSband_SANRF</t>
  </si>
  <si>
    <t>NR_NTN_LSband-Core</t>
  </si>
  <si>
    <t xml:space="preserve">Rel-18 Introduction of the satellite L-/S-band: SAN RF </t>
  </si>
  <si>
    <t>DOOLEY, John
AI 8.34.6</t>
  </si>
  <si>
    <t>FS_NR_BS_RF_evo</t>
  </si>
  <si>
    <t xml:space="preserve"> FS_NR_BS_RF_evo</t>
  </si>
  <si>
    <t>Rel-18 NR BS RF requirements evoluation</t>
  </si>
  <si>
    <t>Liehai Liu
AI 9.4.3</t>
  </si>
  <si>
    <t>NR_ATG_BSRF</t>
  </si>
  <si>
    <t>NR_ATG-Core</t>
  </si>
  <si>
    <t>Rel-18 NR_ATG BS RF core requirements</t>
  </si>
  <si>
    <t>9.13.3</t>
  </si>
  <si>
    <t>Wubin Zhou
AI 9.13.6</t>
  </si>
  <si>
    <t>NR_FR1_lessthan_5MHz_BW_BSRF</t>
  </si>
  <si>
    <t>NR_FR1_lessthan_5MHz_BW-Core</t>
  </si>
  <si>
    <t>Rel-18 Less than 5MHz BW: RF</t>
  </si>
  <si>
    <t>9.14.4</t>
  </si>
  <si>
    <t>NR_LTE_EMC_enh</t>
  </si>
  <si>
    <t>NR_LTE_EMC_enh-Core</t>
  </si>
  <si>
    <t>Rel-15/16 EMC maintenance, Rel-18 NR EMC</t>
  </si>
  <si>
    <t>4.3, 9.17</t>
  </si>
  <si>
    <t>Aurelian Bria
AI 9.17.4</t>
  </si>
  <si>
    <t>FS_NR_duplex_evo_Part1</t>
  </si>
  <si>
    <t>Rel-18 NR Duplex evoluation SI: General, RF feasibility and impact, and regulatory</t>
  </si>
  <si>
    <t>He Wang
AI 9.19.4</t>
  </si>
  <si>
    <t>FS_NR_duplex_evo_Part2</t>
  </si>
  <si>
    <t>Rel-18 NR Duplex evoluation SI: Adjacent channel co-existence evaulation</t>
  </si>
  <si>
    <t>9.19.2.1</t>
  </si>
  <si>
    <t>Chunxia Guo
AI 9.19.4</t>
  </si>
  <si>
    <t>NR_NTN_enh_Part1</t>
  </si>
  <si>
    <t>NR_NTN_enh-Core</t>
  </si>
  <si>
    <t>Rel-18 NTN system parameters, regulatory and SAN RF</t>
  </si>
  <si>
    <t>9.25.1, 9.25.3</t>
  </si>
  <si>
    <t>Dorin Panaitopol
AI 9.25.6</t>
  </si>
  <si>
    <t>NR_NTN_enh_Part2</t>
  </si>
  <si>
    <t xml:space="preserve">Rel-18 NTN co-existence evaluation </t>
  </si>
  <si>
    <t>9.25.2</t>
  </si>
  <si>
    <t>Yiran Jin
AI 9.25.6</t>
  </si>
  <si>
    <t>NR_netcon_repeater-Core</t>
  </si>
  <si>
    <t>Rel-18 Network control repeater: General, RF and EMC</t>
  </si>
  <si>
    <t>9.27.1, 9.27.2</t>
  </si>
  <si>
    <t>Fei Xue
9.27.4</t>
  </si>
  <si>
    <t>NR_mobile_IAB_RF</t>
  </si>
  <si>
    <t>NR_mobile_IAB-Core</t>
  </si>
  <si>
    <t>NR_mobile_IAB: General, co-existence, RF core</t>
  </si>
  <si>
    <t>9.32.1, 9.32.2, 9.32.3</t>
  </si>
  <si>
    <t>LTE_terr_bcast_bands_BSRF</t>
  </si>
  <si>
    <t>[LTE_terr_bcast_bands_part2-Core</t>
  </si>
  <si>
    <t>New bands for 5G terrestrial broadcast: BS RF</t>
  </si>
  <si>
    <t>10.3.4</t>
  </si>
  <si>
    <t>Iwajlo Angelow
AI 10.3.5</t>
  </si>
  <si>
    <t>IoT_NTN_Co-existence_SANRF</t>
  </si>
  <si>
    <t>LTE_NBIOT_eMTC_NTN_req-Core/Perf</t>
  </si>
  <si>
    <t>Rel-18 IoT NTN SAN RF,co-existence</t>
  </si>
  <si>
    <t>10.5.1,10.5.2,10.5.3</t>
  </si>
  <si>
    <t>Fei Xue
AI 10.5.8</t>
  </si>
  <si>
    <t>Demod</t>
  </si>
  <si>
    <t>Demod_Maintenance_Part1</t>
  </si>
  <si>
    <t>R15/16, and R17 demod maintenance</t>
  </si>
  <si>
    <t>R15/16, and R17 demod maintenance
R17 FeMIMO demod maintenance 
R17 RedCap demod maintenance</t>
  </si>
  <si>
    <t>4.5，5.2.8.4
5.2.3.3
5.2.5.4</t>
  </si>
  <si>
    <t>Manasa Raghavan
AI 5.4</t>
  </si>
  <si>
    <t>Demod_Maintenance_Part2</t>
  </si>
  <si>
    <t>R17 Coverage enhancement demod maintenance 
R17 URLLC enhancement  demod maintenance</t>
  </si>
  <si>
    <t>Axel Muller
AI 5.4</t>
  </si>
  <si>
    <t>NR_NTN_Demod</t>
  </si>
  <si>
    <t>Rel-17 NTN  demodulation</t>
  </si>
  <si>
    <t>6.1.6</t>
  </si>
  <si>
    <t>Tricia Li
AI 6.1.7</t>
  </si>
  <si>
    <t>Rel-17 NR extending to 71GHz demodualtion:General, BS part</t>
  </si>
  <si>
    <t>6.2.6.2</t>
  </si>
  <si>
    <t>Rafael Paiva
AI  6.2.7</t>
  </si>
  <si>
    <t>6.2.6.1</t>
  </si>
  <si>
    <t>Pierpaolo Vallese 
AI 6.2.7</t>
  </si>
  <si>
    <t>NR_ATG_Demod</t>
  </si>
  <si>
    <t>NR_ATG-Perf</t>
  </si>
  <si>
    <t>Rel-18 NR ATG  demodulation</t>
  </si>
  <si>
    <t>Shiyuan Wang
AI 9.13.6</t>
  </si>
  <si>
    <t>RF_FR1_enh2_Demod_Part1</t>
  </si>
  <si>
    <t>NR_ENDC_ RF_FR1_enh2-Perf</t>
  </si>
  <si>
    <t>Rel-18 NR_ENDC_ RF_FR1_enh2 demodulation part1: 8Rx</t>
  </si>
  <si>
    <t>9.6.6.1</t>
  </si>
  <si>
    <t>Tricia Li
AI 9.6.7</t>
  </si>
  <si>
    <t>RF_FR1_enh2_Demod_Part2</t>
  </si>
  <si>
    <t>Rel-18 NR_ENDC_ RF_FR1_enh2 demodulation part2: 4Tx</t>
  </si>
  <si>
    <t>9.6.6.2</t>
  </si>
  <si>
    <t>Jiakai Si
AI 9.6.7</t>
  </si>
  <si>
    <t>NR_demod_enh3_Part1</t>
  </si>
  <si>
    <t>NR_demod_enh3-Perf</t>
  </si>
  <si>
    <t>Rel-18 NR_demod_enh3: Advanced receiver for MU-MIMO</t>
  </si>
  <si>
    <t>NR_demod_enh3_Part2</t>
  </si>
  <si>
    <t>Rel-18 NR_demod_enh3: ATP</t>
  </si>
  <si>
    <t>9.18.2</t>
  </si>
  <si>
    <t>NR_FR2_multiRX_DL_Demod</t>
  </si>
  <si>
    <t>Requirement for NR FR2 multi-Rx chain DL reception</t>
  </si>
  <si>
    <t>Rel-18 Requirement for NR FR2 multi-Rx chain DL reception: Demodulation part</t>
  </si>
  <si>
    <t>9.8.4</t>
  </si>
  <si>
    <t>IoT_NTN_Demod_Part1</t>
  </si>
  <si>
    <t>LTE_NBIOT_eMTC_NTN_req-Perf</t>
  </si>
  <si>
    <t>Rel-18 IoT over NTN Demod part1: UE demod</t>
  </si>
  <si>
    <t>10.5.7.1</t>
  </si>
  <si>
    <t>Licheng Lin
AI10.5.8</t>
  </si>
  <si>
    <t>IoT_NTN_Demod_Part2</t>
  </si>
  <si>
    <t>Rel-18 IoT over NTN Demod part 2: BS demod</t>
  </si>
  <si>
    <t>10.5.7.2</t>
  </si>
  <si>
    <t>Nicholas Pu
AI 10.5.8</t>
  </si>
  <si>
    <t>FS_NR_FR2_OTA_enh</t>
  </si>
  <si>
    <t>Rel-15 OTA test maintenance
Rel-18 FR2 OTA test method enhancement</t>
  </si>
  <si>
    <t>Bin Han
AI 9.5.4</t>
  </si>
  <si>
    <t>NR_FR1_TRP_TRS_enh</t>
  </si>
  <si>
    <t>Rel-17 MIMO OTA, TRP TRS maintenance
Rel-18 TRP/TRS enhancement</t>
  </si>
  <si>
    <t>Ruixin Wang
AI 9.15.4</t>
  </si>
  <si>
    <t>NR_MIMO_OTA_enh</t>
  </si>
  <si>
    <t>Rel-18 MIMO OTA enhancement</t>
  </si>
  <si>
    <t>Xuan Yi
AI 9.16.6</t>
  </si>
  <si>
    <t>Daniel Hsieh 
AI 10.5.8</t>
    <phoneticPr fontId="2" type="noConversion"/>
  </si>
  <si>
    <t xml:space="preserve">9.8 Requirement for NR FR2 multi-Rx chain DL reception
9.8.1 General and work plan
9.8.2 UE RF requirements for simultaneous DL reception with up to 4 layer MIMO   
9.8.2.2 UE RF requirements (9)                                  
</t>
    <phoneticPr fontId="2" type="noConversion"/>
  </si>
  <si>
    <t>9.8.2.1 System parameter assumption, UE architecture and conditions of UE RF requirements (8)</t>
    <phoneticPr fontId="2" type="noConversion"/>
  </si>
  <si>
    <t>5.2.8.3
5.2.6.1/2
5.2.7.1/2
5.3 (RRM only)</t>
  </si>
  <si>
    <t>9.6.5</t>
  </si>
  <si>
    <t>9.21 Expanded and improved NR positioning
9.21.1 General and work plan [NR_pos_enh2] (2)
9.21.2 UE RF requirements (5)</t>
    <phoneticPr fontId="2" type="noConversion"/>
  </si>
  <si>
    <t>NR_2SUL_cell_combos_R18
NR_LTE_V2X_PC5_combos_R18
DL_intrpt_combos_TxSW_R18
NR_bands_UL_MIMO
NR_BW_Bands_R18
LTE_NR_Simult_RxTx_R18
LTE_bands_R18_M1_M2_NB1_NB2</t>
    <phoneticPr fontId="2" type="noConversion"/>
  </si>
  <si>
    <t>Petri J. Vasenkari
AI 8.2</t>
    <phoneticPr fontId="2" type="noConversion"/>
  </si>
  <si>
    <t>Man Hung Ng
AI 9.14.6</t>
    <phoneticPr fontId="2" type="noConversion"/>
  </si>
  <si>
    <t>Johannes Hejselbaek 
AI 9.26.3</t>
    <phoneticPr fontId="2" type="noConversion"/>
  </si>
  <si>
    <r>
      <t xml:space="preserve">5.2.3.1
</t>
    </r>
    <r>
      <rPr>
        <strike/>
        <sz val="12"/>
        <rFont val="等线"/>
        <family val="3"/>
        <charset val="134"/>
        <scheme val="minor"/>
      </rPr>
      <t>5.2.3.2</t>
    </r>
  </si>
  <si>
    <t>Bing Li
AI 5.4</t>
  </si>
  <si>
    <t>Man Hung 
AI 9.14.6</t>
  </si>
  <si>
    <t>Move R4-2300938 from AI 8.9.2 to 8.1.1.2</t>
    <phoneticPr fontId="2" type="noConversion"/>
  </si>
  <si>
    <r>
      <t>Suhwan Li</t>
    </r>
    <r>
      <rPr>
        <sz val="12"/>
        <color rgb="FFFF0000"/>
        <rFont val="等线"/>
        <family val="3"/>
        <charset val="134"/>
        <scheme val="minor"/>
      </rPr>
      <t>m</t>
    </r>
    <r>
      <rPr>
        <sz val="12"/>
        <rFont val="等线"/>
        <family val="3"/>
        <charset val="134"/>
        <scheme val="minor"/>
      </rPr>
      <t xml:space="preserve">
AI 7</t>
    </r>
    <phoneticPr fontId="2" type="noConversion"/>
  </si>
  <si>
    <r>
      <t xml:space="preserve">5.2.4 NR coverage enhancements
5.2.4.1 UE RF requirements (1)
5.2.5.1 UE RF requirements (8)
5.2.8 Other NR/LTE WIs
5.2.8.2 UE RF requirements (55)
</t>
    </r>
    <r>
      <rPr>
        <strike/>
        <sz val="12"/>
        <color rgb="FFFF0000"/>
        <rFont val="等线"/>
        <family val="3"/>
        <charset val="134"/>
        <scheme val="minor"/>
      </rPr>
      <t>5.3 Rel-17 TEI (4) R4-2300488/89/90, R4-2302649</t>
    </r>
    <r>
      <rPr>
        <sz val="12"/>
        <rFont val="等线"/>
        <family val="3"/>
        <charset val="134"/>
        <scheme val="minor"/>
      </rPr>
      <t xml:space="preserve">
6.2 Extending current NR operation to 71GHz
6.2.1 Operation bands, system parameter and UE RF maintenance (16)</t>
    </r>
    <phoneticPr fontId="2" type="noConversion"/>
  </si>
  <si>
    <r>
      <t xml:space="preserve">8.34
</t>
    </r>
    <r>
      <rPr>
        <sz val="12"/>
        <color rgb="FFFF0000"/>
        <rFont val="等线"/>
        <family val="3"/>
        <charset val="134"/>
        <scheme val="minor"/>
      </rPr>
      <t>8.34.1
8.34.2
8.34.3
8.34.5</t>
    </r>
    <phoneticPr fontId="2" type="noConversion"/>
  </si>
  <si>
    <r>
      <t xml:space="preserve">8.34 Introduction of the satellite L-/S-band (15)
</t>
    </r>
    <r>
      <rPr>
        <sz val="12"/>
        <color rgb="FFFF0000"/>
        <rFont val="等线"/>
        <family val="3"/>
        <charset val="134"/>
        <scheme val="minor"/>
      </rPr>
      <t>8.34.1 General and work plan
8.34.2 Band definition and system parameters
8.34.3 UE RF requirements
8.34.5 RRM requirements</t>
    </r>
    <phoneticPr fontId="2" type="noConversion"/>
  </si>
  <si>
    <t>N.A.</t>
    <phoneticPr fontId="0" type="noConversion"/>
  </si>
  <si>
    <t>RF</t>
    <phoneticPr fontId="2" type="noConversion"/>
  </si>
  <si>
    <t>R4-2302523 moved to AI 5.28.4 from AI 4.2
R4-2300641/644/645 move to AI 4.5 from AI 4.2</t>
  </si>
  <si>
    <t>NR_NTN_solutions-Perf</t>
    <phoneticPr fontId="0" type="noConversion"/>
  </si>
  <si>
    <t>NR_exto71GHz_BSRF</t>
    <phoneticPr fontId="0" type="noConversion"/>
  </si>
  <si>
    <t>NR_ext_to_71GHz-Core/Perf</t>
    <phoneticPr fontId="0" type="noConversion"/>
  </si>
  <si>
    <t xml:space="preserve"> 8.34.4</t>
  </si>
  <si>
    <t>NR_exto71GHz_Demod_Part1</t>
    <phoneticPr fontId="0" type="noConversion"/>
  </si>
  <si>
    <t>NR_ext_to_71GHz-Perf</t>
    <phoneticPr fontId="0" type="noConversion"/>
  </si>
  <si>
    <t>NR_exto71GHz_Demod_Part2</t>
    <phoneticPr fontId="0" type="noConversion"/>
  </si>
  <si>
    <t>Rel-17 NR extending to 71GHz demodualtion:UE part</t>
    <phoneticPr fontId="0" type="noConversion"/>
  </si>
  <si>
    <r>
      <t xml:space="preserve">9.18.1, </t>
    </r>
    <r>
      <rPr>
        <sz val="12"/>
        <color rgb="FFFF0000"/>
        <rFont val="等线"/>
        <family val="2"/>
        <scheme val="minor"/>
      </rPr>
      <t>9.18</t>
    </r>
  </si>
  <si>
    <t>Shan Yang
AI 9.18.3</t>
  </si>
  <si>
    <t>Hwang, Ian
AI 9.18.3</t>
  </si>
  <si>
    <t>Md Jahidur Rahman
AI 9.8.5</t>
  </si>
  <si>
    <t>Test</t>
    <phoneticPr fontId="2" type="noConversion"/>
  </si>
  <si>
    <r>
      <rPr>
        <sz val="12"/>
        <color rgb="FFFF0000"/>
        <rFont val="等线"/>
        <family val="2"/>
        <scheme val="minor"/>
      </rPr>
      <t>5.2.2 (except R4-2300800)</t>
    </r>
    <r>
      <rPr>
        <sz val="12"/>
        <rFont val="等线"/>
        <family val="3"/>
        <charset val="134"/>
        <scheme val="minor"/>
      </rPr>
      <t>, 9.15</t>
    </r>
  </si>
  <si>
    <r>
      <t xml:space="preserve">9.16, </t>
    </r>
    <r>
      <rPr>
        <sz val="12"/>
        <color rgb="FFFF0000"/>
        <rFont val="等线"/>
        <family val="2"/>
        <scheme val="minor"/>
      </rPr>
      <t>5.2.2 (R4-2300800)</t>
    </r>
  </si>
  <si>
    <t>LS</t>
    <phoneticPr fontId="2" type="noConversion"/>
  </si>
  <si>
    <t>NR_TDD_n54</t>
    <phoneticPr fontId="2" type="noConversion"/>
  </si>
  <si>
    <t>R18_NR_TDD_n54</t>
    <phoneticPr fontId="2" type="noConversion"/>
  </si>
  <si>
    <r>
      <rPr>
        <strike/>
        <sz val="12"/>
        <rFont val="等线"/>
        <family val="3"/>
        <charset val="134"/>
        <scheme val="minor"/>
      </rPr>
      <t>The folowing tdocs under AI 5.3 will be treatd in this thread:
R4-2300488 Clarification of the 100kHz channel raster for bands below 3GHz
R4-2300489 Clarification of the 100kHz channel raster for bands below 3GHz
R4-2300490 Clarification of the 100kHz channel raster for bands below 3GHz</t>
    </r>
    <r>
      <rPr>
        <sz val="12"/>
        <rFont val="等线"/>
        <family val="3"/>
        <charset val="134"/>
        <scheme val="minor"/>
      </rPr>
      <t xml:space="preserve">
</t>
    </r>
    <r>
      <rPr>
        <strike/>
        <sz val="12"/>
        <color rgb="FFFF0000"/>
        <rFont val="等线"/>
        <family val="3"/>
        <charset val="134"/>
        <scheme val="minor"/>
      </rPr>
      <t>R4-2302649 Discussion on work plan for FR1+FR2 test cases</t>
    </r>
    <phoneticPr fontId="2" type="noConversion"/>
  </si>
  <si>
    <r>
      <t xml:space="preserve">5.2.4.2
5.2.6.3
</t>
    </r>
    <r>
      <rPr>
        <sz val="12"/>
        <color rgb="FFFF0000"/>
        <rFont val="等线"/>
        <family val="2"/>
        <scheme val="minor"/>
      </rPr>
      <t>5.3 (R4-2300037, 2300089)</t>
    </r>
    <phoneticPr fontId="2" type="noConversion"/>
  </si>
  <si>
    <t>Move R4-2300563 from AI 8.25.2 to AI 9.25.1.1 and treate it in [312]</t>
    <phoneticPr fontId="2" type="noConversion"/>
  </si>
  <si>
    <t>Move R4-2300563 from AI 8.25.2 to AI 9.25.1.1 and treate it in [312]</t>
    <phoneticPr fontId="2" type="noConversion"/>
  </si>
  <si>
    <t xml:space="preserve">The documents below should be treated in [123]
R4-2300488 Clarification of the 100kHz channel raster for bands below 3GHz
R4-2300489 Clarification of the 100kHz channel raster for bands below 3GHz
R4-2300490 Clarification of the 100kHz channel raster for bands below 3GHz
R4-2300731 Carrier resource grid mapping to channel raster and use of UE-specific bandwidth
R4-2300732 Carrier resource grid mapping to channel raster and use of UE-specific bandwidth
R4-2300733 Carrier resource grid mapping to channel raster and use of UE-specific bandwidth
R4-2300734 Carrier resource grid mapping to channel raster and use of UE-specific bandwidth
R4-2300735 Carrier resource grid mapping to channel raster and use of UE-specific bandwidth
R4-2300736 Carrier resource grid mapping to channel raster and use of UE-specific bandwidth
R4-2300737 Carrier resource grid mapping to channel raster and use of UE-specific bandwidth
R4-2300738 Carrier resource grid mapping to channel raster and use of UE-specific bandwidth
R4-2301597 Revised to R4-2302547 CR to TS 38.101-1 on channel raster to RE mapping
R4-2301598 CR to TS 38.101-1 on channel raster to RE mapping (Alt#2)
R4-2301599 CR to TS 38.101-1 on channel raster to RE mapping
R4-2301600 CR to TS 38.101-1 on channel raster to RE mapping
R4-2301601 Revised to R4-2302548 CR to TS 38.101-2 on channel raster to RE mapping (Alt#1)
R4-2301602 Revised to R4-2302550 CR to TS 38.101-2 on channel raster to RE mapping (Alt#2)
R4-2301603 CR to TS 38.101-2 on channel raster to RE mapping
R4-2301604 CR to TS 38.101-2 on channel raster to RE mapping
 </t>
    <phoneticPr fontId="2" type="noConversion"/>
  </si>
  <si>
    <r>
      <t xml:space="preserve">1) Moved to [202]: 2384/88/89/90, </t>
    </r>
    <r>
      <rPr>
        <sz val="12"/>
        <color rgb="FFFF0000"/>
        <rFont val="等线"/>
        <family val="2"/>
        <scheme val="minor"/>
      </rPr>
      <t>2587/88</t>
    </r>
    <r>
      <rPr>
        <sz val="12"/>
        <rFont val="等线"/>
        <family val="2"/>
        <scheme val="minor"/>
      </rPr>
      <t xml:space="preserve"> 
2) AI 5.3: Include RRM tdocs only (0263, 00264, 1848, 1873, 2649)
</t>
    </r>
    <r>
      <rPr>
        <sz val="12"/>
        <color rgb="FFFF0000"/>
        <rFont val="等线"/>
        <family val="2"/>
        <scheme val="minor"/>
      </rPr>
      <t>3) Additional tdocs: 1396  (from AI 9.21.3)</t>
    </r>
    <r>
      <rPr>
        <sz val="12"/>
        <rFont val="等线"/>
        <family val="2"/>
        <scheme val="minor"/>
      </rPr>
      <t xml:space="preserve">
</t>
    </r>
  </si>
  <si>
    <t>Rel-18 WI/SIs</t>
    <phoneticPr fontId="2" type="noConversion"/>
  </si>
  <si>
    <t>R18 NR FR2 multi-Rx chain DL reception</t>
    <phoneticPr fontId="2" type="noConversion"/>
  </si>
  <si>
    <t>NR_RRM_enh3_part1</t>
    <phoneticPr fontId="2" type="noConversion"/>
  </si>
  <si>
    <t>R18 Even Further RRM enhancement for NR and MR-DC</t>
    <phoneticPr fontId="2" type="noConversion"/>
  </si>
  <si>
    <t>NR_RRM_enh3_part2</t>
    <phoneticPr fontId="2" type="noConversion"/>
  </si>
  <si>
    <t>NR_MG_enh2_part1</t>
    <phoneticPr fontId="2" type="noConversion"/>
  </si>
  <si>
    <t>R18 Further enhancements on NR and MR-DC measurement gaps and measurements without gaps</t>
    <phoneticPr fontId="2" type="noConversion"/>
  </si>
  <si>
    <t>NR_MG_enh2_part2</t>
    <phoneticPr fontId="2" type="noConversion"/>
  </si>
  <si>
    <t>R18 Further enhancements on NR and MR-DC measurement gaps and measurements without gaps</t>
    <phoneticPr fontId="2" type="noConversion"/>
  </si>
  <si>
    <t>RRM core requirements</t>
    <phoneticPr fontId="2" type="noConversion"/>
  </si>
  <si>
    <t>RRM core requirements</t>
    <phoneticPr fontId="2" type="noConversion"/>
  </si>
  <si>
    <t>RRM core requirements</t>
    <phoneticPr fontId="2" type="noConversion"/>
  </si>
  <si>
    <t>1) Include RRM work plan from R4-2300496
2) 1396 moved to [202]</t>
  </si>
  <si>
    <t>R18 Multi-carrier enhancements for NR</t>
    <phoneticPr fontId="2" type="noConversion"/>
  </si>
  <si>
    <t>NR_Mob_enh2_part1</t>
    <phoneticPr fontId="2" type="noConversion"/>
  </si>
  <si>
    <t>NR_Mob_enh2_part2</t>
    <phoneticPr fontId="2" type="noConversion"/>
  </si>
  <si>
    <t>1) Include RRM work plan from R4-2300926</t>
  </si>
  <si>
    <t>NR_DualTxRx_MUSIM</t>
    <phoneticPr fontId="2" type="noConversion"/>
  </si>
  <si>
    <t>RRM core requirements</t>
    <phoneticPr fontId="2" type="noConversion"/>
  </si>
  <si>
    <t>RRM core requirements</t>
    <phoneticPr fontId="2" type="noConversion"/>
  </si>
  <si>
    <t>R18 NR Network-controlled Repeaters</t>
    <phoneticPr fontId="2" type="noConversion"/>
  </si>
  <si>
    <t>1) Include RRM work plan from R4-2301929</t>
  </si>
  <si>
    <t>1) Include RRM work plan from R4-2300855</t>
  </si>
  <si>
    <t>R18 NB-IoT/eMTC core &amp; perf. requirements for NTN</t>
    <phoneticPr fontId="2" type="noConversion"/>
  </si>
  <si>
    <t>LS Reply and RAN task</t>
    <phoneticPr fontId="2" type="noConversion"/>
  </si>
  <si>
    <r>
      <t>Phil Coan 
AI 9.32</t>
    </r>
    <r>
      <rPr>
        <strike/>
        <sz val="12"/>
        <color rgb="FFFF0000"/>
        <rFont val="等线"/>
        <family val="3"/>
        <charset val="134"/>
        <scheme val="minor"/>
      </rPr>
      <t>.4</t>
    </r>
    <phoneticPr fontId="2" type="noConversion"/>
  </si>
  <si>
    <r>
      <t xml:space="preserve">1) Additional tdocs: 2384/88/89/90, </t>
    </r>
    <r>
      <rPr>
        <sz val="12"/>
        <color rgb="FFFF0000"/>
        <rFont val="等线"/>
        <family val="2"/>
        <scheme val="minor"/>
      </rPr>
      <t>2587/88
Move R4-2300850/51 from AI 4.4 to AI 4.5</t>
    </r>
    <phoneticPr fontId="2" type="noConversion"/>
  </si>
  <si>
    <r>
      <t xml:space="preserve">R4-2302523 moved to AI 5.28.4 from AI 4.2
</t>
    </r>
    <r>
      <rPr>
        <b/>
        <sz val="12"/>
        <color rgb="FFFF0000"/>
        <rFont val="等线"/>
        <family val="2"/>
        <scheme val="minor"/>
      </rPr>
      <t>R4-2300641/644/645 move to AI 4.5 from AI 4.2
Move these t-docs (R4-2302487/88/89) from AI 4.1 to AI 4.5
Move R4-2300850/51 from AI 4.4 to AI 4.5</t>
    </r>
    <phoneticPr fontId="2" type="noConversion"/>
  </si>
  <si>
    <t>R16_maintenance</t>
    <phoneticPr fontId="2" type="noConversion"/>
  </si>
  <si>
    <t>Move R4-2300850/51 from AI 4.4 to AI 4.5</t>
    <phoneticPr fontId="2" type="noConversion"/>
  </si>
  <si>
    <t>Treat R4-2301505, R4-2300664 in [106]</t>
    <phoneticPr fontId="2" type="noConversion"/>
  </si>
  <si>
    <t>Move R4-2302745, R4-2302753 from AI 5.1.2 (R17) to AI 4.1 (R16)
Move R4-2302756 from AI 8.1.1.2 (R18) to AI 5.1.2 (R17)
Treat QCOM paper R4-2302277 and related CRs R4-2302278/79 in [103]
RRM CRs below will be treated in this topic thread and will be asked for checking by RRM experts.
R4-2300182 Ligado Networks Updates Band grouping for NB-IoT operation in Band 24 to include n24
R4-2300183 (cat A) Ligado Networks Updates Band grouping for NB-IoT operation in Band 24 to include n24
R4-2302617 Ericsson Correction to FR1 band groups in 38.133
R4-2302618 (cat A) Ericsson Correction to FR1 band groups in 38.133
R4-2302619 Rev in R4-2302669 Ericsson Conditions for missing FR2 band and power class for positioning in 38.133
R4-2302620 (cat A) Ericsson Conditions for missing FR2 band and power class for positioning in 38.133
R4-2302669 Rev in R4-2302673 Ericsson Conditions for missing FR2 band and power class for positioning in 38.133
R4-2302673 Rev in R4-2302692 Ericsson Conditions for missing FR2 band and power class for positioning in 38.133
R4-2302692 Rev in R4-2302713 Ericsson Conditions for missing FR2 band and power class for positioning in 38.133
R4-2302713 Ericsson Conditions for missing FR2 band and power class for positioning in 38.133</t>
    <phoneticPr fontId="2" type="noConversion"/>
  </si>
  <si>
    <r>
      <t xml:space="preserve">RF topics
11.1 R17 related (2)
11.1.2 On the ue-PowerClassPerBandPerBC-r17(R4 16-8) (R2-2211023) (5)
11.1.4 On new contiguous BW classes for legacy networks (R2-2213312) (8)
</t>
    </r>
    <r>
      <rPr>
        <strike/>
        <sz val="12"/>
        <color rgb="FFFF0000"/>
        <rFont val="等线"/>
        <family val="3"/>
        <charset val="134"/>
        <scheme val="minor"/>
      </rPr>
      <t>11.1.5 Others (1)</t>
    </r>
    <r>
      <rPr>
        <sz val="12"/>
        <rFont val="等线"/>
        <family val="3"/>
        <charset val="134"/>
        <scheme val="minor"/>
      </rPr>
      <t xml:space="preserve">
11.2.1 Lower humidity limit in normal temperature test environment (R5-221604) (12)
11.2.2 On 15dBm output power requirement for NS_41 (R5-227958) (9)
11.2.3 Others (2)
</t>
    </r>
    <phoneticPr fontId="2" type="noConversion"/>
  </si>
  <si>
    <t>Treat R4-2302296 in [207]</t>
    <phoneticPr fontId="2" type="noConversion"/>
  </si>
  <si>
    <t>1) Include R4-2302296 from AI 11.1.5</t>
    <phoneticPr fontId="2" type="noConversion"/>
  </si>
  <si>
    <t>Move R4-2302425 from AI 8.21.2 to  9.21.2</t>
    <phoneticPr fontId="2" type="noConversion"/>
  </si>
  <si>
    <t>Move R4-2301269 from  AI 8.21.2 to AI 8.20.2.</t>
    <phoneticPr fontId="2" type="noConversion"/>
  </si>
  <si>
    <t>Move R4-2302425 from AI 8.21.2 to  9.21.2
Move R4-2301269 from  AI 8.21.2 to AI 8.20.2.</t>
    <phoneticPr fontId="2" type="noConversion"/>
  </si>
  <si>
    <t>Move R4-2302745, R4-2302753 from AI 5.1.2 (R17) to AI 4.1 (R16)
Move R4-2302743, R4-2302752 from AI 8.1.1.2 (R18) to AI 4.1 (R16)
Move these t-docs (R4-2302487/88/89) from AI 4.1 to AI 4.5
Treat QCOM paper R4-2302277 and related CRs R4-2302278/79 in [103]
R4-2300731 Carrier resource grid mapping to channel raster and use of UE-specific bandwidth
R4-2300732 Carrier resource grid mapping to channel raster and use of UE-specific bandwidth
R4-2300733 Carrier resource grid mapping to channel raster and use of UE-specific bandwidth
R4-2300734 Carrier resource grid mapping to channel raster and use of UE-specific bandwidth
R4-2300735 Carrier resource grid mapping to channel raster and use of UE-specific bandwidth
R4-2300736 Carrier resource grid mapping to channel raster and use of UE-specific bandwidth
R4-2300737 Carrier resource grid mapping to channel raster and use of UE-specific bandwidth
R4-2300738 Carrier resource grid mapping to channel raster and use of UE-specific bandwidth
R4-2301597 Revised to R4-2302547 CR to TS 38.101-1 on channel raster to RE mapping
R4-2301598 CR to TS 38.101-1 on channel raster to RE mapping (Alt#2)
R4-2301599 CR to TS 38.101-1 on channel raster to RE mapping
R4-2301600 CR to TS 38.101-1 on channel raster to RE mapping
R4-2301601 Revised to R4-2302548 CR to TS 38.101-2 on channel raster to RE mapping (Alt#1)
R4-2301602 Revised to R4-2302550 CR to TS 38.101-2 on channel raster to RE mapping (Alt#2)
R4-2301603 CR to TS 38.101-2 on channel raster to RE mapping
R4-2301604 CR to TS 38.101-2 on channel raster to RE mapping
Move R4-2300108, R4-2301361 from AI 4.1 to AI 4.6 and treat them in [331].</t>
    <phoneticPr fontId="2" type="noConversion"/>
  </si>
  <si>
    <t>Move R4-2300108, R4-2301361 from AI 4.1 to AI 4.6 and treat them in [331].</t>
    <phoneticPr fontId="2" type="noConversion"/>
  </si>
  <si>
    <r>
      <rPr>
        <sz val="12"/>
        <color rgb="FFFF0000"/>
        <rFont val="等线"/>
        <family val="3"/>
        <charset val="134"/>
        <scheme val="minor"/>
      </rPr>
      <t xml:space="preserve">4.6, </t>
    </r>
    <r>
      <rPr>
        <sz val="12"/>
        <color rgb="FFFF0000"/>
        <rFont val="等线"/>
        <family val="2"/>
        <scheme val="minor"/>
      </rPr>
      <t>9.5</t>
    </r>
    <phoneticPr fontId="2" type="noConversion"/>
  </si>
  <si>
    <t xml:space="preserve">Treat R4-2300537, R4-2300648, R4-2300721, R4-2300722, R4-2300723, R4-2301689, R4-2301690, R4-2301691, R4-2301694, R4-2301721 in [106].
Treat R4-2301692, R4-2301693 in [105].
</t>
    <phoneticPr fontId="2" type="noConversion"/>
  </si>
  <si>
    <t>Move R4-2300938 from AI 8.9.2 to 8.1.1.2
Move R4-2302743, R4-2302752 from AI 8.1.1.2 (R18) to AI 4.1 (R16)
Move R4-2302756 from AI 8.1.1.2 (R18) to AI 5.1.2 (R17)
Treat R4-2301505, R4-2300664, R4-2300537, R4-2300648, R4-2300721, R4-2300722, R4-2300723, R4-2301689, R4-2301690, R4-2301691, R4-2301694, R4-2301721 in [106]
Treat R4-2301692, R4-2301693 in [105].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</si>
</sst>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name val="等线"/>
      <family val="2"/>
      <scheme val="minor"/>
    </font>
    <font>
      <sz val="12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color rgb="FFFF0000"/>
      <name val="等线"/>
      <family val="2"/>
      <scheme val="minor"/>
    </font>
    <font>
      <sz val="11"/>
      <name val="Calibri"/>
      <family val="2"/>
    </font>
    <font>
      <strike/>
      <sz val="12"/>
      <color rgb="FFFF0000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b/>
      <sz val="12"/>
      <color rgb="FFFF0000"/>
      <name val="等线"/>
      <family val="2"/>
      <scheme val="minor"/>
    </font>
    <font>
      <sz val="12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49" fontId="6" fillId="0" borderId="0" xfId="1" applyNumberFormat="1" applyFont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Fill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49" fontId="9" fillId="5" borderId="1" xfId="0" applyNumberFormat="1" applyFont="1" applyFill="1" applyBorder="1" applyAlignment="1">
      <alignment horizontal="left" vertical="center" wrapText="1"/>
    </xf>
    <xf numFmtId="0" fontId="12" fillId="5" borderId="0" xfId="0" applyFont="1" applyFill="1">
      <alignment vertical="center"/>
    </xf>
    <xf numFmtId="0" fontId="3" fillId="5" borderId="1" xfId="0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0" fontId="6" fillId="5" borderId="0" xfId="0" applyFont="1" applyFill="1">
      <alignment vertical="center"/>
    </xf>
    <xf numFmtId="49" fontId="13" fillId="0" borderId="0" xfId="0" applyNumberFormat="1" applyFont="1" applyAlignment="1">
      <alignment vertical="center" wrapText="1"/>
    </xf>
    <xf numFmtId="0" fontId="13" fillId="5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3" fillId="5" borderId="6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5" borderId="5" xfId="0" applyNumberFormat="1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/>
    </xf>
    <xf numFmtId="49" fontId="16" fillId="5" borderId="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/>
    </xf>
    <xf numFmtId="49" fontId="18" fillId="5" borderId="1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2" fillId="0" borderId="0" xfId="1" applyFont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topLeftCell="C1" zoomScale="55" zoomScaleNormal="55" workbookViewId="0">
      <pane ySplit="1" topLeftCell="A2" activePane="bottomLeft" state="frozen"/>
      <selection pane="bottomLeft" activeCell="H18" sqref="H18"/>
    </sheetView>
  </sheetViews>
  <sheetFormatPr defaultColWidth="8.86328125" defaultRowHeight="13.9" x14ac:dyDescent="0.4"/>
  <cols>
    <col min="1" max="1" width="7.1328125" style="9" customWidth="1"/>
    <col min="2" max="2" width="38.1328125" style="5" customWidth="1"/>
    <col min="3" max="3" width="35.73046875" style="5" customWidth="1"/>
    <col min="4" max="4" width="34.86328125" style="5" customWidth="1"/>
    <col min="5" max="5" width="65.1328125" style="5" customWidth="1"/>
    <col min="6" max="6" width="32.59765625" style="10" customWidth="1"/>
    <col min="7" max="7" width="30.3984375" style="5" customWidth="1"/>
    <col min="8" max="8" width="95.3984375" style="5" customWidth="1"/>
    <col min="9" max="9" width="13.3984375" style="5" customWidth="1"/>
    <col min="10" max="10" width="17.265625" style="5" customWidth="1"/>
    <col min="11" max="16384" width="8.86328125" style="5"/>
  </cols>
  <sheetData>
    <row r="1" spans="1:10" ht="18.399999999999999" customHeight="1" x14ac:dyDescent="0.4">
      <c r="A1" s="11" t="s">
        <v>0</v>
      </c>
      <c r="B1" s="11" t="s">
        <v>1</v>
      </c>
      <c r="C1" s="11" t="s">
        <v>9</v>
      </c>
      <c r="D1" s="11" t="s">
        <v>2</v>
      </c>
      <c r="E1" s="11" t="s">
        <v>3</v>
      </c>
      <c r="F1" s="11" t="s">
        <v>75</v>
      </c>
      <c r="G1" s="11" t="s">
        <v>10</v>
      </c>
      <c r="H1" s="11" t="s">
        <v>4</v>
      </c>
      <c r="I1" s="11" t="s">
        <v>5</v>
      </c>
      <c r="J1" s="3"/>
    </row>
    <row r="2" spans="1:10" s="6" customFormat="1" ht="38.65" customHeight="1" x14ac:dyDescent="0.4">
      <c r="A2" s="2">
        <v>100</v>
      </c>
      <c r="B2" s="1" t="s">
        <v>11</v>
      </c>
      <c r="C2" s="1" t="str">
        <f>CONCATENATE("[106]","[",A2,"] ",B2)</f>
        <v>[106][100] Main Session</v>
      </c>
      <c r="D2" s="1" t="s">
        <v>12</v>
      </c>
      <c r="E2" s="1" t="s">
        <v>12</v>
      </c>
      <c r="F2" s="1" t="s">
        <v>12</v>
      </c>
      <c r="G2" s="1" t="s">
        <v>76</v>
      </c>
      <c r="H2" s="1" t="s">
        <v>13</v>
      </c>
      <c r="I2" s="1"/>
      <c r="J2" s="1"/>
    </row>
    <row r="3" spans="1:10" s="6" customFormat="1" ht="27" customHeight="1" x14ac:dyDescent="0.4">
      <c r="A3" s="77" t="s">
        <v>81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s="6" customFormat="1" ht="353.25" customHeight="1" x14ac:dyDescent="0.4">
      <c r="A4" s="2">
        <v>101</v>
      </c>
      <c r="B4" s="1" t="s">
        <v>14</v>
      </c>
      <c r="C4" s="1" t="str">
        <f t="shared" ref="C4:C7" si="0">CONCATENATE("[106]","[",A4,"] ",B4)</f>
        <v>[106][101] Upto_R16_UERF_maintenance</v>
      </c>
      <c r="D4" s="1" t="s">
        <v>15</v>
      </c>
      <c r="E4" s="1" t="s">
        <v>223</v>
      </c>
      <c r="F4" s="1">
        <v>4.0999999999999996</v>
      </c>
      <c r="G4" s="54" t="s">
        <v>232</v>
      </c>
      <c r="H4" s="13" t="s">
        <v>614</v>
      </c>
      <c r="I4" s="1"/>
      <c r="J4" s="1"/>
    </row>
    <row r="5" spans="1:10" s="6" customFormat="1" ht="312" customHeight="1" x14ac:dyDescent="0.4">
      <c r="A5" s="2">
        <v>102</v>
      </c>
      <c r="B5" s="1" t="s">
        <v>77</v>
      </c>
      <c r="C5" s="1" t="str">
        <f t="shared" si="0"/>
        <v>[106][102] R17_spectrum_maintenance</v>
      </c>
      <c r="D5" s="1" t="s">
        <v>78</v>
      </c>
      <c r="E5" s="1" t="s">
        <v>224</v>
      </c>
      <c r="F5" s="1">
        <v>5.0999999999999996</v>
      </c>
      <c r="G5" s="54" t="s">
        <v>79</v>
      </c>
      <c r="H5" s="13" t="s">
        <v>607</v>
      </c>
      <c r="I5" s="1"/>
      <c r="J5" s="1"/>
    </row>
    <row r="6" spans="1:10" s="6" customFormat="1" ht="135.75" customHeight="1" x14ac:dyDescent="0.4">
      <c r="A6" s="2">
        <v>103</v>
      </c>
      <c r="B6" s="1" t="s">
        <v>82</v>
      </c>
      <c r="C6" s="1" t="str">
        <f t="shared" si="0"/>
        <v>[106][103] R17_nonspectrumUERF_maintenance</v>
      </c>
      <c r="D6" s="1" t="s">
        <v>218</v>
      </c>
      <c r="E6" s="1" t="s">
        <v>546</v>
      </c>
      <c r="F6" s="1" t="s">
        <v>225</v>
      </c>
      <c r="G6" s="55" t="s">
        <v>83</v>
      </c>
      <c r="H6" s="1" t="s">
        <v>570</v>
      </c>
      <c r="I6" s="1"/>
      <c r="J6" s="1"/>
    </row>
    <row r="7" spans="1:10" s="6" customFormat="1" ht="54.75" customHeight="1" x14ac:dyDescent="0.4">
      <c r="A7" s="2">
        <v>104</v>
      </c>
      <c r="B7" s="1" t="s">
        <v>80</v>
      </c>
      <c r="C7" s="1" t="str">
        <f t="shared" si="0"/>
        <v>[106][104] R18_spectrum_maintenance</v>
      </c>
      <c r="D7" s="1" t="s">
        <v>217</v>
      </c>
      <c r="E7" s="1" t="s">
        <v>216</v>
      </c>
      <c r="F7" s="1" t="s">
        <v>219</v>
      </c>
      <c r="G7" s="55" t="s">
        <v>545</v>
      </c>
      <c r="H7" s="1"/>
      <c r="I7" s="1"/>
      <c r="J7" s="1"/>
    </row>
    <row r="8" spans="1:10" s="6" customFormat="1" ht="23.1" customHeight="1" x14ac:dyDescent="0.4">
      <c r="A8" s="77" t="s">
        <v>16</v>
      </c>
      <c r="B8" s="78"/>
      <c r="C8" s="78"/>
      <c r="D8" s="78"/>
      <c r="E8" s="78"/>
      <c r="F8" s="78"/>
      <c r="G8" s="78"/>
      <c r="H8" s="78"/>
      <c r="I8" s="78"/>
      <c r="J8" s="79"/>
    </row>
    <row r="9" spans="1:10" s="6" customFormat="1" ht="101.25" customHeight="1" x14ac:dyDescent="0.4">
      <c r="A9" s="2">
        <v>105</v>
      </c>
      <c r="B9" s="1" t="s">
        <v>17</v>
      </c>
      <c r="C9" s="1" t="str">
        <f t="shared" ref="C9:C26" si="1">CONCATENATE("[106]","[",A9,"] ",B9)</f>
        <v>[106][105] NR_Baskets_Part_1</v>
      </c>
      <c r="D9" s="1" t="s">
        <v>18</v>
      </c>
      <c r="E9" s="1" t="s">
        <v>84</v>
      </c>
      <c r="F9" s="1">
        <v>8.1</v>
      </c>
      <c r="G9" s="55" t="s">
        <v>85</v>
      </c>
      <c r="H9" s="13" t="s">
        <v>618</v>
      </c>
      <c r="I9" s="1"/>
      <c r="J9" s="1"/>
    </row>
    <row r="10" spans="1:10" s="6" customFormat="1" ht="112.5" customHeight="1" x14ac:dyDescent="0.4">
      <c r="A10" s="2">
        <v>106</v>
      </c>
      <c r="B10" s="1" t="s">
        <v>19</v>
      </c>
      <c r="C10" s="1" t="str">
        <f t="shared" si="1"/>
        <v>[106][106] NR_Baskets_Part_2</v>
      </c>
      <c r="D10" s="1" t="s">
        <v>20</v>
      </c>
      <c r="E10" s="1" t="s">
        <v>86</v>
      </c>
      <c r="F10" s="1" t="s">
        <v>87</v>
      </c>
      <c r="G10" s="55" t="s">
        <v>177</v>
      </c>
      <c r="H10" s="13" t="s">
        <v>606</v>
      </c>
      <c r="I10" s="1"/>
      <c r="J10" s="1"/>
    </row>
    <row r="11" spans="1:10" s="6" customFormat="1" ht="48" customHeight="1" x14ac:dyDescent="0.4">
      <c r="A11" s="2">
        <v>107</v>
      </c>
      <c r="B11" s="1" t="s">
        <v>21</v>
      </c>
      <c r="C11" s="1" t="str">
        <f t="shared" si="1"/>
        <v>[106][107] NR_Baskets_Part_3</v>
      </c>
      <c r="D11" s="1" t="s">
        <v>22</v>
      </c>
      <c r="E11" s="1" t="s">
        <v>88</v>
      </c>
      <c r="F11" s="1" t="s">
        <v>89</v>
      </c>
      <c r="G11" s="55" t="s">
        <v>90</v>
      </c>
      <c r="H11" s="13" t="s">
        <v>544</v>
      </c>
      <c r="I11" s="1"/>
      <c r="J11" s="1"/>
    </row>
    <row r="12" spans="1:10" s="6" customFormat="1" ht="67.5" customHeight="1" x14ac:dyDescent="0.4">
      <c r="A12" s="2">
        <v>108</v>
      </c>
      <c r="B12" s="1" t="s">
        <v>23</v>
      </c>
      <c r="C12" s="1" t="str">
        <f t="shared" si="1"/>
        <v>[106][108] NR_Baskets_Part_4</v>
      </c>
      <c r="D12" s="1" t="s">
        <v>24</v>
      </c>
      <c r="E12" s="1" t="s">
        <v>91</v>
      </c>
      <c r="F12" s="1" t="s">
        <v>92</v>
      </c>
      <c r="G12" s="55" t="s">
        <v>93</v>
      </c>
      <c r="H12" s="13" t="s">
        <v>617</v>
      </c>
      <c r="I12" s="1"/>
      <c r="J12" s="1"/>
    </row>
    <row r="13" spans="1:10" s="6" customFormat="1" ht="32.25" customHeight="1" x14ac:dyDescent="0.4">
      <c r="A13" s="2">
        <v>109</v>
      </c>
      <c r="B13" s="1" t="s">
        <v>25</v>
      </c>
      <c r="C13" s="1" t="str">
        <f t="shared" si="1"/>
        <v>[106][109] LTE_Baskets</v>
      </c>
      <c r="D13" s="1" t="s">
        <v>26</v>
      </c>
      <c r="E13" s="1" t="s">
        <v>94</v>
      </c>
      <c r="F13" s="1" t="s">
        <v>95</v>
      </c>
      <c r="G13" s="55" t="s">
        <v>96</v>
      </c>
      <c r="H13" s="12"/>
      <c r="I13" s="12"/>
      <c r="J13" s="12"/>
    </row>
    <row r="14" spans="1:10" s="6" customFormat="1" ht="70.5" customHeight="1" x14ac:dyDescent="0.4">
      <c r="A14" s="2">
        <v>110</v>
      </c>
      <c r="B14" s="1" t="s">
        <v>27</v>
      </c>
      <c r="C14" s="1" t="str">
        <f t="shared" si="1"/>
        <v>[106][110] LTE_NR_HPUE_FWVM</v>
      </c>
      <c r="D14" s="1" t="s">
        <v>6</v>
      </c>
      <c r="E14" s="1" t="s">
        <v>97</v>
      </c>
      <c r="F14" s="1" t="s">
        <v>98</v>
      </c>
      <c r="G14" s="55" t="s">
        <v>538</v>
      </c>
      <c r="H14" s="1"/>
      <c r="I14" s="1"/>
      <c r="J14" s="1"/>
    </row>
    <row r="15" spans="1:10" s="6" customFormat="1" ht="39" customHeight="1" x14ac:dyDescent="0.4">
      <c r="A15" s="2">
        <v>111</v>
      </c>
      <c r="B15" s="1" t="s">
        <v>28</v>
      </c>
      <c r="C15" s="1" t="str">
        <f t="shared" si="1"/>
        <v>[106][111] HPUE_Basket_EN-DC</v>
      </c>
      <c r="D15" s="1" t="s">
        <v>29</v>
      </c>
      <c r="E15" s="1" t="s">
        <v>99</v>
      </c>
      <c r="F15" s="1">
        <v>8.18</v>
      </c>
      <c r="G15" s="55" t="s">
        <v>100</v>
      </c>
      <c r="H15" s="1"/>
      <c r="I15" s="1"/>
      <c r="J15" s="1"/>
    </row>
    <row r="16" spans="1:10" s="6" customFormat="1" ht="48.75" customHeight="1" x14ac:dyDescent="0.4">
      <c r="A16" s="2">
        <v>112</v>
      </c>
      <c r="B16" s="1" t="s">
        <v>30</v>
      </c>
      <c r="C16" s="1" t="str">
        <f t="shared" si="1"/>
        <v>[106][112] HPUE_Basket_Intra-CA_TDD</v>
      </c>
      <c r="D16" s="1" t="s">
        <v>31</v>
      </c>
      <c r="E16" s="1" t="s">
        <v>101</v>
      </c>
      <c r="F16" s="1" t="s">
        <v>102</v>
      </c>
      <c r="G16" s="55" t="s">
        <v>104</v>
      </c>
      <c r="H16" s="1"/>
      <c r="I16" s="1"/>
      <c r="J16" s="1"/>
    </row>
    <row r="17" spans="1:10" s="6" customFormat="1" ht="49.5" customHeight="1" x14ac:dyDescent="0.4">
      <c r="A17" s="2">
        <v>113</v>
      </c>
      <c r="B17" s="1" t="s">
        <v>32</v>
      </c>
      <c r="C17" s="1" t="str">
        <f t="shared" si="1"/>
        <v>[106][113] HPUE_Basket_inter-CA_SUL</v>
      </c>
      <c r="D17" s="1" t="s">
        <v>33</v>
      </c>
      <c r="E17" s="1" t="s">
        <v>103</v>
      </c>
      <c r="F17" s="1" t="s">
        <v>220</v>
      </c>
      <c r="G17" s="55" t="s">
        <v>105</v>
      </c>
      <c r="H17" s="13" t="s">
        <v>612</v>
      </c>
      <c r="I17" s="1"/>
      <c r="J17" s="1"/>
    </row>
    <row r="18" spans="1:10" s="6" customFormat="1" ht="64.900000000000006" customHeight="1" x14ac:dyDescent="0.4">
      <c r="A18" s="2">
        <v>114</v>
      </c>
      <c r="B18" s="1" t="s">
        <v>34</v>
      </c>
      <c r="C18" s="1" t="str">
        <f t="shared" si="1"/>
        <v>[106][114] HPUE_Basket_FDD</v>
      </c>
      <c r="D18" s="1" t="s">
        <v>35</v>
      </c>
      <c r="E18" s="1" t="s">
        <v>106</v>
      </c>
      <c r="F18" s="1" t="s">
        <v>107</v>
      </c>
      <c r="G18" s="55" t="s">
        <v>108</v>
      </c>
      <c r="H18" s="13" t="s">
        <v>613</v>
      </c>
      <c r="I18" s="1"/>
      <c r="J18" s="1"/>
    </row>
    <row r="19" spans="1:10" s="6" customFormat="1" ht="168" customHeight="1" x14ac:dyDescent="0.4">
      <c r="A19" s="2">
        <v>115</v>
      </c>
      <c r="B19" s="1" t="s">
        <v>36</v>
      </c>
      <c r="C19" s="1" t="str">
        <f t="shared" si="1"/>
        <v>[106][115] LTE_NR_Other_WI</v>
      </c>
      <c r="D19" s="1" t="s">
        <v>537</v>
      </c>
      <c r="E19" s="1" t="s">
        <v>226</v>
      </c>
      <c r="F19" s="1" t="s">
        <v>227</v>
      </c>
      <c r="G19" s="55" t="s">
        <v>109</v>
      </c>
      <c r="H19" s="13" t="s">
        <v>572</v>
      </c>
      <c r="I19" s="1"/>
      <c r="J19" s="1"/>
    </row>
    <row r="20" spans="1:10" s="6" customFormat="1" ht="52.15" customHeight="1" x14ac:dyDescent="0.4">
      <c r="A20" s="2">
        <v>116</v>
      </c>
      <c r="B20" s="1" t="s">
        <v>112</v>
      </c>
      <c r="C20" s="1" t="str">
        <f t="shared" si="1"/>
        <v>[106][116] NR_3Tx-4Rx_WI</v>
      </c>
      <c r="D20" s="1" t="s">
        <v>221</v>
      </c>
      <c r="E20" s="1" t="s">
        <v>228</v>
      </c>
      <c r="F20" s="1" t="s">
        <v>110</v>
      </c>
      <c r="G20" s="55" t="s">
        <v>111</v>
      </c>
      <c r="H20" s="1"/>
      <c r="I20" s="1"/>
      <c r="J20" s="1"/>
    </row>
    <row r="21" spans="1:10" s="6" customFormat="1" ht="32.25" customHeight="1" x14ac:dyDescent="0.4">
      <c r="A21" s="2">
        <v>117</v>
      </c>
      <c r="B21" s="1" t="s">
        <v>222</v>
      </c>
      <c r="C21" s="1" t="str">
        <f>CONCATENATE("[106]","[",A21,"] ",B21)</f>
        <v>[106][117] NR_600MHz_APT</v>
      </c>
      <c r="D21" s="1" t="s">
        <v>37</v>
      </c>
      <c r="E21" s="1" t="s">
        <v>115</v>
      </c>
      <c r="F21" s="1" t="s">
        <v>113</v>
      </c>
      <c r="G21" s="55" t="s">
        <v>114</v>
      </c>
      <c r="H21" s="1"/>
      <c r="I21" s="1"/>
      <c r="J21" s="1"/>
    </row>
    <row r="22" spans="1:10" s="6" customFormat="1" ht="33" customHeight="1" x14ac:dyDescent="0.4">
      <c r="A22" s="2">
        <v>118</v>
      </c>
      <c r="B22" s="1" t="s">
        <v>38</v>
      </c>
      <c r="C22" s="1" t="str">
        <f t="shared" si="1"/>
        <v>[106][118] NR_unlic_enh</v>
      </c>
      <c r="D22" s="1" t="s">
        <v>38</v>
      </c>
      <c r="E22" s="1" t="s">
        <v>116</v>
      </c>
      <c r="F22" s="1">
        <v>8.31</v>
      </c>
      <c r="G22" s="55" t="s">
        <v>233</v>
      </c>
      <c r="H22" s="1"/>
      <c r="I22" s="1"/>
      <c r="J22" s="1"/>
    </row>
    <row r="23" spans="1:10" s="6" customFormat="1" ht="33" customHeight="1" x14ac:dyDescent="0.4">
      <c r="A23" s="2">
        <v>119</v>
      </c>
      <c r="B23" s="1" t="s">
        <v>174</v>
      </c>
      <c r="C23" s="1" t="str">
        <f t="shared" si="1"/>
        <v>[106][119] LTE_NR_US_900MHz</v>
      </c>
      <c r="D23" s="1" t="s">
        <v>119</v>
      </c>
      <c r="E23" s="1" t="s">
        <v>117</v>
      </c>
      <c r="F23" s="1" t="s">
        <v>118</v>
      </c>
      <c r="G23" s="55" t="s">
        <v>175</v>
      </c>
      <c r="H23" s="1"/>
      <c r="I23" s="1"/>
      <c r="J23" s="1"/>
    </row>
    <row r="24" spans="1:10" s="6" customFormat="1" ht="33" customHeight="1" x14ac:dyDescent="0.4">
      <c r="A24" s="2">
        <v>120</v>
      </c>
      <c r="B24" s="13" t="s">
        <v>569</v>
      </c>
      <c r="C24" s="13" t="str">
        <f>CONCATENATE("[106]","[",A24,"] ",B24)</f>
        <v>[106][120] R18_NR_TDD_n54</v>
      </c>
      <c r="D24" s="13" t="s">
        <v>568</v>
      </c>
      <c r="E24" s="1" t="s">
        <v>120</v>
      </c>
      <c r="F24" s="1">
        <v>8.33</v>
      </c>
      <c r="G24" s="55" t="s">
        <v>121</v>
      </c>
      <c r="H24" s="1"/>
      <c r="I24" s="1"/>
      <c r="J24" s="1"/>
    </row>
    <row r="25" spans="1:10" s="6" customFormat="1" ht="88.5" customHeight="1" x14ac:dyDescent="0.4">
      <c r="A25" s="2">
        <v>121</v>
      </c>
      <c r="B25" s="1" t="s">
        <v>123</v>
      </c>
      <c r="C25" s="1" t="str">
        <f t="shared" si="1"/>
        <v>[106][121] NR_NTN_LSband</v>
      </c>
      <c r="D25" s="1" t="s">
        <v>122</v>
      </c>
      <c r="E25" s="1" t="s">
        <v>548</v>
      </c>
      <c r="F25" s="1" t="s">
        <v>547</v>
      </c>
      <c r="G25" s="55" t="s">
        <v>176</v>
      </c>
      <c r="H25" s="1"/>
      <c r="I25" s="1"/>
      <c r="J25" s="1"/>
    </row>
    <row r="26" spans="1:10" s="6" customFormat="1" ht="49.5" customHeight="1" x14ac:dyDescent="0.4">
      <c r="A26" s="2">
        <v>122</v>
      </c>
      <c r="B26" s="1" t="s">
        <v>39</v>
      </c>
      <c r="C26" s="1" t="str">
        <f t="shared" si="1"/>
        <v>[106][122] LTE_terr_bcast_bands_UERF</v>
      </c>
      <c r="D26" s="1" t="s">
        <v>40</v>
      </c>
      <c r="E26" s="1" t="s">
        <v>124</v>
      </c>
      <c r="F26" s="1" t="s">
        <v>125</v>
      </c>
      <c r="G26" s="55" t="s">
        <v>126</v>
      </c>
      <c r="H26" s="1"/>
      <c r="I26" s="1"/>
      <c r="J26" s="1"/>
    </row>
    <row r="27" spans="1:10" s="6" customFormat="1" ht="22.5" customHeight="1" x14ac:dyDescent="0.4">
      <c r="A27" s="77" t="s">
        <v>41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s="4" customFormat="1" ht="330" customHeight="1" x14ac:dyDescent="0.4">
      <c r="A28" s="2">
        <v>123</v>
      </c>
      <c r="B28" s="1" t="s">
        <v>42</v>
      </c>
      <c r="C28" s="1" t="str">
        <f t="shared" ref="C28:C54" si="2">CONCATENATE("[106]","[",A28,"] ",B28)</f>
        <v>[106][123] FS_NR_eff_BW_util</v>
      </c>
      <c r="D28" s="1" t="s">
        <v>42</v>
      </c>
      <c r="E28" s="1" t="s">
        <v>127</v>
      </c>
      <c r="F28" s="1">
        <v>9.1</v>
      </c>
      <c r="G28" s="55" t="s">
        <v>195</v>
      </c>
      <c r="H28" s="13" t="s">
        <v>574</v>
      </c>
      <c r="I28" s="1"/>
      <c r="J28" s="1"/>
    </row>
    <row r="29" spans="1:10" s="4" customFormat="1" ht="38.25" customHeight="1" x14ac:dyDescent="0.4">
      <c r="A29" s="2">
        <v>124</v>
      </c>
      <c r="B29" s="1" t="s">
        <v>43</v>
      </c>
      <c r="C29" s="1" t="str">
        <f t="shared" si="2"/>
        <v>[106][124] FS_NR_700800900</v>
      </c>
      <c r="D29" s="1" t="s">
        <v>44</v>
      </c>
      <c r="E29" s="1" t="s">
        <v>128</v>
      </c>
      <c r="F29" s="1">
        <v>9.1999999999999993</v>
      </c>
      <c r="G29" s="55" t="s">
        <v>196</v>
      </c>
      <c r="H29" s="13"/>
      <c r="I29" s="1"/>
      <c r="J29" s="1"/>
    </row>
    <row r="30" spans="1:10" s="4" customFormat="1" ht="33.75" customHeight="1" x14ac:dyDescent="0.4">
      <c r="A30" s="2">
        <v>125</v>
      </c>
      <c r="B30" s="1" t="s">
        <v>45</v>
      </c>
      <c r="C30" s="1" t="str">
        <f t="shared" si="2"/>
        <v>[106][125] FS_SimBC</v>
      </c>
      <c r="D30" s="1" t="s">
        <v>45</v>
      </c>
      <c r="E30" s="1" t="s">
        <v>129</v>
      </c>
      <c r="F30" s="1">
        <v>9.3000000000000007</v>
      </c>
      <c r="G30" s="55" t="s">
        <v>197</v>
      </c>
      <c r="H30" s="1"/>
      <c r="I30" s="1"/>
      <c r="J30" s="1"/>
    </row>
    <row r="31" spans="1:10" s="4" customFormat="1" ht="52.5" customHeight="1" x14ac:dyDescent="0.4">
      <c r="A31" s="2">
        <v>126</v>
      </c>
      <c r="B31" s="1" t="s">
        <v>46</v>
      </c>
      <c r="C31" s="1" t="str">
        <f t="shared" si="2"/>
        <v>[106][126] FR1_enh2_part1</v>
      </c>
      <c r="D31" s="1" t="s">
        <v>48</v>
      </c>
      <c r="E31" s="1" t="s">
        <v>130</v>
      </c>
      <c r="F31" s="1" t="s">
        <v>133</v>
      </c>
      <c r="G31" s="55" t="s">
        <v>198</v>
      </c>
      <c r="H31" s="1"/>
      <c r="I31" s="1"/>
      <c r="J31" s="1"/>
    </row>
    <row r="32" spans="1:10" s="4" customFormat="1" ht="33" customHeight="1" x14ac:dyDescent="0.4">
      <c r="A32" s="2">
        <v>127</v>
      </c>
      <c r="B32" s="1" t="s">
        <v>49</v>
      </c>
      <c r="C32" s="1" t="str">
        <f t="shared" si="2"/>
        <v>[106][127] FR1_enh2_part2</v>
      </c>
      <c r="D32" s="1" t="s">
        <v>47</v>
      </c>
      <c r="E32" s="1" t="s">
        <v>131</v>
      </c>
      <c r="F32" s="1" t="s">
        <v>134</v>
      </c>
      <c r="G32" s="55" t="s">
        <v>199</v>
      </c>
      <c r="H32" s="1"/>
      <c r="I32" s="1"/>
      <c r="J32" s="1"/>
    </row>
    <row r="33" spans="1:10" s="4" customFormat="1" ht="33" customHeight="1" x14ac:dyDescent="0.4">
      <c r="A33" s="2">
        <v>128</v>
      </c>
      <c r="B33" s="1" t="s">
        <v>50</v>
      </c>
      <c r="C33" s="1" t="str">
        <f t="shared" si="2"/>
        <v>[106][128] FR1_enh2_part3</v>
      </c>
      <c r="D33" s="1" t="s">
        <v>48</v>
      </c>
      <c r="E33" s="1" t="s">
        <v>132</v>
      </c>
      <c r="F33" s="1" t="s">
        <v>135</v>
      </c>
      <c r="G33" s="55" t="s">
        <v>200</v>
      </c>
      <c r="H33" s="1"/>
      <c r="I33" s="1"/>
      <c r="J33" s="1"/>
    </row>
    <row r="34" spans="1:10" s="4" customFormat="1" ht="66.75" customHeight="1" x14ac:dyDescent="0.4">
      <c r="A34" s="2">
        <v>129</v>
      </c>
      <c r="B34" s="1" t="s">
        <v>51</v>
      </c>
      <c r="C34" s="1" t="str">
        <f t="shared" si="2"/>
        <v>[106][129] FR2_enh_req_Ph3_part1</v>
      </c>
      <c r="D34" s="1" t="s">
        <v>52</v>
      </c>
      <c r="E34" s="1" t="s">
        <v>136</v>
      </c>
      <c r="F34" s="1" t="s">
        <v>138</v>
      </c>
      <c r="G34" s="55" t="s">
        <v>202</v>
      </c>
      <c r="H34" s="1"/>
      <c r="I34" s="1"/>
      <c r="J34" s="1"/>
    </row>
    <row r="35" spans="1:10" s="4" customFormat="1" ht="35.25" customHeight="1" x14ac:dyDescent="0.4">
      <c r="A35" s="2">
        <v>130</v>
      </c>
      <c r="B35" s="1" t="s">
        <v>53</v>
      </c>
      <c r="C35" s="1" t="str">
        <f t="shared" si="2"/>
        <v>[106][130] FR2_enh_req_Ph3_part2</v>
      </c>
      <c r="D35" s="1" t="s">
        <v>52</v>
      </c>
      <c r="E35" s="1" t="s">
        <v>137</v>
      </c>
      <c r="F35" s="1" t="s">
        <v>139</v>
      </c>
      <c r="G35" s="55" t="s">
        <v>201</v>
      </c>
      <c r="H35" s="1"/>
      <c r="I35" s="1"/>
      <c r="J35" s="1"/>
    </row>
    <row r="36" spans="1:10" s="4" customFormat="1" ht="90" customHeight="1" x14ac:dyDescent="0.4">
      <c r="A36" s="2">
        <v>131</v>
      </c>
      <c r="B36" s="1" t="s">
        <v>54</v>
      </c>
      <c r="C36" s="1" t="str">
        <f t="shared" si="2"/>
        <v>[106][131] FR2_multiRx_UERF_part1</v>
      </c>
      <c r="D36" s="1" t="s">
        <v>55</v>
      </c>
      <c r="E36" s="1" t="s">
        <v>532</v>
      </c>
      <c r="F36" s="1" t="s">
        <v>214</v>
      </c>
      <c r="G36" s="55" t="s">
        <v>203</v>
      </c>
      <c r="H36" s="1"/>
      <c r="I36" s="1"/>
      <c r="J36" s="1"/>
    </row>
    <row r="37" spans="1:10" s="4" customFormat="1" ht="32.25" customHeight="1" x14ac:dyDescent="0.4">
      <c r="A37" s="2">
        <v>132</v>
      </c>
      <c r="B37" s="1" t="s">
        <v>7</v>
      </c>
      <c r="C37" s="1" t="str">
        <f t="shared" si="2"/>
        <v>[106][132] FR2_multiRx_UERF_part2</v>
      </c>
      <c r="D37" s="1" t="s">
        <v>55</v>
      </c>
      <c r="E37" s="1" t="s">
        <v>533</v>
      </c>
      <c r="F37" s="1" t="s">
        <v>215</v>
      </c>
      <c r="G37" s="55" t="s">
        <v>204</v>
      </c>
      <c r="H37" s="1"/>
      <c r="I37" s="1"/>
      <c r="J37" s="1"/>
    </row>
    <row r="38" spans="1:10" s="4" customFormat="1" ht="52.5" customHeight="1" x14ac:dyDescent="0.4">
      <c r="A38" s="2">
        <v>133</v>
      </c>
      <c r="B38" s="1" t="s">
        <v>56</v>
      </c>
      <c r="C38" s="1" t="str">
        <f t="shared" si="2"/>
        <v>[106][133] NonCol_intraB</v>
      </c>
      <c r="D38" s="1" t="s">
        <v>57</v>
      </c>
      <c r="E38" s="1" t="s">
        <v>140</v>
      </c>
      <c r="F38" s="1" t="s">
        <v>141</v>
      </c>
      <c r="G38" s="55" t="s">
        <v>205</v>
      </c>
      <c r="H38" s="1"/>
      <c r="I38" s="1"/>
      <c r="J38" s="1"/>
    </row>
    <row r="39" spans="1:10" s="4" customFormat="1" ht="114.4" customHeight="1" x14ac:dyDescent="0.4">
      <c r="A39" s="2">
        <v>134</v>
      </c>
      <c r="B39" s="1" t="s">
        <v>58</v>
      </c>
      <c r="C39" s="1" t="str">
        <f t="shared" si="2"/>
        <v>[106][134] NR_HST_FR2_enh_UERF</v>
      </c>
      <c r="D39" s="1" t="s">
        <v>59</v>
      </c>
      <c r="E39" s="1" t="s">
        <v>142</v>
      </c>
      <c r="F39" s="1" t="s">
        <v>143</v>
      </c>
      <c r="G39" s="55" t="s">
        <v>206</v>
      </c>
      <c r="H39" s="1"/>
      <c r="I39" s="1"/>
      <c r="J39" s="1"/>
    </row>
    <row r="40" spans="1:10" s="4" customFormat="1" ht="35.25" customHeight="1" x14ac:dyDescent="0.4">
      <c r="A40" s="2">
        <v>135</v>
      </c>
      <c r="B40" s="1" t="s">
        <v>60</v>
      </c>
      <c r="C40" s="1" t="str">
        <f t="shared" si="2"/>
        <v>[106][135] NR_ATG_UERF_part1</v>
      </c>
      <c r="D40" s="1" t="s">
        <v>61</v>
      </c>
      <c r="E40" s="1" t="s">
        <v>144</v>
      </c>
      <c r="F40" s="1" t="s">
        <v>145</v>
      </c>
      <c r="G40" s="55" t="s">
        <v>207</v>
      </c>
      <c r="H40" s="1"/>
      <c r="I40" s="1"/>
      <c r="J40" s="1"/>
    </row>
    <row r="41" spans="1:10" s="4" customFormat="1" ht="38.25" customHeight="1" x14ac:dyDescent="0.4">
      <c r="A41" s="2">
        <v>136</v>
      </c>
      <c r="B41" s="1" t="s">
        <v>62</v>
      </c>
      <c r="C41" s="1" t="str">
        <f t="shared" si="2"/>
        <v>[106][136] NR_ATG_UERF_part2</v>
      </c>
      <c r="D41" s="1" t="s">
        <v>61</v>
      </c>
      <c r="E41" s="1" t="s">
        <v>146</v>
      </c>
      <c r="F41" s="1" t="s">
        <v>147</v>
      </c>
      <c r="G41" s="55" t="s">
        <v>208</v>
      </c>
      <c r="H41" s="1"/>
      <c r="I41" s="1"/>
      <c r="J41" s="1"/>
    </row>
    <row r="42" spans="1:10" s="4" customFormat="1" ht="67.150000000000006" customHeight="1" x14ac:dyDescent="0.4">
      <c r="A42" s="2">
        <v>137</v>
      </c>
      <c r="B42" s="1" t="s">
        <v>150</v>
      </c>
      <c r="C42" s="1" t="str">
        <f t="shared" si="2"/>
        <v>[106][137] NR_FR1_lessthan_5MHz_BW</v>
      </c>
      <c r="D42" s="1" t="s">
        <v>150</v>
      </c>
      <c r="E42" s="1" t="s">
        <v>148</v>
      </c>
      <c r="F42" s="1" t="s">
        <v>149</v>
      </c>
      <c r="G42" s="55" t="s">
        <v>539</v>
      </c>
      <c r="H42" s="1"/>
      <c r="I42" s="1"/>
      <c r="J42" s="1"/>
    </row>
    <row r="43" spans="1:10" s="4" customFormat="1" ht="31.5" customHeight="1" x14ac:dyDescent="0.4">
      <c r="A43" s="2">
        <v>138</v>
      </c>
      <c r="B43" s="1" t="s">
        <v>179</v>
      </c>
      <c r="C43" s="1" t="str">
        <f t="shared" si="2"/>
        <v>[106][138] FS_NR_LPWUS</v>
      </c>
      <c r="D43" s="1" t="s">
        <v>179</v>
      </c>
      <c r="E43" s="1" t="s">
        <v>151</v>
      </c>
      <c r="F43" s="1" t="s">
        <v>152</v>
      </c>
      <c r="G43" s="55" t="s">
        <v>178</v>
      </c>
      <c r="H43" s="1"/>
      <c r="I43" s="1"/>
      <c r="J43" s="1"/>
    </row>
    <row r="44" spans="1:10" s="4" customFormat="1" ht="49.15" customHeight="1" x14ac:dyDescent="0.4">
      <c r="A44" s="2">
        <v>139</v>
      </c>
      <c r="B44" s="1" t="s">
        <v>63</v>
      </c>
      <c r="C44" s="1" t="str">
        <f t="shared" si="2"/>
        <v>[106][139] FS_NR_pos_UERF</v>
      </c>
      <c r="D44" s="1" t="s">
        <v>64</v>
      </c>
      <c r="E44" s="1" t="s">
        <v>536</v>
      </c>
      <c r="F44" s="1" t="s">
        <v>153</v>
      </c>
      <c r="G44" s="55" t="s">
        <v>209</v>
      </c>
      <c r="H44" s="13" t="s">
        <v>611</v>
      </c>
      <c r="I44" s="1"/>
      <c r="J44" s="1"/>
    </row>
    <row r="45" spans="1:10" s="4" customFormat="1" ht="54.75" customHeight="1" x14ac:dyDescent="0.4">
      <c r="A45" s="2">
        <v>140</v>
      </c>
      <c r="B45" s="1" t="s">
        <v>65</v>
      </c>
      <c r="C45" s="1" t="str">
        <f t="shared" si="2"/>
        <v>[106][140] NR_MC_enh_UERF</v>
      </c>
      <c r="D45" s="1" t="s">
        <v>66</v>
      </c>
      <c r="E45" s="1" t="s">
        <v>154</v>
      </c>
      <c r="F45" s="1" t="s">
        <v>155</v>
      </c>
      <c r="G45" s="55" t="s">
        <v>210</v>
      </c>
      <c r="H45" s="1"/>
      <c r="I45" s="1"/>
      <c r="J45" s="1"/>
    </row>
    <row r="46" spans="1:10" s="4" customFormat="1" ht="52.5" customHeight="1" x14ac:dyDescent="0.4">
      <c r="A46" s="2">
        <v>141</v>
      </c>
      <c r="B46" s="1" t="s">
        <v>159</v>
      </c>
      <c r="C46" s="1" t="str">
        <f t="shared" si="2"/>
        <v>[106][141] NR_Mob_enh2_UERF</v>
      </c>
      <c r="D46" s="1" t="s">
        <v>158</v>
      </c>
      <c r="E46" s="1" t="s">
        <v>156</v>
      </c>
      <c r="F46" s="1" t="s">
        <v>157</v>
      </c>
      <c r="G46" s="55" t="s">
        <v>191</v>
      </c>
      <c r="H46" s="1"/>
      <c r="I46" s="1"/>
      <c r="J46" s="1"/>
    </row>
    <row r="47" spans="1:10" s="4" customFormat="1" ht="66" customHeight="1" x14ac:dyDescent="0.4">
      <c r="A47" s="2">
        <v>142</v>
      </c>
      <c r="B47" s="1" t="s">
        <v>67</v>
      </c>
      <c r="C47" s="1" t="str">
        <f t="shared" si="2"/>
        <v>[106][142] NR_NTN_enh_UERF</v>
      </c>
      <c r="D47" s="1" t="s">
        <v>68</v>
      </c>
      <c r="E47" s="1" t="s">
        <v>160</v>
      </c>
      <c r="F47" s="1" t="s">
        <v>161</v>
      </c>
      <c r="G47" s="55" t="s">
        <v>180</v>
      </c>
      <c r="H47" s="1"/>
      <c r="I47" s="1"/>
      <c r="J47" s="1"/>
    </row>
    <row r="48" spans="1:10" s="4" customFormat="1" ht="50.65" customHeight="1" x14ac:dyDescent="0.4">
      <c r="A48" s="2">
        <v>143</v>
      </c>
      <c r="B48" s="1" t="s">
        <v>69</v>
      </c>
      <c r="C48" s="1" t="str">
        <f t="shared" si="2"/>
        <v>[106][143] NR_cov_enh2_part1</v>
      </c>
      <c r="D48" s="1" t="s">
        <v>8</v>
      </c>
      <c r="E48" s="1" t="s">
        <v>162</v>
      </c>
      <c r="F48" s="1" t="s">
        <v>163</v>
      </c>
      <c r="G48" s="55" t="s">
        <v>181</v>
      </c>
      <c r="H48" s="13"/>
      <c r="I48" s="1"/>
      <c r="J48" s="1"/>
    </row>
    <row r="49" spans="1:10" s="4" customFormat="1" ht="37.9" customHeight="1" x14ac:dyDescent="0.4">
      <c r="A49" s="2">
        <v>144</v>
      </c>
      <c r="B49" s="1" t="s">
        <v>70</v>
      </c>
      <c r="C49" s="1" t="str">
        <f t="shared" si="2"/>
        <v>[106][144] NR_cov_enh2_part2</v>
      </c>
      <c r="D49" s="1" t="s">
        <v>8</v>
      </c>
      <c r="E49" s="1" t="s">
        <v>164</v>
      </c>
      <c r="F49" s="1" t="s">
        <v>165</v>
      </c>
      <c r="G49" s="55" t="s">
        <v>540</v>
      </c>
      <c r="H49" s="13"/>
      <c r="I49" s="1"/>
      <c r="J49" s="1"/>
    </row>
    <row r="50" spans="1:10" s="4" customFormat="1" ht="50.25" customHeight="1" x14ac:dyDescent="0.4">
      <c r="A50" s="2">
        <v>145</v>
      </c>
      <c r="B50" s="1" t="s">
        <v>182</v>
      </c>
      <c r="C50" s="1" t="str">
        <f t="shared" si="2"/>
        <v>[106][145] NR_MIMO_evo_DL_UL_UERF</v>
      </c>
      <c r="D50" s="1" t="s">
        <v>183</v>
      </c>
      <c r="E50" s="1" t="s">
        <v>166</v>
      </c>
      <c r="F50" s="1" t="s">
        <v>167</v>
      </c>
      <c r="G50" s="55" t="s">
        <v>190</v>
      </c>
      <c r="H50" s="13"/>
      <c r="I50" s="1"/>
      <c r="J50" s="1"/>
    </row>
    <row r="51" spans="1:10" s="4" customFormat="1" ht="50.25" customHeight="1" x14ac:dyDescent="0.4">
      <c r="A51" s="2">
        <v>146</v>
      </c>
      <c r="B51" s="1" t="s">
        <v>184</v>
      </c>
      <c r="C51" s="1" t="str">
        <f t="shared" si="2"/>
        <v>[106][146] NR_SL_enh2_UERF</v>
      </c>
      <c r="D51" s="1" t="s">
        <v>185</v>
      </c>
      <c r="E51" s="1" t="s">
        <v>168</v>
      </c>
      <c r="F51" s="1" t="s">
        <v>169</v>
      </c>
      <c r="G51" s="55" t="s">
        <v>189</v>
      </c>
      <c r="H51" s="13"/>
      <c r="I51" s="1"/>
      <c r="J51" s="1"/>
    </row>
    <row r="52" spans="1:10" s="4" customFormat="1" ht="50.25" customHeight="1" x14ac:dyDescent="0.4">
      <c r="A52" s="2">
        <v>147</v>
      </c>
      <c r="B52" s="1" t="s">
        <v>186</v>
      </c>
      <c r="C52" s="1" t="str">
        <f t="shared" si="2"/>
        <v>[106][147] NR_redcap_enh_UERF</v>
      </c>
      <c r="D52" s="1" t="s">
        <v>187</v>
      </c>
      <c r="E52" s="1" t="s">
        <v>170</v>
      </c>
      <c r="F52" s="1" t="s">
        <v>171</v>
      </c>
      <c r="G52" s="55" t="s">
        <v>188</v>
      </c>
      <c r="H52" s="13"/>
      <c r="I52" s="1"/>
      <c r="J52" s="1"/>
    </row>
    <row r="53" spans="1:10" s="4" customFormat="1" ht="95.65" customHeight="1" x14ac:dyDescent="0.4">
      <c r="A53" s="2">
        <v>148</v>
      </c>
      <c r="B53" s="1" t="s">
        <v>71</v>
      </c>
      <c r="C53" s="1" t="str">
        <f t="shared" si="2"/>
        <v>[106][148] LTE_NBeMTC_NTN_UERF</v>
      </c>
      <c r="D53" s="1" t="s">
        <v>72</v>
      </c>
      <c r="E53" s="1" t="s">
        <v>229</v>
      </c>
      <c r="F53" s="1" t="s">
        <v>230</v>
      </c>
      <c r="G53" s="55" t="s">
        <v>531</v>
      </c>
      <c r="H53" s="1"/>
      <c r="I53" s="1"/>
      <c r="J53" s="1"/>
    </row>
    <row r="54" spans="1:10" s="4" customFormat="1" ht="40.5" customHeight="1" x14ac:dyDescent="0.4">
      <c r="A54" s="2">
        <v>149</v>
      </c>
      <c r="B54" s="1" t="s">
        <v>192</v>
      </c>
      <c r="C54" s="1" t="str">
        <f t="shared" si="2"/>
        <v>[106][149] LTE_intra_CA_MPR_35MHz_gap</v>
      </c>
      <c r="D54" s="1" t="s">
        <v>193</v>
      </c>
      <c r="E54" s="1" t="s">
        <v>172</v>
      </c>
      <c r="F54" s="1">
        <v>10.7</v>
      </c>
      <c r="G54" s="1" t="s">
        <v>194</v>
      </c>
      <c r="H54" s="1"/>
      <c r="I54" s="1"/>
      <c r="J54" s="1"/>
    </row>
    <row r="55" spans="1:10" s="4" customFormat="1" ht="20.25" customHeight="1" x14ac:dyDescent="0.4">
      <c r="A55" s="77" t="s">
        <v>73</v>
      </c>
      <c r="B55" s="80"/>
      <c r="C55" s="80"/>
      <c r="D55" s="80"/>
      <c r="E55" s="80"/>
      <c r="F55" s="80"/>
      <c r="G55" s="80"/>
      <c r="H55" s="80"/>
      <c r="I55" s="80"/>
      <c r="J55" s="81"/>
    </row>
    <row r="56" spans="1:10" s="4" customFormat="1" ht="177" customHeight="1" x14ac:dyDescent="0.4">
      <c r="A56" s="2">
        <v>150</v>
      </c>
      <c r="B56" s="1" t="s">
        <v>74</v>
      </c>
      <c r="C56" s="1" t="str">
        <f t="shared" ref="C56:C57" si="3">CONCATENATE("[106]","[",A56,"] ",B56)</f>
        <v>[106][150] NR_reply_LS_UE_RF</v>
      </c>
      <c r="D56" s="1"/>
      <c r="E56" s="1" t="s">
        <v>608</v>
      </c>
      <c r="F56" s="1">
        <v>11</v>
      </c>
      <c r="G56" s="55" t="s">
        <v>211</v>
      </c>
      <c r="H56" s="13" t="s">
        <v>609</v>
      </c>
      <c r="I56" s="1"/>
      <c r="J56" s="1"/>
    </row>
    <row r="57" spans="1:10" s="4" customFormat="1" ht="51.75" customHeight="1" x14ac:dyDescent="0.4">
      <c r="A57" s="2">
        <v>151</v>
      </c>
      <c r="B57" s="1" t="s">
        <v>213</v>
      </c>
      <c r="C57" s="1" t="str">
        <f t="shared" si="3"/>
        <v>[106][151] RAN_task_UERF</v>
      </c>
      <c r="D57" s="1"/>
      <c r="E57" s="1" t="s">
        <v>231</v>
      </c>
      <c r="F57" s="1">
        <v>12</v>
      </c>
      <c r="G57" s="1" t="s">
        <v>212</v>
      </c>
      <c r="H57" s="1"/>
      <c r="I57" s="1"/>
      <c r="J57" s="1"/>
    </row>
    <row r="58" spans="1:10" ht="15.75" customHeight="1" x14ac:dyDescent="0.4">
      <c r="A58" s="2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4">
      <c r="A59" s="7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customHeight="1" x14ac:dyDescent="0.4">
      <c r="A60" s="7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customHeight="1" x14ac:dyDescent="0.4">
      <c r="A61" s="7"/>
      <c r="B61" s="8"/>
      <c r="C61" s="8"/>
      <c r="D61" s="8"/>
      <c r="E61" s="8"/>
      <c r="F61" s="8"/>
      <c r="G61" s="8"/>
      <c r="H61" s="8"/>
      <c r="I61" s="8"/>
      <c r="J61" s="8"/>
    </row>
    <row r="62" spans="1:10" ht="15.75" customHeight="1" x14ac:dyDescent="0.4">
      <c r="A62" s="7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4">
      <c r="A63" s="7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4">
      <c r="A64" s="7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4">
      <c r="A65" s="7"/>
      <c r="B65" s="8"/>
      <c r="C65" s="8"/>
      <c r="D65" s="8"/>
      <c r="E65" s="8" t="s">
        <v>173</v>
      </c>
      <c r="F65" s="8"/>
      <c r="G65" s="8"/>
      <c r="H65" s="8"/>
      <c r="I65" s="8"/>
      <c r="J65" s="8"/>
    </row>
    <row r="66" spans="1:10" ht="15.75" customHeight="1" x14ac:dyDescent="0.4">
      <c r="A66" s="7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4">
      <c r="A67" s="7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4">
      <c r="A68" s="7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4">
      <c r="A69" s="7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4">
      <c r="A70" s="7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4">
      <c r="A71" s="7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4">
      <c r="A72" s="7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4">
      <c r="A73" s="7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4">
      <c r="A74" s="7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4">
      <c r="A75" s="7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4">
      <c r="A76" s="7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4">
      <c r="A77" s="7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4">
      <c r="A78" s="7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4">
      <c r="A79" s="7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4">
      <c r="A80" s="7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4">
      <c r="A81" s="7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4">
      <c r="A82" s="7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4">
      <c r="A83" s="7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4">
      <c r="A84" s="7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4">
      <c r="A85" s="7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4">
      <c r="A86" s="7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4">
      <c r="A87" s="7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4">
      <c r="A88" s="7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4">
      <c r="A89" s="7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4">
      <c r="A90" s="7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4">
      <c r="A91" s="7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4">
      <c r="A92" s="7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4">
      <c r="A93" s="7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4">
      <c r="A94" s="7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4">
      <c r="A95" s="7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4">
      <c r="A96" s="7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4">
      <c r="A97" s="7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4">
      <c r="A98" s="7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4">
      <c r="A99" s="7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4">
      <c r="A100" s="7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4">
      <c r="A101" s="7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4">
      <c r="A102" s="7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4">
      <c r="A103" s="7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customHeight="1" x14ac:dyDescent="0.4">
      <c r="A104" s="7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customHeight="1" x14ac:dyDescent="0.4">
      <c r="A105" s="7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customHeight="1" x14ac:dyDescent="0.4">
      <c r="A106" s="7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customHeight="1" x14ac:dyDescent="0.4">
      <c r="A107" s="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customHeight="1" x14ac:dyDescent="0.4">
      <c r="A108" s="7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customHeight="1" x14ac:dyDescent="0.4">
      <c r="A109" s="7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" x14ac:dyDescent="0.4">
      <c r="A110" s="7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" x14ac:dyDescent="0.4">
      <c r="A111" s="7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" x14ac:dyDescent="0.4">
      <c r="A112" s="7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" x14ac:dyDescent="0.4">
      <c r="A113" s="7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" x14ac:dyDescent="0.4">
      <c r="A114" s="7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5" x14ac:dyDescent="0.4">
      <c r="A115" s="7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5" x14ac:dyDescent="0.4">
      <c r="A116" s="7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5" x14ac:dyDescent="0.4">
      <c r="A117" s="7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5" x14ac:dyDescent="0.4">
      <c r="A118" s="7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" x14ac:dyDescent="0.4">
      <c r="A119" s="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5" x14ac:dyDescent="0.4">
      <c r="A120" s="7"/>
      <c r="B120" s="8"/>
      <c r="C120" s="8"/>
      <c r="D120" s="8"/>
      <c r="E120" s="8"/>
      <c r="F120" s="8"/>
      <c r="G120" s="8"/>
      <c r="H120" s="8"/>
      <c r="I120" s="8"/>
      <c r="J120" s="8"/>
    </row>
  </sheetData>
  <autoFilter ref="A1:J1">
    <sortState ref="A2:J50">
      <sortCondition ref="A1"/>
    </sortState>
  </autoFilter>
  <mergeCells count="4">
    <mergeCell ref="A3:J3"/>
    <mergeCell ref="A8:J8"/>
    <mergeCell ref="A27:J27"/>
    <mergeCell ref="A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3" zoomScale="55" zoomScaleNormal="55" workbookViewId="0">
      <selection activeCell="I10" sqref="I10"/>
    </sheetView>
  </sheetViews>
  <sheetFormatPr defaultColWidth="8.86328125" defaultRowHeight="13.9" x14ac:dyDescent="0.4"/>
  <cols>
    <col min="1" max="1" width="7.1328125" style="15" customWidth="1"/>
    <col min="2" max="2" width="37.59765625" style="15" customWidth="1"/>
    <col min="3" max="3" width="52.59765625" style="15" customWidth="1"/>
    <col min="4" max="4" width="43.59765625" style="15" customWidth="1"/>
    <col min="5" max="5" width="53.46484375" style="15" customWidth="1"/>
    <col min="6" max="6" width="19.46484375" style="17" customWidth="1"/>
    <col min="7" max="8" width="24.46484375" style="15" customWidth="1"/>
    <col min="9" max="9" width="59.46484375" style="75" customWidth="1"/>
    <col min="10" max="10" width="20.46484375" style="15" customWidth="1"/>
    <col min="11" max="16384" width="8.86328125" style="15"/>
  </cols>
  <sheetData>
    <row r="1" spans="1:10" ht="30" x14ac:dyDescent="0.4">
      <c r="A1" s="14" t="s">
        <v>0</v>
      </c>
      <c r="B1" s="14" t="s">
        <v>1</v>
      </c>
      <c r="C1" s="14" t="s">
        <v>234</v>
      </c>
      <c r="D1" s="14" t="s">
        <v>2</v>
      </c>
      <c r="E1" s="14" t="s">
        <v>3</v>
      </c>
      <c r="F1" s="56" t="s">
        <v>235</v>
      </c>
      <c r="G1" s="14" t="s">
        <v>236</v>
      </c>
      <c r="H1" s="14" t="s">
        <v>237</v>
      </c>
      <c r="I1" s="14" t="s">
        <v>4</v>
      </c>
      <c r="J1" s="14" t="s">
        <v>5</v>
      </c>
    </row>
    <row r="2" spans="1:10" ht="24" customHeight="1" x14ac:dyDescent="0.4">
      <c r="A2" s="82" t="s">
        <v>238</v>
      </c>
      <c r="B2" s="83" t="s">
        <v>239</v>
      </c>
      <c r="C2" s="83"/>
      <c r="D2" s="83"/>
      <c r="E2" s="83"/>
      <c r="F2" s="83"/>
      <c r="G2" s="83"/>
      <c r="H2" s="83"/>
      <c r="I2" s="83"/>
      <c r="J2" s="84"/>
    </row>
    <row r="3" spans="1:10" ht="30" x14ac:dyDescent="0.4">
      <c r="A3" s="57">
        <v>201</v>
      </c>
      <c r="B3" s="58" t="s">
        <v>240</v>
      </c>
      <c r="C3" s="58" t="str">
        <f>CONCATENATE("[106]","[",A3,"] ",B3)</f>
        <v>[106][201] R15_maintenance</v>
      </c>
      <c r="D3" s="58" t="s">
        <v>241</v>
      </c>
      <c r="E3" s="59" t="s">
        <v>242</v>
      </c>
      <c r="F3" s="60" t="s">
        <v>243</v>
      </c>
      <c r="G3" s="59" t="s">
        <v>244</v>
      </c>
      <c r="H3" s="59">
        <v>4.7</v>
      </c>
      <c r="I3" s="76" t="s">
        <v>605</v>
      </c>
      <c r="J3" s="58"/>
    </row>
    <row r="4" spans="1:10" ht="36" customHeight="1" x14ac:dyDescent="0.4">
      <c r="A4" s="57">
        <v>202</v>
      </c>
      <c r="B4" s="59" t="s">
        <v>604</v>
      </c>
      <c r="C4" s="58" t="str">
        <f t="shared" ref="C4" si="0">CONCATENATE("[106]","[",A4,"] ",B4)</f>
        <v>[106][202] R16_maintenance</v>
      </c>
      <c r="D4" s="59" t="s">
        <v>245</v>
      </c>
      <c r="E4" s="59" t="s">
        <v>246</v>
      </c>
      <c r="F4" s="60" t="s">
        <v>243</v>
      </c>
      <c r="G4" s="59" t="s">
        <v>247</v>
      </c>
      <c r="H4" s="59">
        <v>4.7</v>
      </c>
      <c r="I4" s="73" t="s">
        <v>602</v>
      </c>
      <c r="J4" s="59"/>
    </row>
    <row r="5" spans="1:10" ht="24" customHeight="1" x14ac:dyDescent="0.4">
      <c r="A5" s="82" t="s">
        <v>248</v>
      </c>
      <c r="B5" s="83" t="s">
        <v>239</v>
      </c>
      <c r="C5" s="83"/>
      <c r="D5" s="83"/>
      <c r="E5" s="83"/>
      <c r="F5" s="83"/>
      <c r="G5" s="83"/>
      <c r="H5" s="83"/>
      <c r="I5" s="83"/>
      <c r="J5" s="84"/>
    </row>
    <row r="6" spans="1:10" ht="75" x14ac:dyDescent="0.4">
      <c r="A6" s="57">
        <v>203</v>
      </c>
      <c r="B6" s="59" t="s">
        <v>249</v>
      </c>
      <c r="C6" s="59" t="str">
        <f>CONCATENATE("[106]","[",A6,"] ",B6)</f>
        <v>[106][203] R17_maintenance</v>
      </c>
      <c r="D6" s="59" t="s">
        <v>245</v>
      </c>
      <c r="E6" s="59" t="s">
        <v>250</v>
      </c>
      <c r="F6" s="60" t="s">
        <v>534</v>
      </c>
      <c r="G6" s="59" t="s">
        <v>251</v>
      </c>
      <c r="H6" s="59">
        <v>5.4</v>
      </c>
      <c r="I6" s="73" t="s">
        <v>575</v>
      </c>
      <c r="J6" s="59"/>
    </row>
    <row r="7" spans="1:10" ht="33" customHeight="1" x14ac:dyDescent="0.4">
      <c r="A7" s="57">
        <v>204</v>
      </c>
      <c r="B7" s="59" t="s">
        <v>252</v>
      </c>
      <c r="C7" s="59" t="str">
        <f t="shared" ref="C7:C10" si="1">CONCATENATE("[106]","[",A7,"] ",B7)</f>
        <v>[106][204] NR_NTN_solutions</v>
      </c>
      <c r="D7" s="59" t="s">
        <v>253</v>
      </c>
      <c r="E7" s="59" t="s">
        <v>254</v>
      </c>
      <c r="F7" s="60" t="s">
        <v>255</v>
      </c>
      <c r="G7" s="59" t="s">
        <v>256</v>
      </c>
      <c r="H7" s="59" t="s">
        <v>257</v>
      </c>
      <c r="I7" s="73"/>
      <c r="J7" s="59"/>
    </row>
    <row r="8" spans="1:10" ht="30" x14ac:dyDescent="0.4">
      <c r="A8" s="57">
        <v>205</v>
      </c>
      <c r="B8" s="59" t="s">
        <v>258</v>
      </c>
      <c r="C8" s="59" t="str">
        <f t="shared" si="1"/>
        <v>[106][205] NR_ext_to_71GHz</v>
      </c>
      <c r="D8" s="59" t="s">
        <v>259</v>
      </c>
      <c r="E8" s="59" t="s">
        <v>260</v>
      </c>
      <c r="F8" s="60" t="s">
        <v>261</v>
      </c>
      <c r="G8" s="59" t="s">
        <v>262</v>
      </c>
      <c r="H8" s="59" t="s">
        <v>263</v>
      </c>
      <c r="I8" s="73"/>
      <c r="J8" s="59"/>
    </row>
    <row r="9" spans="1:10" ht="30" x14ac:dyDescent="0.4">
      <c r="A9" s="57">
        <v>206</v>
      </c>
      <c r="B9" s="59" t="s">
        <v>264</v>
      </c>
      <c r="C9" s="59" t="str">
        <f t="shared" si="1"/>
        <v>[106][206] NR_feMIMO</v>
      </c>
      <c r="D9" s="59" t="s">
        <v>265</v>
      </c>
      <c r="E9" s="59" t="s">
        <v>266</v>
      </c>
      <c r="F9" s="60" t="s">
        <v>541</v>
      </c>
      <c r="G9" s="59" t="s">
        <v>267</v>
      </c>
      <c r="H9" s="59">
        <v>5.4</v>
      </c>
      <c r="I9" s="73"/>
      <c r="J9" s="58"/>
    </row>
    <row r="10" spans="1:10" ht="30" x14ac:dyDescent="0.4">
      <c r="A10" s="57">
        <v>207</v>
      </c>
      <c r="B10" s="59" t="s">
        <v>268</v>
      </c>
      <c r="C10" s="59" t="str">
        <f t="shared" si="1"/>
        <v>[106][207] NR_redcap</v>
      </c>
      <c r="D10" s="59" t="s">
        <v>269</v>
      </c>
      <c r="E10" s="59" t="s">
        <v>266</v>
      </c>
      <c r="F10" s="60" t="s">
        <v>270</v>
      </c>
      <c r="G10" s="59" t="s">
        <v>271</v>
      </c>
      <c r="H10" s="59">
        <v>5.4</v>
      </c>
      <c r="I10" s="73" t="s">
        <v>610</v>
      </c>
      <c r="J10" s="59"/>
    </row>
    <row r="11" spans="1:10" ht="24" customHeight="1" x14ac:dyDescent="0.4">
      <c r="A11" s="82" t="s">
        <v>576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s="16" customFormat="1" ht="30" x14ac:dyDescent="0.4">
      <c r="A12" s="57">
        <v>208</v>
      </c>
      <c r="B12" s="59" t="s">
        <v>272</v>
      </c>
      <c r="C12" s="58" t="str">
        <f t="shared" ref="C12:C37" si="2">CONCATENATE("[106]","[",A12,"] ",B12)</f>
        <v>[106][208] NR_ENDC_ RF_FR1_enh2</v>
      </c>
      <c r="D12" s="59" t="s">
        <v>273</v>
      </c>
      <c r="E12" s="59" t="s">
        <v>274</v>
      </c>
      <c r="F12" s="60" t="s">
        <v>535</v>
      </c>
      <c r="G12" s="59" t="s">
        <v>275</v>
      </c>
      <c r="H12" s="59" t="s">
        <v>276</v>
      </c>
      <c r="I12" s="73" t="s">
        <v>277</v>
      </c>
      <c r="J12" s="58"/>
    </row>
    <row r="13" spans="1:10" ht="60" x14ac:dyDescent="0.4">
      <c r="A13" s="57">
        <v>209</v>
      </c>
      <c r="B13" s="59" t="s">
        <v>278</v>
      </c>
      <c r="C13" s="58" t="str">
        <f t="shared" si="2"/>
        <v>[106][209] FR2_multiRx_part1</v>
      </c>
      <c r="D13" s="59" t="s">
        <v>577</v>
      </c>
      <c r="E13" s="59" t="s">
        <v>279</v>
      </c>
      <c r="F13" s="60" t="s">
        <v>280</v>
      </c>
      <c r="G13" s="59" t="s">
        <v>281</v>
      </c>
      <c r="H13" s="59" t="s">
        <v>282</v>
      </c>
      <c r="I13" s="73"/>
      <c r="J13" s="58"/>
    </row>
    <row r="14" spans="1:10" ht="60" x14ac:dyDescent="0.4">
      <c r="A14" s="57">
        <v>210</v>
      </c>
      <c r="B14" s="59" t="s">
        <v>283</v>
      </c>
      <c r="C14" s="58" t="str">
        <f t="shared" si="2"/>
        <v>[106][210] FR2_multiRx_part2</v>
      </c>
      <c r="D14" s="59" t="s">
        <v>577</v>
      </c>
      <c r="E14" s="59" t="s">
        <v>284</v>
      </c>
      <c r="F14" s="60" t="s">
        <v>285</v>
      </c>
      <c r="G14" s="59" t="s">
        <v>286</v>
      </c>
      <c r="H14" s="59" t="s">
        <v>282</v>
      </c>
      <c r="I14" s="73"/>
      <c r="J14" s="58"/>
    </row>
    <row r="15" spans="1:10" ht="30" x14ac:dyDescent="0.4">
      <c r="A15" s="57">
        <v>211</v>
      </c>
      <c r="B15" s="59" t="s">
        <v>578</v>
      </c>
      <c r="C15" s="58" t="str">
        <f t="shared" si="2"/>
        <v>[106][211] NR_RRM_enh3_part1</v>
      </c>
      <c r="D15" s="59" t="s">
        <v>579</v>
      </c>
      <c r="E15" s="59" t="s">
        <v>287</v>
      </c>
      <c r="F15" s="60" t="s">
        <v>288</v>
      </c>
      <c r="G15" s="59" t="s">
        <v>289</v>
      </c>
      <c r="H15" s="59" t="s">
        <v>290</v>
      </c>
      <c r="I15" s="73"/>
      <c r="J15" s="58"/>
    </row>
    <row r="16" spans="1:10" ht="30" x14ac:dyDescent="0.4">
      <c r="A16" s="57">
        <v>212</v>
      </c>
      <c r="B16" s="59" t="s">
        <v>580</v>
      </c>
      <c r="C16" s="58" t="str">
        <f t="shared" si="2"/>
        <v>[106][212] NR_RRM_enh3_part2</v>
      </c>
      <c r="D16" s="59" t="s">
        <v>579</v>
      </c>
      <c r="E16" s="59" t="s">
        <v>291</v>
      </c>
      <c r="F16" s="60" t="s">
        <v>292</v>
      </c>
      <c r="G16" s="59" t="s">
        <v>293</v>
      </c>
      <c r="H16" s="59" t="s">
        <v>290</v>
      </c>
      <c r="I16" s="73"/>
      <c r="J16" s="58"/>
    </row>
    <row r="17" spans="1:10" ht="45" x14ac:dyDescent="0.4">
      <c r="A17" s="57">
        <v>213</v>
      </c>
      <c r="B17" s="59" t="s">
        <v>581</v>
      </c>
      <c r="C17" s="58" t="str">
        <f t="shared" si="2"/>
        <v>[106][213] NR_MG_enh2_part1</v>
      </c>
      <c r="D17" s="59" t="s">
        <v>582</v>
      </c>
      <c r="E17" s="59" t="s">
        <v>294</v>
      </c>
      <c r="F17" s="60" t="s">
        <v>295</v>
      </c>
      <c r="G17" s="59" t="s">
        <v>296</v>
      </c>
      <c r="H17" s="59" t="s">
        <v>297</v>
      </c>
      <c r="I17" s="73"/>
      <c r="J17" s="58"/>
    </row>
    <row r="18" spans="1:10" ht="45" x14ac:dyDescent="0.4">
      <c r="A18" s="57">
        <v>214</v>
      </c>
      <c r="B18" s="59" t="s">
        <v>583</v>
      </c>
      <c r="C18" s="58" t="str">
        <f t="shared" si="2"/>
        <v>[106][214] NR_MG_enh2_part2</v>
      </c>
      <c r="D18" s="59" t="s">
        <v>584</v>
      </c>
      <c r="E18" s="59" t="s">
        <v>298</v>
      </c>
      <c r="F18" s="60" t="s">
        <v>299</v>
      </c>
      <c r="G18" s="59" t="s">
        <v>300</v>
      </c>
      <c r="H18" s="59" t="s">
        <v>297</v>
      </c>
      <c r="I18" s="73"/>
      <c r="J18" s="58"/>
    </row>
    <row r="19" spans="1:10" s="16" customFormat="1" ht="42" customHeight="1" x14ac:dyDescent="0.4">
      <c r="A19" s="57">
        <v>215</v>
      </c>
      <c r="B19" s="59" t="s">
        <v>301</v>
      </c>
      <c r="C19" s="58" t="str">
        <f t="shared" si="2"/>
        <v>[106][215] NonCol_intraB_ENDC_NR_CA</v>
      </c>
      <c r="D19" s="59" t="s">
        <v>302</v>
      </c>
      <c r="E19" s="59" t="s">
        <v>274</v>
      </c>
      <c r="F19" s="60" t="s">
        <v>303</v>
      </c>
      <c r="G19" s="59" t="s">
        <v>304</v>
      </c>
      <c r="H19" s="59" t="s">
        <v>305</v>
      </c>
      <c r="I19" s="73"/>
      <c r="J19" s="58"/>
    </row>
    <row r="20" spans="1:10" ht="42" customHeight="1" x14ac:dyDescent="0.4">
      <c r="A20" s="57">
        <v>216</v>
      </c>
      <c r="B20" s="59" t="s">
        <v>306</v>
      </c>
      <c r="C20" s="58" t="str">
        <f t="shared" si="2"/>
        <v>[106][216] NR_HST_FR2_enh_part1</v>
      </c>
      <c r="D20" s="59" t="s">
        <v>307</v>
      </c>
      <c r="E20" s="59" t="s">
        <v>308</v>
      </c>
      <c r="F20" s="60" t="s">
        <v>309</v>
      </c>
      <c r="G20" s="59" t="s">
        <v>310</v>
      </c>
      <c r="H20" s="59" t="s">
        <v>311</v>
      </c>
      <c r="I20" s="73"/>
      <c r="J20" s="58"/>
    </row>
    <row r="21" spans="1:10" ht="42" customHeight="1" x14ac:dyDescent="0.4">
      <c r="A21" s="57">
        <v>217</v>
      </c>
      <c r="B21" s="59" t="s">
        <v>312</v>
      </c>
      <c r="C21" s="58" t="str">
        <f t="shared" si="2"/>
        <v>[106][217] NR_HST_FR2_enh_part2</v>
      </c>
      <c r="D21" s="59" t="s">
        <v>307</v>
      </c>
      <c r="E21" s="59" t="s">
        <v>313</v>
      </c>
      <c r="F21" s="60" t="s">
        <v>314</v>
      </c>
      <c r="G21" s="59" t="s">
        <v>315</v>
      </c>
      <c r="H21" s="59" t="s">
        <v>311</v>
      </c>
      <c r="I21" s="73"/>
      <c r="J21" s="58"/>
    </row>
    <row r="22" spans="1:10" ht="15" x14ac:dyDescent="0.4">
      <c r="A22" s="57">
        <v>218</v>
      </c>
      <c r="B22" s="59" t="s">
        <v>316</v>
      </c>
      <c r="C22" s="58" t="str">
        <f t="shared" si="2"/>
        <v>[106][218] NR_ATG</v>
      </c>
      <c r="D22" s="59" t="s">
        <v>317</v>
      </c>
      <c r="E22" s="59" t="s">
        <v>586</v>
      </c>
      <c r="F22" s="60" t="s">
        <v>318</v>
      </c>
      <c r="G22" s="59" t="s">
        <v>319</v>
      </c>
      <c r="H22" s="59" t="s">
        <v>320</v>
      </c>
      <c r="I22" s="73"/>
      <c r="J22" s="58"/>
    </row>
    <row r="23" spans="1:10" ht="30" x14ac:dyDescent="0.4">
      <c r="A23" s="57">
        <v>219</v>
      </c>
      <c r="B23" s="59" t="s">
        <v>321</v>
      </c>
      <c r="C23" s="58" t="str">
        <f t="shared" si="2"/>
        <v>[106][219] NR_FR1_lessthan_5MHz_BW</v>
      </c>
      <c r="D23" s="59" t="s">
        <v>322</v>
      </c>
      <c r="E23" s="59" t="s">
        <v>585</v>
      </c>
      <c r="F23" s="60" t="s">
        <v>323</v>
      </c>
      <c r="G23" s="59" t="s">
        <v>324</v>
      </c>
      <c r="H23" s="59" t="s">
        <v>325</v>
      </c>
      <c r="I23" s="73"/>
      <c r="J23" s="58"/>
    </row>
    <row r="24" spans="1:10" ht="30" x14ac:dyDescent="0.4">
      <c r="A24" s="57">
        <v>220</v>
      </c>
      <c r="B24" s="59" t="s">
        <v>326</v>
      </c>
      <c r="C24" s="58" t="str">
        <f t="shared" si="2"/>
        <v>[106][220] NR_pos_enh2</v>
      </c>
      <c r="D24" s="59" t="s">
        <v>327</v>
      </c>
      <c r="E24" s="59" t="s">
        <v>587</v>
      </c>
      <c r="F24" s="60" t="s">
        <v>328</v>
      </c>
      <c r="G24" s="59" t="s">
        <v>329</v>
      </c>
      <c r="H24" s="59" t="s">
        <v>330</v>
      </c>
      <c r="I24" s="74" t="s">
        <v>588</v>
      </c>
      <c r="J24" s="58"/>
    </row>
    <row r="25" spans="1:10" ht="15" x14ac:dyDescent="0.4">
      <c r="A25" s="57">
        <v>221</v>
      </c>
      <c r="B25" s="59" t="s">
        <v>331</v>
      </c>
      <c r="C25" s="58" t="str">
        <f t="shared" si="2"/>
        <v>[106][221] NR_MC_enh</v>
      </c>
      <c r="D25" s="59" t="s">
        <v>589</v>
      </c>
      <c r="E25" s="59" t="s">
        <v>585</v>
      </c>
      <c r="F25" s="60" t="s">
        <v>332</v>
      </c>
      <c r="G25" s="59" t="s">
        <v>333</v>
      </c>
      <c r="H25" s="59" t="s">
        <v>334</v>
      </c>
      <c r="I25" s="73"/>
      <c r="J25" s="58"/>
    </row>
    <row r="26" spans="1:10" ht="45" x14ac:dyDescent="0.4">
      <c r="A26" s="57">
        <v>222</v>
      </c>
      <c r="B26" s="59" t="s">
        <v>590</v>
      </c>
      <c r="C26" s="58" t="str">
        <f t="shared" si="2"/>
        <v>[106][222] NR_Mob_enh2_part1</v>
      </c>
      <c r="D26" s="59" t="s">
        <v>335</v>
      </c>
      <c r="E26" s="59" t="s">
        <v>336</v>
      </c>
      <c r="F26" s="60" t="s">
        <v>337</v>
      </c>
      <c r="G26" s="59" t="s">
        <v>338</v>
      </c>
      <c r="H26" s="59" t="s">
        <v>339</v>
      </c>
      <c r="I26" s="73"/>
      <c r="J26" s="58"/>
    </row>
    <row r="27" spans="1:10" ht="75" x14ac:dyDescent="0.4">
      <c r="A27" s="57">
        <v>223</v>
      </c>
      <c r="B27" s="59" t="s">
        <v>591</v>
      </c>
      <c r="C27" s="58" t="str">
        <f t="shared" si="2"/>
        <v>[106][223] NR_Mob_enh2_part2</v>
      </c>
      <c r="D27" s="59" t="s">
        <v>335</v>
      </c>
      <c r="E27" s="59" t="s">
        <v>340</v>
      </c>
      <c r="F27" s="60" t="s">
        <v>341</v>
      </c>
      <c r="G27" s="59" t="s">
        <v>342</v>
      </c>
      <c r="H27" s="59" t="s">
        <v>339</v>
      </c>
      <c r="I27" s="74" t="s">
        <v>592</v>
      </c>
      <c r="J27" s="58"/>
    </row>
    <row r="28" spans="1:10" ht="35.25" customHeight="1" x14ac:dyDescent="0.4">
      <c r="A28" s="57">
        <v>224</v>
      </c>
      <c r="B28" s="59" t="s">
        <v>593</v>
      </c>
      <c r="C28" s="58" t="str">
        <f t="shared" si="2"/>
        <v>[106][224] NR_DualTxRx_MUSIM</v>
      </c>
      <c r="D28" s="59" t="s">
        <v>343</v>
      </c>
      <c r="E28" s="59" t="s">
        <v>594</v>
      </c>
      <c r="F28" s="60" t="s">
        <v>344</v>
      </c>
      <c r="G28" s="59" t="s">
        <v>345</v>
      </c>
      <c r="H28" s="59" t="s">
        <v>346</v>
      </c>
      <c r="I28" s="73"/>
      <c r="J28" s="58"/>
    </row>
    <row r="29" spans="1:10" ht="35.25" customHeight="1" x14ac:dyDescent="0.4">
      <c r="A29" s="57">
        <v>225</v>
      </c>
      <c r="B29" s="59" t="s">
        <v>347</v>
      </c>
      <c r="C29" s="58" t="str">
        <f t="shared" si="2"/>
        <v>[106][225] NR_NTN_enh</v>
      </c>
      <c r="D29" s="59" t="s">
        <v>348</v>
      </c>
      <c r="E29" s="59" t="s">
        <v>595</v>
      </c>
      <c r="F29" s="60" t="s">
        <v>349</v>
      </c>
      <c r="G29" s="59" t="s">
        <v>350</v>
      </c>
      <c r="H29" s="59" t="s">
        <v>351</v>
      </c>
      <c r="I29" s="73"/>
      <c r="J29" s="58"/>
    </row>
    <row r="30" spans="1:10" ht="35.25" customHeight="1" x14ac:dyDescent="0.4">
      <c r="A30" s="57">
        <v>226</v>
      </c>
      <c r="B30" s="59" t="s">
        <v>352</v>
      </c>
      <c r="C30" s="58" t="str">
        <f t="shared" si="2"/>
        <v>[106][226] NR_netcon_repeater</v>
      </c>
      <c r="D30" s="59" t="s">
        <v>596</v>
      </c>
      <c r="E30" s="59" t="s">
        <v>274</v>
      </c>
      <c r="F30" s="60" t="s">
        <v>353</v>
      </c>
      <c r="G30" s="59" t="s">
        <v>354</v>
      </c>
      <c r="H30" s="59" t="s">
        <v>355</v>
      </c>
      <c r="I30" s="73"/>
      <c r="J30" s="58"/>
    </row>
    <row r="31" spans="1:10" ht="35.25" customHeight="1" x14ac:dyDescent="0.4">
      <c r="A31" s="57">
        <v>227</v>
      </c>
      <c r="B31" s="59" t="s">
        <v>356</v>
      </c>
      <c r="C31" s="58" t="str">
        <f t="shared" si="2"/>
        <v>[106][227] NR_SL_enh2</v>
      </c>
      <c r="D31" s="59" t="s">
        <v>357</v>
      </c>
      <c r="E31" s="59" t="s">
        <v>274</v>
      </c>
      <c r="F31" s="60" t="s">
        <v>358</v>
      </c>
      <c r="G31" s="59" t="s">
        <v>359</v>
      </c>
      <c r="H31" s="59" t="s">
        <v>360</v>
      </c>
      <c r="I31" s="73"/>
      <c r="J31" s="58"/>
    </row>
    <row r="32" spans="1:10" ht="35.25" customHeight="1" x14ac:dyDescent="0.4">
      <c r="A32" s="57">
        <v>228</v>
      </c>
      <c r="B32" s="59" t="s">
        <v>183</v>
      </c>
      <c r="C32" s="58" t="str">
        <f t="shared" si="2"/>
        <v>[106][228] NR_MIMO_evo_DL_UL</v>
      </c>
      <c r="D32" s="59" t="s">
        <v>361</v>
      </c>
      <c r="E32" s="59" t="s">
        <v>274</v>
      </c>
      <c r="F32" s="60" t="s">
        <v>362</v>
      </c>
      <c r="G32" s="59" t="s">
        <v>363</v>
      </c>
      <c r="H32" s="59" t="s">
        <v>364</v>
      </c>
      <c r="I32" s="74" t="s">
        <v>597</v>
      </c>
      <c r="J32" s="58"/>
    </row>
    <row r="33" spans="1:10" ht="35.25" customHeight="1" x14ac:dyDescent="0.4">
      <c r="A33" s="57">
        <v>229</v>
      </c>
      <c r="B33" s="59" t="s">
        <v>365</v>
      </c>
      <c r="C33" s="58" t="str">
        <f t="shared" si="2"/>
        <v>[106][229] NR_redcap_enh</v>
      </c>
      <c r="D33" s="59" t="s">
        <v>366</v>
      </c>
      <c r="E33" s="59" t="s">
        <v>274</v>
      </c>
      <c r="F33" s="60" t="s">
        <v>367</v>
      </c>
      <c r="G33" s="59" t="s">
        <v>271</v>
      </c>
      <c r="H33" s="59" t="s">
        <v>368</v>
      </c>
      <c r="I33" s="73"/>
      <c r="J33" s="58"/>
    </row>
    <row r="34" spans="1:10" ht="35.25" customHeight="1" x14ac:dyDescent="0.4">
      <c r="A34" s="57">
        <v>230</v>
      </c>
      <c r="B34" s="59" t="s">
        <v>369</v>
      </c>
      <c r="C34" s="58" t="str">
        <f t="shared" si="2"/>
        <v>[106][230] NR_SL_relay_enh</v>
      </c>
      <c r="D34" s="59" t="s">
        <v>370</v>
      </c>
      <c r="E34" s="59" t="s">
        <v>274</v>
      </c>
      <c r="F34" s="60" t="s">
        <v>371</v>
      </c>
      <c r="G34" s="59" t="s">
        <v>372</v>
      </c>
      <c r="H34" s="59" t="s">
        <v>373</v>
      </c>
      <c r="I34" s="73"/>
      <c r="J34" s="58"/>
    </row>
    <row r="35" spans="1:10" ht="35.25" customHeight="1" x14ac:dyDescent="0.4">
      <c r="A35" s="57">
        <v>231</v>
      </c>
      <c r="B35" s="59" t="s">
        <v>374</v>
      </c>
      <c r="C35" s="58" t="str">
        <f t="shared" si="2"/>
        <v>[106][231] NR_mobile_IAB</v>
      </c>
      <c r="D35" s="59" t="s">
        <v>375</v>
      </c>
      <c r="E35" s="59" t="s">
        <v>274</v>
      </c>
      <c r="F35" s="60" t="s">
        <v>376</v>
      </c>
      <c r="G35" s="58" t="s">
        <v>286</v>
      </c>
      <c r="H35" s="61" t="s">
        <v>376</v>
      </c>
      <c r="I35" s="74" t="s">
        <v>598</v>
      </c>
      <c r="J35" s="58"/>
    </row>
    <row r="36" spans="1:10" ht="30" x14ac:dyDescent="0.4">
      <c r="A36" s="57">
        <v>232</v>
      </c>
      <c r="B36" s="59" t="s">
        <v>377</v>
      </c>
      <c r="C36" s="58" t="str">
        <f t="shared" si="2"/>
        <v>[106][232] LTE_NBIOT_eMTC_NTN_req</v>
      </c>
      <c r="D36" s="59" t="s">
        <v>599</v>
      </c>
      <c r="E36" s="59" t="s">
        <v>378</v>
      </c>
      <c r="F36" s="60" t="s">
        <v>379</v>
      </c>
      <c r="G36" s="59" t="s">
        <v>380</v>
      </c>
      <c r="H36" s="59" t="s">
        <v>381</v>
      </c>
      <c r="I36" s="73"/>
      <c r="J36" s="58"/>
    </row>
    <row r="37" spans="1:10" ht="30" x14ac:dyDescent="0.4">
      <c r="A37" s="57">
        <v>233</v>
      </c>
      <c r="B37" s="59" t="s">
        <v>382</v>
      </c>
      <c r="C37" s="58" t="str">
        <f t="shared" si="2"/>
        <v>[106][233] IoT_NTN_enh</v>
      </c>
      <c r="D37" s="59" t="s">
        <v>383</v>
      </c>
      <c r="E37" s="59" t="s">
        <v>274</v>
      </c>
      <c r="F37" s="60" t="s">
        <v>384</v>
      </c>
      <c r="G37" s="59" t="s">
        <v>380</v>
      </c>
      <c r="H37" s="59" t="s">
        <v>385</v>
      </c>
      <c r="I37" s="73"/>
      <c r="J37" s="58"/>
    </row>
    <row r="38" spans="1:10" ht="24" customHeight="1" x14ac:dyDescent="0.4">
      <c r="A38" s="82" t="s">
        <v>600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0" ht="30" x14ac:dyDescent="0.4">
      <c r="A39" s="57">
        <v>234</v>
      </c>
      <c r="B39" s="59" t="s">
        <v>386</v>
      </c>
      <c r="C39" s="59" t="str">
        <f t="shared" ref="C39:C40" si="3">CONCATENATE("[106]","[",A39,"] ",B39)</f>
        <v>[106][234] BWP_withoutRestriction</v>
      </c>
      <c r="D39" s="59"/>
      <c r="E39" s="59" t="s">
        <v>387</v>
      </c>
      <c r="F39" s="60" t="s">
        <v>388</v>
      </c>
      <c r="G39" s="59" t="s">
        <v>281</v>
      </c>
      <c r="H39" s="59">
        <v>12.5</v>
      </c>
      <c r="I39" s="73"/>
      <c r="J39" s="59"/>
    </row>
    <row r="40" spans="1:10" ht="30" x14ac:dyDescent="0.4">
      <c r="A40" s="57">
        <v>235</v>
      </c>
      <c r="B40" s="59" t="s">
        <v>389</v>
      </c>
      <c r="C40" s="59" t="str">
        <f t="shared" si="3"/>
        <v>[106][235] Reply_LS</v>
      </c>
      <c r="D40" s="59"/>
      <c r="E40" s="59" t="s">
        <v>390</v>
      </c>
      <c r="F40" s="60" t="s">
        <v>391</v>
      </c>
      <c r="G40" s="59" t="s">
        <v>392</v>
      </c>
      <c r="H40" s="59">
        <v>11.3</v>
      </c>
      <c r="I40" s="73"/>
      <c r="J40" s="59"/>
    </row>
  </sheetData>
  <mergeCells count="4">
    <mergeCell ref="A2:J2"/>
    <mergeCell ref="A5:J5"/>
    <mergeCell ref="A11:J11"/>
    <mergeCell ref="A38:J38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1"/>
  <sheetViews>
    <sheetView zoomScale="55" zoomScaleNormal="55" workbookViewId="0">
      <selection activeCell="F51" sqref="F51"/>
    </sheetView>
  </sheetViews>
  <sheetFormatPr defaultColWidth="8.86328125" defaultRowHeight="13.9" x14ac:dyDescent="0.4"/>
  <cols>
    <col min="1" max="1" width="11" style="52" customWidth="1"/>
    <col min="2" max="2" width="36.3984375" style="52" customWidth="1"/>
    <col min="3" max="3" width="58.1328125" style="52" customWidth="1"/>
    <col min="4" max="4" width="44.3984375" style="52" customWidth="1"/>
    <col min="5" max="5" width="49.3984375" style="21" customWidth="1"/>
    <col min="6" max="6" width="53" style="29" customWidth="1"/>
    <col min="7" max="7" width="34.86328125" style="53" customWidth="1"/>
    <col min="8" max="8" width="33" style="21" customWidth="1"/>
    <col min="9" max="9" width="70.59765625" style="21" customWidth="1"/>
    <col min="10" max="16384" width="8.86328125" style="21"/>
  </cols>
  <sheetData>
    <row r="1" spans="1:74" ht="15" x14ac:dyDescent="0.4">
      <c r="A1" s="18" t="s">
        <v>0</v>
      </c>
      <c r="B1" s="11" t="s">
        <v>1</v>
      </c>
      <c r="C1" s="11" t="s">
        <v>393</v>
      </c>
      <c r="D1" s="11" t="s">
        <v>2</v>
      </c>
      <c r="E1" s="19" t="s">
        <v>3</v>
      </c>
      <c r="F1" s="20" t="s">
        <v>394</v>
      </c>
      <c r="G1" s="19" t="s">
        <v>395</v>
      </c>
      <c r="H1" s="19" t="s">
        <v>4</v>
      </c>
      <c r="I1" s="19" t="s">
        <v>5</v>
      </c>
    </row>
    <row r="2" spans="1:74" ht="78.75" customHeight="1" x14ac:dyDescent="0.4">
      <c r="A2" s="22">
        <v>300</v>
      </c>
      <c r="B2" s="23" t="s">
        <v>396</v>
      </c>
      <c r="C2" s="23" t="str">
        <f>CONCATENATE("[106]","[",A2,"] ",B2)</f>
        <v>[106][300] BSRF_Demod_Test_Session</v>
      </c>
      <c r="D2" s="24" t="s">
        <v>549</v>
      </c>
      <c r="E2" s="24" t="s">
        <v>397</v>
      </c>
      <c r="F2" s="25" t="s">
        <v>549</v>
      </c>
      <c r="G2" s="26" t="s">
        <v>398</v>
      </c>
      <c r="H2" s="27" t="s">
        <v>399</v>
      </c>
      <c r="I2" s="28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:74" s="30" customFormat="1" ht="27" customHeight="1" x14ac:dyDescent="0.4">
      <c r="A3" s="85" t="s">
        <v>550</v>
      </c>
      <c r="B3" s="86"/>
      <c r="C3" s="86"/>
      <c r="D3" s="86"/>
      <c r="E3" s="86"/>
      <c r="F3" s="86"/>
      <c r="G3" s="86"/>
      <c r="H3" s="86"/>
      <c r="I3" s="87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</row>
    <row r="4" spans="1:74" s="35" customFormat="1" ht="68.25" customHeight="1" x14ac:dyDescent="0.4">
      <c r="A4" s="31">
        <v>301</v>
      </c>
      <c r="B4" s="32" t="s">
        <v>400</v>
      </c>
      <c r="C4" s="33" t="str">
        <f t="shared" ref="C4:C20" si="0">CONCATENATE("[106]","[",A4,"] ",B4)</f>
        <v xml:space="preserve">[106][301] BSRF_maintenance </v>
      </c>
      <c r="D4" s="32" t="s">
        <v>401</v>
      </c>
      <c r="E4" s="32" t="s">
        <v>402</v>
      </c>
      <c r="F4" s="34" t="s">
        <v>403</v>
      </c>
      <c r="G4" s="34" t="s">
        <v>542</v>
      </c>
      <c r="H4" s="65" t="s">
        <v>551</v>
      </c>
      <c r="I4" s="32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</row>
    <row r="5" spans="1:74" s="38" customFormat="1" ht="37.5" customHeight="1" x14ac:dyDescent="0.4">
      <c r="A5" s="31">
        <f>A4+1</f>
        <v>302</v>
      </c>
      <c r="B5" s="26" t="s">
        <v>404</v>
      </c>
      <c r="C5" s="36" t="str">
        <f t="shared" si="0"/>
        <v>[106][302] NR_Repeater_RF</v>
      </c>
      <c r="D5" s="26" t="s">
        <v>405</v>
      </c>
      <c r="E5" s="26" t="s">
        <v>406</v>
      </c>
      <c r="F5" s="34" t="s">
        <v>407</v>
      </c>
      <c r="G5" s="37" t="s">
        <v>408</v>
      </c>
      <c r="H5" s="26"/>
      <c r="I5" s="2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</row>
    <row r="6" spans="1:74" s="35" customFormat="1" ht="45" customHeight="1" x14ac:dyDescent="0.4">
      <c r="A6" s="31">
        <f t="shared" ref="A6:A20" si="1">A5+1</f>
        <v>303</v>
      </c>
      <c r="B6" s="32" t="s">
        <v>409</v>
      </c>
      <c r="C6" s="33" t="str">
        <f t="shared" si="0"/>
        <v>[106][303] NTN_Solutions_RF</v>
      </c>
      <c r="D6" s="32" t="s">
        <v>552</v>
      </c>
      <c r="E6" s="32" t="s">
        <v>410</v>
      </c>
      <c r="F6" s="34" t="s">
        <v>411</v>
      </c>
      <c r="G6" s="34" t="s">
        <v>412</v>
      </c>
      <c r="H6" s="26"/>
      <c r="I6" s="26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</row>
    <row r="7" spans="1:74" s="35" customFormat="1" ht="39.950000000000003" customHeight="1" x14ac:dyDescent="0.4">
      <c r="A7" s="31">
        <f t="shared" si="1"/>
        <v>304</v>
      </c>
      <c r="B7" s="32" t="s">
        <v>553</v>
      </c>
      <c r="C7" s="32" t="str">
        <f t="shared" si="0"/>
        <v>[106][304] NR_exto71GHz_BSRF</v>
      </c>
      <c r="D7" s="32" t="s">
        <v>554</v>
      </c>
      <c r="E7" s="32" t="s">
        <v>413</v>
      </c>
      <c r="F7" s="32" t="s">
        <v>414</v>
      </c>
      <c r="G7" s="32" t="s">
        <v>415</v>
      </c>
      <c r="H7" s="26"/>
      <c r="I7" s="26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</row>
    <row r="8" spans="1:74" s="40" customFormat="1" ht="39.950000000000003" customHeight="1" x14ac:dyDescent="0.4">
      <c r="A8" s="31">
        <f t="shared" si="1"/>
        <v>305</v>
      </c>
      <c r="B8" s="32" t="s">
        <v>416</v>
      </c>
      <c r="C8" s="32" t="str">
        <f t="shared" si="0"/>
        <v>[106][305] NR_NTN_LSband_SANRF</v>
      </c>
      <c r="D8" s="32" t="s">
        <v>417</v>
      </c>
      <c r="E8" s="32" t="s">
        <v>418</v>
      </c>
      <c r="F8" s="32" t="s">
        <v>555</v>
      </c>
      <c r="G8" s="32" t="s">
        <v>419</v>
      </c>
      <c r="H8" s="65"/>
      <c r="I8" s="26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</row>
    <row r="9" spans="1:74" s="40" customFormat="1" ht="49.5" customHeight="1" x14ac:dyDescent="0.4">
      <c r="A9" s="31">
        <f t="shared" si="1"/>
        <v>306</v>
      </c>
      <c r="B9" s="32" t="s">
        <v>420</v>
      </c>
      <c r="C9" s="32" t="str">
        <f t="shared" si="0"/>
        <v>[106][306] FS_NR_BS_RF_evo</v>
      </c>
      <c r="D9" s="32" t="s">
        <v>421</v>
      </c>
      <c r="E9" s="32" t="s">
        <v>422</v>
      </c>
      <c r="F9" s="32">
        <v>9.4</v>
      </c>
      <c r="G9" s="32" t="s">
        <v>423</v>
      </c>
      <c r="H9" s="65"/>
      <c r="I9" s="6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</row>
    <row r="10" spans="1:74" s="40" customFormat="1" ht="49.5" customHeight="1" x14ac:dyDescent="0.4">
      <c r="A10" s="31">
        <f t="shared" si="1"/>
        <v>307</v>
      </c>
      <c r="B10" s="32" t="s">
        <v>424</v>
      </c>
      <c r="C10" s="32" t="str">
        <f t="shared" si="0"/>
        <v>[106][307] NR_ATG_BSRF</v>
      </c>
      <c r="D10" s="32" t="s">
        <v>425</v>
      </c>
      <c r="E10" s="32" t="s">
        <v>426</v>
      </c>
      <c r="F10" s="32" t="s">
        <v>427</v>
      </c>
      <c r="G10" s="32" t="s">
        <v>428</v>
      </c>
      <c r="H10" s="65"/>
      <c r="I10" s="6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</row>
    <row r="11" spans="1:74" s="40" customFormat="1" ht="49.5" customHeight="1" x14ac:dyDescent="0.4">
      <c r="A11" s="31">
        <f t="shared" si="1"/>
        <v>308</v>
      </c>
      <c r="B11" s="32" t="s">
        <v>429</v>
      </c>
      <c r="C11" s="32" t="str">
        <f t="shared" si="0"/>
        <v>[106][308] NR_FR1_lessthan_5MHz_BW_BSRF</v>
      </c>
      <c r="D11" s="32" t="s">
        <v>430</v>
      </c>
      <c r="E11" s="32" t="s">
        <v>431</v>
      </c>
      <c r="F11" s="32" t="s">
        <v>432</v>
      </c>
      <c r="G11" s="32" t="s">
        <v>543</v>
      </c>
      <c r="H11" s="65"/>
      <c r="I11" s="6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</row>
    <row r="12" spans="1:74" s="40" customFormat="1" ht="49.5" customHeight="1" x14ac:dyDescent="0.4">
      <c r="A12" s="31">
        <f t="shared" si="1"/>
        <v>309</v>
      </c>
      <c r="B12" s="32" t="s">
        <v>433</v>
      </c>
      <c r="C12" s="32" t="str">
        <f t="shared" si="0"/>
        <v>[106][309] NR_LTE_EMC_enh</v>
      </c>
      <c r="D12" s="32" t="s">
        <v>434</v>
      </c>
      <c r="E12" s="32" t="s">
        <v>435</v>
      </c>
      <c r="F12" s="32" t="s">
        <v>436</v>
      </c>
      <c r="G12" s="32" t="s">
        <v>437</v>
      </c>
      <c r="H12" s="65"/>
      <c r="I12" s="65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</row>
    <row r="13" spans="1:74" s="40" customFormat="1" ht="49.5" customHeight="1" x14ac:dyDescent="0.4">
      <c r="A13" s="31">
        <f t="shared" si="1"/>
        <v>310</v>
      </c>
      <c r="B13" s="32" t="s">
        <v>438</v>
      </c>
      <c r="C13" s="32" t="str">
        <f t="shared" si="0"/>
        <v>[106][310] FS_NR_duplex_evo_Part1</v>
      </c>
      <c r="D13" s="32" t="s">
        <v>421</v>
      </c>
      <c r="E13" s="32" t="s">
        <v>439</v>
      </c>
      <c r="F13" s="32">
        <v>9.19</v>
      </c>
      <c r="G13" s="32" t="s">
        <v>440</v>
      </c>
      <c r="H13" s="65"/>
      <c r="I13" s="6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</row>
    <row r="14" spans="1:74" s="40" customFormat="1" ht="49.5" customHeight="1" x14ac:dyDescent="0.4">
      <c r="A14" s="31">
        <f t="shared" si="1"/>
        <v>311</v>
      </c>
      <c r="B14" s="32" t="s">
        <v>441</v>
      </c>
      <c r="C14" s="32" t="str">
        <f t="shared" si="0"/>
        <v>[106][311] FS_NR_duplex_evo_Part2</v>
      </c>
      <c r="D14" s="32" t="s">
        <v>421</v>
      </c>
      <c r="E14" s="32" t="s">
        <v>442</v>
      </c>
      <c r="F14" s="32" t="s">
        <v>443</v>
      </c>
      <c r="G14" s="32" t="s">
        <v>444</v>
      </c>
      <c r="H14" s="65"/>
      <c r="I14" s="6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</row>
    <row r="15" spans="1:74" s="40" customFormat="1" ht="49.5" customHeight="1" x14ac:dyDescent="0.4">
      <c r="A15" s="31">
        <f t="shared" si="1"/>
        <v>312</v>
      </c>
      <c r="B15" s="32" t="s">
        <v>445</v>
      </c>
      <c r="C15" s="32" t="str">
        <f t="shared" si="0"/>
        <v>[106][312] NR_NTN_enh_Part1</v>
      </c>
      <c r="D15" s="32" t="s">
        <v>446</v>
      </c>
      <c r="E15" s="32" t="s">
        <v>447</v>
      </c>
      <c r="F15" s="32" t="s">
        <v>448</v>
      </c>
      <c r="G15" s="32" t="s">
        <v>449</v>
      </c>
      <c r="H15" s="65" t="s">
        <v>573</v>
      </c>
      <c r="I15" s="65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</row>
    <row r="16" spans="1:74" s="40" customFormat="1" ht="49.5" customHeight="1" x14ac:dyDescent="0.4">
      <c r="A16" s="31">
        <f t="shared" si="1"/>
        <v>313</v>
      </c>
      <c r="B16" s="32" t="s">
        <v>450</v>
      </c>
      <c r="C16" s="32" t="str">
        <f t="shared" si="0"/>
        <v>[106][313] NR_NTN_enh_Part2</v>
      </c>
      <c r="D16" s="32" t="s">
        <v>446</v>
      </c>
      <c r="E16" s="32" t="s">
        <v>451</v>
      </c>
      <c r="F16" s="32" t="s">
        <v>452</v>
      </c>
      <c r="G16" s="32" t="s">
        <v>453</v>
      </c>
      <c r="H16" s="65"/>
      <c r="I16" s="65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</row>
    <row r="17" spans="1:74" s="40" customFormat="1" ht="49.5" customHeight="1" x14ac:dyDescent="0.4">
      <c r="A17" s="31">
        <f t="shared" si="1"/>
        <v>314</v>
      </c>
      <c r="B17" s="32" t="s">
        <v>352</v>
      </c>
      <c r="C17" s="32" t="str">
        <f t="shared" si="0"/>
        <v>[106][314] NR_netcon_repeater</v>
      </c>
      <c r="D17" s="32" t="s">
        <v>454</v>
      </c>
      <c r="E17" s="32" t="s">
        <v>455</v>
      </c>
      <c r="F17" s="32" t="s">
        <v>456</v>
      </c>
      <c r="G17" s="32" t="s">
        <v>457</v>
      </c>
      <c r="H17" s="65"/>
      <c r="I17" s="65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</row>
    <row r="18" spans="1:74" s="40" customFormat="1" ht="60.75" customHeight="1" x14ac:dyDescent="0.4">
      <c r="A18" s="31">
        <f t="shared" si="1"/>
        <v>315</v>
      </c>
      <c r="B18" s="32" t="s">
        <v>458</v>
      </c>
      <c r="C18" s="32" t="str">
        <f t="shared" si="0"/>
        <v>[106][315] NR_mobile_IAB_RF</v>
      </c>
      <c r="D18" s="32" t="s">
        <v>459</v>
      </c>
      <c r="E18" s="32" t="s">
        <v>460</v>
      </c>
      <c r="F18" s="32" t="s">
        <v>461</v>
      </c>
      <c r="G18" s="32" t="s">
        <v>601</v>
      </c>
      <c r="H18" s="65"/>
      <c r="I18" s="6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</row>
    <row r="19" spans="1:74" s="40" customFormat="1" ht="60.75" customHeight="1" x14ac:dyDescent="0.4">
      <c r="A19" s="31">
        <f t="shared" si="1"/>
        <v>316</v>
      </c>
      <c r="B19" s="32" t="s">
        <v>462</v>
      </c>
      <c r="C19" s="32" t="str">
        <f t="shared" si="0"/>
        <v>[106][316] LTE_terr_bcast_bands_BSRF</v>
      </c>
      <c r="D19" s="32" t="s">
        <v>463</v>
      </c>
      <c r="E19" s="32" t="s">
        <v>464</v>
      </c>
      <c r="F19" s="32" t="s">
        <v>465</v>
      </c>
      <c r="G19" s="32" t="s">
        <v>466</v>
      </c>
      <c r="H19" s="65"/>
      <c r="I19" s="6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</row>
    <row r="20" spans="1:74" s="40" customFormat="1" ht="49.5" customHeight="1" x14ac:dyDescent="0.4">
      <c r="A20" s="31">
        <f t="shared" si="1"/>
        <v>317</v>
      </c>
      <c r="B20" s="32" t="s">
        <v>467</v>
      </c>
      <c r="C20" s="32" t="str">
        <f t="shared" si="0"/>
        <v>[106][317] IoT_NTN_Co-existence_SANRF</v>
      </c>
      <c r="D20" s="32" t="s">
        <v>468</v>
      </c>
      <c r="E20" s="32" t="s">
        <v>469</v>
      </c>
      <c r="F20" s="32" t="s">
        <v>470</v>
      </c>
      <c r="G20" s="32" t="s">
        <v>471</v>
      </c>
      <c r="H20" s="65"/>
      <c r="I20" s="6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</row>
    <row r="21" spans="1:74" s="35" customFormat="1" ht="45" customHeight="1" x14ac:dyDescent="0.4">
      <c r="A21" s="85" t="s">
        <v>472</v>
      </c>
      <c r="B21" s="86"/>
      <c r="C21" s="86"/>
      <c r="D21" s="86"/>
      <c r="E21" s="86"/>
      <c r="F21" s="86"/>
      <c r="G21" s="86"/>
      <c r="H21" s="86"/>
      <c r="I21" s="87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</row>
    <row r="22" spans="1:74" s="35" customFormat="1" ht="165.75" customHeight="1" x14ac:dyDescent="0.4">
      <c r="A22" s="41">
        <f>A20+1</f>
        <v>318</v>
      </c>
      <c r="B22" s="66" t="s">
        <v>473</v>
      </c>
      <c r="C22" s="67" t="str">
        <f>CONCATENATE("[106]","[",A22,"] ",B22)</f>
        <v>[106][318] Demod_Maintenance_Part1</v>
      </c>
      <c r="D22" s="32" t="s">
        <v>474</v>
      </c>
      <c r="E22" s="32" t="s">
        <v>475</v>
      </c>
      <c r="F22" s="68" t="s">
        <v>476</v>
      </c>
      <c r="G22" s="42" t="s">
        <v>477</v>
      </c>
      <c r="H22" s="49" t="s">
        <v>603</v>
      </c>
      <c r="I22" s="6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1:74" s="35" customFormat="1" ht="59.25" customHeight="1" x14ac:dyDescent="0.4">
      <c r="A23" s="41">
        <f>A22+1</f>
        <v>319</v>
      </c>
      <c r="B23" s="66" t="s">
        <v>478</v>
      </c>
      <c r="C23" s="67" t="str">
        <f>CONCATENATE("[106]","[",A23,"] ",B23)</f>
        <v>[106][319] Demod_Maintenance_Part2</v>
      </c>
      <c r="D23" s="32" t="s">
        <v>474</v>
      </c>
      <c r="E23" s="32" t="s">
        <v>479</v>
      </c>
      <c r="F23" s="43" t="s">
        <v>571</v>
      </c>
      <c r="G23" s="44" t="s">
        <v>480</v>
      </c>
      <c r="H23" s="42"/>
      <c r="I23" s="6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</row>
    <row r="24" spans="1:74" s="35" customFormat="1" ht="44.25" customHeight="1" x14ac:dyDescent="0.4">
      <c r="A24" s="41">
        <f t="shared" ref="A24:A34" si="2">A23+1</f>
        <v>320</v>
      </c>
      <c r="B24" s="69" t="s">
        <v>481</v>
      </c>
      <c r="C24" s="70" t="str">
        <f t="shared" ref="C24:C34" si="3">CONCATENATE("[106]","[",A24,"] ",B24)</f>
        <v>[106][320] NR_NTN_Demod</v>
      </c>
      <c r="D24" s="69" t="s">
        <v>552</v>
      </c>
      <c r="E24" s="69" t="s">
        <v>482</v>
      </c>
      <c r="F24" s="71" t="s">
        <v>483</v>
      </c>
      <c r="G24" s="44" t="s">
        <v>484</v>
      </c>
      <c r="H24" s="44"/>
      <c r="I24" s="3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</row>
    <row r="25" spans="1:74" s="35" customFormat="1" ht="44.25" customHeight="1" x14ac:dyDescent="0.4">
      <c r="A25" s="41">
        <f t="shared" si="2"/>
        <v>321</v>
      </c>
      <c r="B25" s="32" t="s">
        <v>556</v>
      </c>
      <c r="C25" s="33" t="str">
        <f t="shared" si="3"/>
        <v>[106][321] NR_exto71GHz_Demod_Part1</v>
      </c>
      <c r="D25" s="32" t="s">
        <v>557</v>
      </c>
      <c r="E25" s="32" t="s">
        <v>485</v>
      </c>
      <c r="F25" s="45" t="s">
        <v>486</v>
      </c>
      <c r="G25" s="72" t="s">
        <v>487</v>
      </c>
      <c r="H25" s="44"/>
      <c r="I25" s="37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</row>
    <row r="26" spans="1:74" s="35" customFormat="1" ht="44.25" customHeight="1" x14ac:dyDescent="0.4">
      <c r="A26" s="41">
        <f t="shared" si="2"/>
        <v>322</v>
      </c>
      <c r="B26" s="32" t="s">
        <v>558</v>
      </c>
      <c r="C26" s="33" t="str">
        <f t="shared" si="3"/>
        <v>[106][322] NR_exto71GHz_Demod_Part2</v>
      </c>
      <c r="D26" s="32" t="s">
        <v>557</v>
      </c>
      <c r="E26" s="32" t="s">
        <v>559</v>
      </c>
      <c r="F26" s="62" t="s">
        <v>488</v>
      </c>
      <c r="G26" s="72" t="s">
        <v>489</v>
      </c>
      <c r="H26" s="44"/>
      <c r="I26" s="44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</row>
    <row r="27" spans="1:74" s="35" customFormat="1" ht="44.25" customHeight="1" x14ac:dyDescent="0.4">
      <c r="A27" s="41">
        <f t="shared" si="2"/>
        <v>323</v>
      </c>
      <c r="B27" s="32" t="s">
        <v>490</v>
      </c>
      <c r="C27" s="32" t="str">
        <f t="shared" si="3"/>
        <v>[106][323] NR_ATG_Demod</v>
      </c>
      <c r="D27" s="32" t="s">
        <v>491</v>
      </c>
      <c r="E27" s="32" t="s">
        <v>492</v>
      </c>
      <c r="F27" s="32" t="s">
        <v>320</v>
      </c>
      <c r="G27" s="32" t="s">
        <v>493</v>
      </c>
      <c r="H27" s="44"/>
      <c r="I27" s="44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</row>
    <row r="28" spans="1:74" ht="32.25" customHeight="1" x14ac:dyDescent="0.4">
      <c r="A28" s="41">
        <f t="shared" si="2"/>
        <v>324</v>
      </c>
      <c r="B28" s="32" t="s">
        <v>494</v>
      </c>
      <c r="C28" s="32" t="str">
        <f t="shared" si="3"/>
        <v>[106][324] RF_FR1_enh2_Demod_Part1</v>
      </c>
      <c r="D28" s="32" t="s">
        <v>495</v>
      </c>
      <c r="E28" s="32" t="s">
        <v>496</v>
      </c>
      <c r="F28" s="32" t="s">
        <v>497</v>
      </c>
      <c r="G28" s="32" t="s">
        <v>498</v>
      </c>
      <c r="H28" s="44"/>
      <c r="I28" s="44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</row>
    <row r="29" spans="1:74" ht="32.25" customHeight="1" x14ac:dyDescent="0.4">
      <c r="A29" s="41">
        <f t="shared" si="2"/>
        <v>325</v>
      </c>
      <c r="B29" s="32" t="s">
        <v>499</v>
      </c>
      <c r="C29" s="32" t="str">
        <f t="shared" si="3"/>
        <v>[106][325] RF_FR1_enh2_Demod_Part2</v>
      </c>
      <c r="D29" s="32" t="s">
        <v>495</v>
      </c>
      <c r="E29" s="32" t="s">
        <v>500</v>
      </c>
      <c r="F29" s="32" t="s">
        <v>501</v>
      </c>
      <c r="G29" s="32" t="s">
        <v>502</v>
      </c>
      <c r="H29" s="44"/>
      <c r="I29" s="44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s="35" customFormat="1" ht="30.75" customHeight="1" x14ac:dyDescent="0.4">
      <c r="A30" s="41">
        <f t="shared" si="2"/>
        <v>326</v>
      </c>
      <c r="B30" s="32" t="s">
        <v>503</v>
      </c>
      <c r="C30" s="32" t="str">
        <f t="shared" si="3"/>
        <v>[106][326] NR_demod_enh3_Part1</v>
      </c>
      <c r="D30" s="32" t="s">
        <v>504</v>
      </c>
      <c r="E30" s="32" t="s">
        <v>505</v>
      </c>
      <c r="F30" s="32" t="s">
        <v>560</v>
      </c>
      <c r="G30" s="32" t="s">
        <v>561</v>
      </c>
      <c r="H30" s="44"/>
      <c r="I30" s="4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s="35" customFormat="1" ht="30.75" customHeight="1" x14ac:dyDescent="0.4">
      <c r="A31" s="41">
        <f t="shared" si="2"/>
        <v>327</v>
      </c>
      <c r="B31" s="32" t="s">
        <v>506</v>
      </c>
      <c r="C31" s="32" t="str">
        <f t="shared" si="3"/>
        <v>[106][327] NR_demod_enh3_Part2</v>
      </c>
      <c r="D31" s="32" t="s">
        <v>504</v>
      </c>
      <c r="E31" s="32" t="s">
        <v>507</v>
      </c>
      <c r="F31" s="32" t="s">
        <v>508</v>
      </c>
      <c r="G31" s="32" t="s">
        <v>562</v>
      </c>
      <c r="H31" s="44"/>
      <c r="I31" s="4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ht="30" x14ac:dyDescent="0.4">
      <c r="A32" s="41">
        <f t="shared" si="2"/>
        <v>328</v>
      </c>
      <c r="B32" s="32" t="s">
        <v>509</v>
      </c>
      <c r="C32" s="32" t="str">
        <f t="shared" si="3"/>
        <v>[106][328] NR_FR2_multiRX_DL_Demod</v>
      </c>
      <c r="D32" s="32" t="s">
        <v>510</v>
      </c>
      <c r="E32" s="32" t="s">
        <v>511</v>
      </c>
      <c r="F32" s="32" t="s">
        <v>512</v>
      </c>
      <c r="G32" s="32" t="s">
        <v>563</v>
      </c>
      <c r="H32" s="44"/>
      <c r="I32" s="4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  <row r="33" spans="1:74" ht="30" x14ac:dyDescent="0.4">
      <c r="A33" s="41">
        <f t="shared" si="2"/>
        <v>329</v>
      </c>
      <c r="B33" s="32" t="s">
        <v>513</v>
      </c>
      <c r="C33" s="26" t="str">
        <f t="shared" si="3"/>
        <v>[106][329] IoT_NTN_Demod_Part1</v>
      </c>
      <c r="D33" s="26" t="s">
        <v>514</v>
      </c>
      <c r="E33" s="26" t="s">
        <v>515</v>
      </c>
      <c r="F33" s="26" t="s">
        <v>516</v>
      </c>
      <c r="G33" s="26" t="s">
        <v>517</v>
      </c>
      <c r="H33" s="44"/>
      <c r="I33" s="44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</row>
    <row r="34" spans="1:74" s="46" customFormat="1" ht="30" x14ac:dyDescent="0.4">
      <c r="A34" s="41">
        <f t="shared" si="2"/>
        <v>330</v>
      </c>
      <c r="B34" s="32" t="s">
        <v>518</v>
      </c>
      <c r="C34" s="26" t="str">
        <f t="shared" si="3"/>
        <v>[106][330] IoT_NTN_Demod_Part2</v>
      </c>
      <c r="D34" s="26" t="s">
        <v>514</v>
      </c>
      <c r="E34" s="26" t="s">
        <v>519</v>
      </c>
      <c r="F34" s="26" t="s">
        <v>520</v>
      </c>
      <c r="G34" s="26" t="s">
        <v>521</v>
      </c>
      <c r="H34" s="44"/>
      <c r="I34" s="44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</row>
    <row r="35" spans="1:74" ht="15" x14ac:dyDescent="0.4">
      <c r="A35" s="63" t="s">
        <v>564</v>
      </c>
      <c r="B35" s="64"/>
      <c r="C35" s="64"/>
      <c r="D35" s="64"/>
      <c r="E35" s="64"/>
      <c r="F35" s="64"/>
      <c r="G35" s="64"/>
      <c r="H35" s="64"/>
      <c r="I35" s="64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</row>
    <row r="36" spans="1:74" ht="45" x14ac:dyDescent="0.4">
      <c r="A36" s="41">
        <f>A34+1</f>
        <v>331</v>
      </c>
      <c r="B36" s="32" t="s">
        <v>522</v>
      </c>
      <c r="C36" s="33" t="str">
        <f>CONCATENATE("[106]","[",A36,"] ",B36)</f>
        <v>[106][331] FS_NR_FR2_OTA_enh</v>
      </c>
      <c r="D36" s="32" t="s">
        <v>522</v>
      </c>
      <c r="E36" s="32" t="s">
        <v>523</v>
      </c>
      <c r="F36" s="89" t="s">
        <v>616</v>
      </c>
      <c r="G36" s="32" t="s">
        <v>524</v>
      </c>
      <c r="H36" s="88" t="s">
        <v>615</v>
      </c>
      <c r="I36" s="44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</row>
    <row r="37" spans="1:74" ht="30" x14ac:dyDescent="0.4">
      <c r="A37" s="41">
        <f>A36+1</f>
        <v>332</v>
      </c>
      <c r="B37" s="26" t="s">
        <v>525</v>
      </c>
      <c r="C37" s="33" t="str">
        <f>CONCATENATE("[106]","[",A37,"] ",B37)</f>
        <v>[106][332] NR_FR1_TRP_TRS_enh</v>
      </c>
      <c r="D37" s="26" t="s">
        <v>525</v>
      </c>
      <c r="E37" s="26" t="s">
        <v>526</v>
      </c>
      <c r="F37" s="32" t="s">
        <v>565</v>
      </c>
      <c r="G37" s="26" t="s">
        <v>527</v>
      </c>
      <c r="H37" s="44"/>
      <c r="I37" s="44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</row>
    <row r="38" spans="1:74" ht="30" x14ac:dyDescent="0.4">
      <c r="A38" s="41">
        <f>A37+1</f>
        <v>333</v>
      </c>
      <c r="B38" s="44" t="s">
        <v>528</v>
      </c>
      <c r="C38" s="47" t="str">
        <f>CONCATENATE("[106]","[",A38,"] ",B38)</f>
        <v>[106][333] NR_MIMO_OTA_enh</v>
      </c>
      <c r="D38" s="44" t="s">
        <v>528</v>
      </c>
      <c r="E38" s="44" t="s">
        <v>529</v>
      </c>
      <c r="F38" s="26" t="s">
        <v>566</v>
      </c>
      <c r="G38" s="44" t="s">
        <v>530</v>
      </c>
      <c r="H38" s="44"/>
      <c r="I38" s="4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</row>
    <row r="39" spans="1:74" ht="15" x14ac:dyDescent="0.4">
      <c r="A39" s="63" t="s">
        <v>567</v>
      </c>
      <c r="B39" s="64"/>
      <c r="C39" s="64"/>
      <c r="D39" s="64"/>
      <c r="E39" s="64"/>
      <c r="F39" s="64"/>
      <c r="G39" s="64"/>
      <c r="H39" s="64"/>
      <c r="I39" s="64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</row>
    <row r="40" spans="1:74" ht="15" x14ac:dyDescent="0.4">
      <c r="A40" s="48"/>
      <c r="B40" s="49"/>
      <c r="C40" s="50"/>
      <c r="D40" s="49"/>
      <c r="E40" s="49"/>
      <c r="F40" s="51"/>
      <c r="G40" s="49"/>
      <c r="H40" s="44"/>
      <c r="I40" s="44"/>
    </row>
    <row r="41" spans="1:74" ht="15" x14ac:dyDescent="0.4">
      <c r="H41" s="44"/>
      <c r="I41" s="44"/>
    </row>
    <row r="42" spans="1:74" x14ac:dyDescent="0.4">
      <c r="G42" s="29"/>
      <c r="H42" s="29"/>
      <c r="I42" s="29"/>
      <c r="J42" s="29"/>
      <c r="K42" s="29"/>
    </row>
    <row r="43" spans="1:74" x14ac:dyDescent="0.4">
      <c r="G43" s="29"/>
      <c r="H43" s="29"/>
      <c r="I43" s="29"/>
      <c r="J43" s="29"/>
      <c r="K43" s="29"/>
    </row>
    <row r="44" spans="1:74" x14ac:dyDescent="0.4">
      <c r="G44" s="29"/>
      <c r="H44" s="29"/>
      <c r="I44" s="29"/>
      <c r="J44" s="29"/>
      <c r="K44" s="29"/>
    </row>
    <row r="45" spans="1:74" x14ac:dyDescent="0.4">
      <c r="G45" s="29"/>
      <c r="H45" s="29"/>
      <c r="I45" s="29"/>
      <c r="J45" s="29"/>
      <c r="K45" s="29"/>
    </row>
    <row r="46" spans="1:74" x14ac:dyDescent="0.4">
      <c r="E46" s="30"/>
      <c r="G46" s="29"/>
      <c r="H46" s="29"/>
      <c r="I46" s="29"/>
      <c r="J46" s="29"/>
      <c r="K46" s="29"/>
    </row>
    <row r="47" spans="1:74" x14ac:dyDescent="0.4">
      <c r="G47" s="29"/>
      <c r="H47" s="29"/>
      <c r="I47" s="29"/>
      <c r="J47" s="29"/>
      <c r="K47" s="29"/>
    </row>
    <row r="48" spans="1:74" x14ac:dyDescent="0.4">
      <c r="G48" s="29"/>
      <c r="H48" s="29"/>
      <c r="I48" s="29"/>
      <c r="J48" s="29"/>
      <c r="K48" s="29"/>
    </row>
    <row r="49" spans="7:11" x14ac:dyDescent="0.4">
      <c r="G49" s="29"/>
      <c r="H49" s="29"/>
      <c r="I49" s="29"/>
      <c r="J49" s="29"/>
      <c r="K49" s="29"/>
    </row>
    <row r="50" spans="7:11" x14ac:dyDescent="0.4">
      <c r="G50" s="29"/>
      <c r="H50" s="29"/>
      <c r="I50" s="29"/>
      <c r="J50" s="29"/>
      <c r="K50" s="29"/>
    </row>
    <row r="51" spans="7:11" x14ac:dyDescent="0.4">
      <c r="G51" s="29"/>
      <c r="H51" s="29"/>
      <c r="I51" s="29"/>
      <c r="J51" s="29"/>
      <c r="K51" s="29"/>
    </row>
  </sheetData>
  <mergeCells count="2">
    <mergeCell ref="A3:I3"/>
    <mergeCell ref="A21:I2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v02</vt:lpstr>
      <vt:lpstr>RRM v0.4</vt:lpstr>
      <vt:lpstr>BSRF_Test_Demod_106v1.1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2023-02-24T12:08:42Z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(3)n3bsKwU9zf7u2zGUQftA1PStolsT4cem/z7UTrY6gT2NrRjWBrAh5YhiFSVYKgApMQNZ9mrs
KsRKIwyt5j4/wYpaWPVnYyYva8wt1Y0HWnmq6qljhyaEUV6LbmyfFo6VtJ0x/SyWjP97bhee
VaIQFWdtiG+MzHgHvIJ7n2bNt1lurUy1C3N2mGbiJn+HmlY16Tb2S43cQxTiihDkwn5K82OP
6tWJU3qm2wgSkZpThw</vt:lpwstr>
  </property>
  <property fmtid="{D5CDD505-2E9C-101B-9397-08002B2CF9AE}" pid="3" name="_2015_ms_pID_7253431">
    <vt:lpwstr>sd2ABr6Joa0inAiYWz4oUaHHBqcYTdhqsq2L3OdgBk1rBmepeEEwMM
vTplDk8tKwZsqa9Bmj8n/5TjVn1ePk7B3HsouXcSR5/f07mw2Kz1qdDHZu/B6ZrsiPvic061
cS4uJQf4L6dUDCmtODZnTGwjw/85bZMyt3foNfcwgy16XWvz7aOHNG1FUoaHXOLmwriNm1Qw
vvYVX5ode0R4xeeN0NE7bNjMZVFyG3QLSX83</vt:lpwstr>
  </property>
  <property fmtid="{D5CDD505-2E9C-101B-9397-08002B2CF9AE}" pid="4" name="_2015_ms_pID_7253432">
    <vt:lpwstr>8g==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1677178089</vt:lpwstr>
  </property>
</Properties>
</file>