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4#104-bis-e\"/>
    </mc:Choice>
  </mc:AlternateContent>
  <bookViews>
    <workbookView xWindow="-120" yWindow="-120" windowWidth="29040" windowHeight="15840" activeTab="1"/>
  </bookViews>
  <sheets>
    <sheet name="Main v1.2" sheetId="8" r:id="rId1"/>
    <sheet name="RRM v1.2" sheetId="9" r:id="rId2"/>
    <sheet name="BS  Demod Test v1.2" sheetId="13" r:id="rId3"/>
  </sheets>
  <definedNames>
    <definedName name="_xlnm._FilterDatabase" localSheetId="2" hidden="1">'BS  Demod Test v1.2'!$A$1:$I$20</definedName>
    <definedName name="_xlnm._FilterDatabase" localSheetId="0" hidden="1">'Main v1.2'!$A$1:$J$1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C4" i="13"/>
  <c r="C2" i="13"/>
  <c r="C6" i="13" l="1"/>
  <c r="A7" i="13"/>
  <c r="C5" i="13"/>
  <c r="A8" i="13" l="1"/>
  <c r="C7" i="13"/>
  <c r="C8" i="13" l="1"/>
  <c r="A9" i="13"/>
  <c r="C9" i="13" l="1"/>
  <c r="A10" i="13"/>
  <c r="C10" i="13" l="1"/>
  <c r="A11" i="13"/>
  <c r="C11" i="13" l="1"/>
  <c r="A12" i="13"/>
  <c r="C12" i="13" l="1"/>
  <c r="A13" i="13"/>
  <c r="A14" i="13" l="1"/>
  <c r="C13" i="13"/>
  <c r="C14" i="13" l="1"/>
  <c r="A15" i="13"/>
  <c r="C15" i="13" l="1"/>
  <c r="A16" i="13"/>
  <c r="C16" i="13" l="1"/>
  <c r="A17" i="13"/>
  <c r="A18" i="13" l="1"/>
  <c r="C17" i="13"/>
  <c r="C18" i="13" l="1"/>
  <c r="A19" i="13"/>
  <c r="A21" i="13" l="1"/>
  <c r="C19" i="13"/>
  <c r="C21" i="13" l="1"/>
  <c r="A22" i="13"/>
  <c r="C33" i="9"/>
  <c r="C32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C7" i="9"/>
  <c r="C6" i="9"/>
  <c r="C5" i="9"/>
  <c r="C4" i="9"/>
  <c r="C2" i="9"/>
  <c r="A23" i="13" l="1"/>
  <c r="C22" i="13"/>
  <c r="C23" i="13" l="1"/>
  <c r="A24" i="13"/>
  <c r="A25" i="13" l="1"/>
  <c r="C24" i="13"/>
  <c r="C25" i="13" l="1"/>
  <c r="A26" i="13"/>
  <c r="A27" i="13" l="1"/>
  <c r="C26" i="13"/>
  <c r="C27" i="13" l="1"/>
  <c r="A28" i="13"/>
  <c r="C28" i="13" l="1"/>
  <c r="A30" i="13"/>
  <c r="A31" i="13" l="1"/>
  <c r="C30" i="13"/>
  <c r="A32" i="13" l="1"/>
  <c r="C32" i="13" s="1"/>
  <c r="C31" i="13"/>
  <c r="C34" i="8" l="1"/>
  <c r="C52" i="8"/>
  <c r="C51" i="8"/>
  <c r="C50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3" i="8"/>
  <c r="C32" i="8"/>
  <c r="C31" i="8"/>
  <c r="C30" i="8"/>
  <c r="C29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7" i="8"/>
  <c r="C6" i="8"/>
  <c r="C5" i="8"/>
  <c r="C4" i="8"/>
  <c r="C2" i="8"/>
</calcChain>
</file>

<file path=xl/sharedStrings.xml><?xml version="1.0" encoding="utf-8"?>
<sst xmlns="http://schemas.openxmlformats.org/spreadsheetml/2006/main" count="546" uniqueCount="496">
  <si>
    <t>#</t>
  </si>
  <si>
    <t>Title</t>
  </si>
  <si>
    <t>Email title</t>
  </si>
  <si>
    <t>WI</t>
  </si>
  <si>
    <t>Topic areas</t>
  </si>
  <si>
    <t>Notes</t>
  </si>
  <si>
    <t>Type</t>
  </si>
  <si>
    <t>NWM link</t>
  </si>
  <si>
    <t>RRM_Session</t>
  </si>
  <si>
    <t>N.A.</t>
  </si>
  <si>
    <t>Maintenance</t>
  </si>
  <si>
    <t>NR_NTN_solutions_RRM_1</t>
  </si>
  <si>
    <t>R17 NR NTN 
(NR_NTN_solutions)</t>
  </si>
  <si>
    <t>NR_NTN_solutions_RRM_2</t>
  </si>
  <si>
    <t>NR_ext_to_71GHz_RRM_1</t>
  </si>
  <si>
    <t>R17 NR 52.6 - 71GHz (NR_ext_to_71GHz)</t>
  </si>
  <si>
    <t>NR_ext_to_71GHz_RRM_2</t>
  </si>
  <si>
    <t>R17 NR  feMIMO (NR_feMIMO)</t>
  </si>
  <si>
    <t>R17 NR RedCap (NR_redcap)</t>
  </si>
  <si>
    <t>R17 NR IIoT/URLLC (NR_IIOT_URLLC_enh)</t>
  </si>
  <si>
    <t>R17 NR small data transmissions in INACTIVE state (NR_SmallData_INACTIVE)</t>
  </si>
  <si>
    <t>NR_feMIMO_RRM_2</t>
  </si>
  <si>
    <t>LTE_TDD_1670_1675MHz</t>
  </si>
  <si>
    <t>RRM Core requirements
RRM Perf requirements</t>
    <phoneticPr fontId="4" type="noConversion"/>
  </si>
  <si>
    <t>LTE_NR_HPUE_FWVM_REL18</t>
  </si>
  <si>
    <t>RAIL_HPUE_n100_n101</t>
  </si>
  <si>
    <t>R18 Air-to-ground network</t>
    <phoneticPr fontId="4" type="noConversion"/>
  </si>
  <si>
    <t>NR_DualTxRx_MUSIM</t>
    <phoneticPr fontId="4" type="noConversion"/>
  </si>
  <si>
    <t>LTE_terr_bcast_bands_UERF</t>
    <phoneticPr fontId="4" type="noConversion"/>
  </si>
  <si>
    <t>BSRF_Demod_Test_Session</t>
  </si>
  <si>
    <t xml:space="preserve"> FS_NR_BS_RF_evo</t>
  </si>
  <si>
    <t>Rel-18 NR BS RF requirements evoluation</t>
  </si>
  <si>
    <t>LTE_terr_bcast_bands_BSRF</t>
  </si>
  <si>
    <t>[LTE_terr_bcast_bands_part2-Core</t>
  </si>
  <si>
    <t>New bands for 5G terrestrial broadcast: BS RF</t>
  </si>
  <si>
    <t>LTE_NBIOT_eMTC_NTN_req-Core</t>
  </si>
  <si>
    <t>Demod</t>
  </si>
  <si>
    <t>Rel-17 NR extending to 71GHz demodualtion:General, BS part</t>
  </si>
  <si>
    <t xml:space="preserve">Rel-17 NR_IIOT_URLLC_enh WI: Demodulation part </t>
  </si>
  <si>
    <t>FS_NR_FR2_OTA_enh</t>
  </si>
  <si>
    <t>Rel-18 FR2 OTA test method enhancement</t>
  </si>
  <si>
    <t>AI covered in the email thread</t>
  </si>
  <si>
    <t>Moderator &amp; Summary agenda</t>
  </si>
  <si>
    <t>NR_unlic_enh</t>
    <phoneticPr fontId="4" type="noConversion"/>
  </si>
  <si>
    <t>AI covered in the email thread</t>
    <phoneticPr fontId="4" type="noConversion"/>
  </si>
  <si>
    <t>Moderator &amp; Summary agenda</t>
    <phoneticPr fontId="4" type="noConversion"/>
  </si>
  <si>
    <t>Main Session</t>
    <phoneticPr fontId="4" type="noConversion"/>
  </si>
  <si>
    <t>N.A</t>
    <phoneticPr fontId="4" type="noConversion"/>
  </si>
  <si>
    <t>Xizeng Dai
AI 3.2</t>
    <phoneticPr fontId="4" type="noConversion"/>
  </si>
  <si>
    <t>Chair announcements for main session, such as tdoc request and assignment, meeting report update, GTW schedule and agenda.</t>
    <phoneticPr fontId="4" type="noConversion"/>
  </si>
  <si>
    <t>Rel-17 WIs with open core part or perf part</t>
    <phoneticPr fontId="4" type="noConversion"/>
  </si>
  <si>
    <t>NR_ext_to_71GHz_Part_1</t>
    <phoneticPr fontId="4" type="noConversion"/>
  </si>
  <si>
    <t>Extending current NR operation to 71GHz</t>
    <phoneticPr fontId="4" type="noConversion"/>
  </si>
  <si>
    <t>NR_cov_enh_maintenance</t>
    <phoneticPr fontId="4" type="noConversion"/>
  </si>
  <si>
    <t>NR_cov_enh-Core</t>
    <phoneticPr fontId="4" type="noConversion"/>
  </si>
  <si>
    <t>NR_RedCap</t>
    <phoneticPr fontId="4" type="noConversion"/>
  </si>
  <si>
    <t>NR_redcap-Core</t>
    <phoneticPr fontId="4" type="noConversion"/>
  </si>
  <si>
    <t>Rel-18 spectrum related WIs</t>
    <phoneticPr fontId="4" type="noConversion"/>
  </si>
  <si>
    <t>NR_Baskets_Part_1</t>
    <phoneticPr fontId="4" type="noConversion"/>
  </si>
  <si>
    <t xml:space="preserve">NR basket WIs: selected topics:
</t>
    <phoneticPr fontId="4" type="noConversion"/>
  </si>
  <si>
    <t>NR_Baskets_Part_2</t>
    <phoneticPr fontId="4" type="noConversion"/>
  </si>
  <si>
    <t>MR-DC Basket WIs:
DC_R18_1BLTE_1BNR_2DL2UL
DC_R18_2BLTE_1BNR_3DL2UL
DC_R18_xBLTE_1BNR_yDL2UL
DC_R18_xBLTE_2BNR_yDL2UL
DC_R18_xBLTE_yBNR_zDL2UL
DC_R18_xBLTE_yBNR_zDL3UL</t>
    <phoneticPr fontId="4" type="noConversion"/>
  </si>
  <si>
    <t>NR_Baskets_Part_3</t>
    <phoneticPr fontId="4" type="noConversion"/>
  </si>
  <si>
    <t xml:space="preserve">NR CA/DC Basket WIs:
NR_CA_R18_intra
NR_SUL_combos_R18-Core
</t>
    <phoneticPr fontId="4" type="noConversion"/>
  </si>
  <si>
    <t>NR_Baskets_Part_4</t>
    <phoneticPr fontId="4" type="noConversion"/>
  </si>
  <si>
    <t xml:space="preserve">NR CA/DC Basket WIs:
NR_CADC_R18_2BDL_xBUL
NR_CADC_R18_3BDL_xBUL
NR_CADC_R18_yBDL_xBUL
</t>
    <phoneticPr fontId="4" type="noConversion"/>
  </si>
  <si>
    <t>LTE_Baskets</t>
    <phoneticPr fontId="4" type="noConversion"/>
  </si>
  <si>
    <t>LTE Basket WIs: 
LTE_CA_R17_2BDL_1BUL</t>
    <phoneticPr fontId="4" type="noConversion"/>
  </si>
  <si>
    <t>NR_LTE_V2X_PC5_combos</t>
    <phoneticPr fontId="4" type="noConversion"/>
  </si>
  <si>
    <t>NR_LTE_V2X_PC5_combos_R18</t>
    <phoneticPr fontId="4" type="noConversion"/>
  </si>
  <si>
    <t>LTE_NR_HPUE_FWVM</t>
    <phoneticPr fontId="4" type="noConversion"/>
  </si>
  <si>
    <t>Railway_HPUE_n100-n101</t>
    <phoneticPr fontId="4" type="noConversion"/>
  </si>
  <si>
    <t>LTE_NR_Other_WI</t>
    <phoneticPr fontId="4" type="noConversion"/>
  </si>
  <si>
    <t>NR_600MHz_APT</t>
    <phoneticPr fontId="4" type="noConversion"/>
  </si>
  <si>
    <t>NR_unlic_enh</t>
    <phoneticPr fontId="4" type="noConversion"/>
  </si>
  <si>
    <t>LTE_intraBandCA_n8</t>
    <phoneticPr fontId="4" type="noConversion"/>
  </si>
  <si>
    <t>LTE_intra_band_CA_n8</t>
    <phoneticPr fontId="4" type="noConversion"/>
  </si>
  <si>
    <t>R18_LTE_TDD_1.6GHz</t>
    <phoneticPr fontId="4" type="noConversion"/>
  </si>
  <si>
    <t>LTE_terr_bcast_bands_part2</t>
    <phoneticPr fontId="4" type="noConversion"/>
  </si>
  <si>
    <t>Rel-18 non-spectrum related WIs/.SIs</t>
    <phoneticPr fontId="4" type="noConversion"/>
  </si>
  <si>
    <t>FS_NR_eff_BW_util</t>
    <phoneticPr fontId="4" type="noConversion"/>
  </si>
  <si>
    <t>Esther Sienkiewicz
AI 11.1.3</t>
    <phoneticPr fontId="4" type="noConversion"/>
  </si>
  <si>
    <t>FS_NR_700800900</t>
    <phoneticPr fontId="4" type="noConversion"/>
  </si>
  <si>
    <t>FS_NR_700800900_combo_enh</t>
    <phoneticPr fontId="4" type="noConversion"/>
  </si>
  <si>
    <t>Huiping Shan
AI 11.2.4</t>
    <phoneticPr fontId="4" type="noConversion"/>
  </si>
  <si>
    <t>FS_SimBC</t>
    <phoneticPr fontId="4" type="noConversion"/>
  </si>
  <si>
    <t>Zhifeng Ma
AI 11.3.4</t>
    <phoneticPr fontId="4" type="noConversion"/>
  </si>
  <si>
    <t>NR_ENDC_ RF_FR1_enh2</t>
    <phoneticPr fontId="4" type="noConversion"/>
  </si>
  <si>
    <t>NR_RF_FR2_req_Ph3</t>
    <phoneticPr fontId="4" type="noConversion"/>
  </si>
  <si>
    <t>NR_FR2_multiRX_DL</t>
    <phoneticPr fontId="4" type="noConversion"/>
  </si>
  <si>
    <t>NonCol_intraB</t>
    <phoneticPr fontId="4" type="noConversion"/>
  </si>
  <si>
    <t>NonCol_intraB_ENDC_NR_CA</t>
    <phoneticPr fontId="4" type="noConversion"/>
  </si>
  <si>
    <t>NR_ATG</t>
    <phoneticPr fontId="4" type="noConversion"/>
  </si>
  <si>
    <t>FS_NR_pos_UERF</t>
    <phoneticPr fontId="4" type="noConversion"/>
  </si>
  <si>
    <t>FS_NR_pos_enh2</t>
    <phoneticPr fontId="4" type="noConversion"/>
  </si>
  <si>
    <t>NR_MC_enh</t>
    <phoneticPr fontId="4" type="noConversion"/>
  </si>
  <si>
    <t>LTE_NBeMTC_NTN_UERF</t>
    <phoneticPr fontId="4" type="noConversion"/>
  </si>
  <si>
    <t>LTE_NBIOT_eMTC_NTN_req</t>
    <phoneticPr fontId="4" type="noConversion"/>
  </si>
  <si>
    <t>NR_reply_LS_UE_RF</t>
    <phoneticPr fontId="4" type="noConversion"/>
  </si>
  <si>
    <t>Rel-17 WIs with open core or perf parts</t>
    <phoneticPr fontId="4" type="noConversion"/>
  </si>
  <si>
    <t>RRM Core requirement maintenance</t>
    <phoneticPr fontId="4" type="noConversion"/>
  </si>
  <si>
    <t>RRM Perf requirements</t>
    <phoneticPr fontId="4" type="noConversion"/>
  </si>
  <si>
    <t>RRM Core requirements maintenance</t>
    <phoneticPr fontId="4" type="noConversion"/>
  </si>
  <si>
    <t>RRM Perf requirements</t>
    <phoneticPr fontId="4" type="noConversion"/>
  </si>
  <si>
    <t>NR_feMIMO_RRM_1</t>
    <phoneticPr fontId="4" type="noConversion"/>
  </si>
  <si>
    <t>RRM perf requirements</t>
    <phoneticPr fontId="4" type="noConversion"/>
  </si>
  <si>
    <t>NR_redcap_RRM_1</t>
    <phoneticPr fontId="4" type="noConversion"/>
  </si>
  <si>
    <t>RRM Core requirements
RRM Perf requirements</t>
    <phoneticPr fontId="4" type="noConversion"/>
  </si>
  <si>
    <t>NR_redcap_RRM_2</t>
    <phoneticPr fontId="4" type="noConversion"/>
  </si>
  <si>
    <t>RRM Core requirements maintenance
- Extended DRX enhancements
- RRM measurement relaxations
- Others</t>
    <phoneticPr fontId="4" type="noConversion"/>
  </si>
  <si>
    <t>NR_IIOT_URLLC_enh</t>
    <phoneticPr fontId="4" type="noConversion"/>
  </si>
  <si>
    <t>NR_SmallData_INACTIVE</t>
    <phoneticPr fontId="4" type="noConversion"/>
  </si>
  <si>
    <t>Rel-18 WI/SIs</t>
    <phoneticPr fontId="4" type="noConversion"/>
  </si>
  <si>
    <t>R18 NR FR2 multi-Rx chain DL reception</t>
    <phoneticPr fontId="4" type="noConversion"/>
  </si>
  <si>
    <t>R18 Even Further RRM enhancement for NR and MR-DC</t>
    <phoneticPr fontId="4" type="noConversion"/>
  </si>
  <si>
    <t>RRM Core requirements</t>
    <phoneticPr fontId="4" type="noConversion"/>
  </si>
  <si>
    <t>R18 Further enhancements on NR and MR-DC measurement gaps and measurements without gaps</t>
    <phoneticPr fontId="4" type="noConversion"/>
  </si>
  <si>
    <t>NR_ATG_RRM</t>
    <phoneticPr fontId="4" type="noConversion"/>
  </si>
  <si>
    <t>RRM core requirements</t>
    <phoneticPr fontId="4" type="noConversion"/>
  </si>
  <si>
    <t>R18 further mobility enhancement</t>
    <phoneticPr fontId="4" type="noConversion"/>
  </si>
  <si>
    <t>RRM core requirements</t>
    <phoneticPr fontId="4" type="noConversion"/>
  </si>
  <si>
    <t>R18 MUSIM</t>
    <phoneticPr fontId="4" type="noConversion"/>
  </si>
  <si>
    <t>LTE_NBeMTC_NTN_RRM</t>
    <phoneticPr fontId="4" type="noConversion"/>
  </si>
  <si>
    <t>R18 NB-IoT/eMTC core &amp; perf. requirements for NTN</t>
    <phoneticPr fontId="4" type="noConversion"/>
  </si>
  <si>
    <t>LS_reply</t>
    <phoneticPr fontId="4" type="noConversion"/>
  </si>
  <si>
    <t>R18 related</t>
    <phoneticPr fontId="4" type="noConversion"/>
  </si>
  <si>
    <t>AI</t>
  </si>
  <si>
    <t>Moderator</t>
  </si>
  <si>
    <t>Haijie Qiu</t>
  </si>
  <si>
    <t>4.3.1
4.3.2.3</t>
    <phoneticPr fontId="4" type="noConversion"/>
  </si>
  <si>
    <t>Aida L Vera Lopez
AI 4.3.8</t>
    <phoneticPr fontId="4" type="noConversion"/>
  </si>
  <si>
    <t>Phil Coan
AI 4.3.8</t>
    <phoneticPr fontId="4" type="noConversion"/>
  </si>
  <si>
    <t>4.4.1 UE RF for R17 NR coverage enhancements</t>
    <phoneticPr fontId="4" type="noConversion"/>
  </si>
  <si>
    <t>4.4.1</t>
    <phoneticPr fontId="4" type="noConversion"/>
  </si>
  <si>
    <t>Shan Yang
AI 4.4.3</t>
    <phoneticPr fontId="4" type="noConversion"/>
  </si>
  <si>
    <t>Chunhui Zhang
AI 4.6.6</t>
    <phoneticPr fontId="4" type="noConversion"/>
  </si>
  <si>
    <t>Dominique Brunel
AI 5.1.2</t>
    <phoneticPr fontId="4" type="noConversion"/>
  </si>
  <si>
    <t xml:space="preserve">AIs for basket WIs
5.3
5.4
5.5
5.6
5.7
5.8
</t>
    <phoneticPr fontId="4" type="noConversion"/>
  </si>
  <si>
    <t>Iwo Angelow
AI 5.2</t>
    <phoneticPr fontId="4" type="noConversion"/>
  </si>
  <si>
    <t>AIs for basket WIs
5.9
5.13</t>
    <phoneticPr fontId="4" type="noConversion"/>
  </si>
  <si>
    <t>Per Lindell
AI 5.2</t>
    <phoneticPr fontId="4" type="noConversion"/>
  </si>
  <si>
    <t>AIs for basket WIs
5.10
5.11
5.12</t>
    <phoneticPr fontId="4" type="noConversion"/>
  </si>
  <si>
    <t>Johannes Hejselbaek 
AI 5.2</t>
    <phoneticPr fontId="4" type="noConversion"/>
  </si>
  <si>
    <t>5.1 Issues arising from basket WIs but not subject to block approval</t>
    <phoneticPr fontId="4" type="noConversion"/>
  </si>
  <si>
    <t>R18 MR-DC basket WIs
5.3~5.8</t>
    <phoneticPr fontId="4" type="noConversion"/>
  </si>
  <si>
    <t>R18 NR-CA/DC basket Wis
5.9, 5.13</t>
    <phoneticPr fontId="4" type="noConversion"/>
  </si>
  <si>
    <t>R18 NR-CA/DC basket Wis
5.10, 5.11, 5.12</t>
    <phoneticPr fontId="4" type="noConversion"/>
  </si>
  <si>
    <t>Qiuge Guo
AI 5.2</t>
    <phoneticPr fontId="4" type="noConversion"/>
  </si>
  <si>
    <t>Man Hung Ng 
AI 5.2</t>
    <phoneticPr fontId="4" type="noConversion"/>
  </si>
  <si>
    <t>5.14 Band combinations for Uu and V2X con-current operation</t>
    <phoneticPr fontId="4" type="noConversion"/>
  </si>
  <si>
    <t>5.15 HPUE fixed-wireless/vehicle-mounted use cases</t>
    <phoneticPr fontId="4" type="noConversion"/>
  </si>
  <si>
    <t>5.16 CAB-radio - High Power UE support for band n100 and n101 for Rail Mobile Radio (RMR) in Europe</t>
    <phoneticPr fontId="4" type="noConversion"/>
  </si>
  <si>
    <t>Ingo Wendler
AI 5.2</t>
    <phoneticPr fontId="4" type="noConversion"/>
  </si>
  <si>
    <t>HPUE_Basket_EN-DC</t>
    <phoneticPr fontId="4" type="noConversion"/>
  </si>
  <si>
    <t>HPUE_FR1_TDD_DC_LTE_NR_R18</t>
    <phoneticPr fontId="4" type="noConversion"/>
  </si>
  <si>
    <t>5.17 High power for FR1 for DC_R18_xBLTE_yBNR_zDLnUL with power class PC2 and PC1.5</t>
    <phoneticPr fontId="4" type="noConversion"/>
  </si>
  <si>
    <t>HPUE_Basket_Intra-CA_TDD</t>
    <phoneticPr fontId="4" type="noConversion"/>
  </si>
  <si>
    <t>HPUE_NR_FR1_TDD_intra_CA_R18
HPUE_NR_FR1_TDD_R18</t>
    <phoneticPr fontId="4" type="noConversion"/>
  </si>
  <si>
    <t xml:space="preserve">5.18 High power UE for FR1 for NR_CA_R18_intra with power class 2 and 1.5 on TDD band(s)
5.21 High power UE (power class 1.5) for NR TDD bands
</t>
    <phoneticPr fontId="4" type="noConversion"/>
  </si>
  <si>
    <t>5.18
5.21</t>
    <phoneticPr fontId="4" type="noConversion"/>
  </si>
  <si>
    <t>HPUE_Basket_inter-CA_SUL</t>
    <phoneticPr fontId="4" type="noConversion"/>
  </si>
  <si>
    <t>5.19 High power UE for FR1 NR inter-band CA/DC or SUL band combination with y DL-x UL and PCm (m&lt;3) and high power on TDD</t>
    <phoneticPr fontId="4" type="noConversion"/>
  </si>
  <si>
    <t>HPUE_FR1_TDD_NR_CADC_SUL_R18</t>
    <phoneticPr fontId="4" type="noConversion"/>
  </si>
  <si>
    <t>HPUE_Basket_FDD</t>
    <phoneticPr fontId="4" type="noConversion"/>
  </si>
  <si>
    <t>5.20 High power UE for FR1 for inter-band NR_CADC_R18_yBDL_xBUL with power class 2 on single carrier uplink on FDD band
5.22 High power UE for FR1 for FDD single band(s) with PC2</t>
    <phoneticPr fontId="4" type="noConversion"/>
  </si>
  <si>
    <t>HPUE_FR1_FDD_NR_CADC_R18
HPUE_NR_FR1_FDD_R18</t>
    <phoneticPr fontId="4" type="noConversion"/>
  </si>
  <si>
    <t>5.20
5.22</t>
    <phoneticPr fontId="4" type="noConversion"/>
  </si>
  <si>
    <t>DL_intrpt_combos_TxSW_R18
NR_bands_UL_MIMO
NR_BW_Bands_R18
LTE_NR_Simult_RxTx_R18</t>
    <phoneticPr fontId="4" type="noConversion"/>
  </si>
  <si>
    <t>Jin Wang
AI 5.2</t>
    <phoneticPr fontId="4" type="noConversion"/>
  </si>
  <si>
    <t>5.27 APT 600 MHz NR band
5.27.1 General
5.27.2 Band parameters and UE RF requirements</t>
    <phoneticPr fontId="4" type="noConversion"/>
  </si>
  <si>
    <t>5.27
5.27.1
5.27.2</t>
    <phoneticPr fontId="4" type="noConversion"/>
  </si>
  <si>
    <t>Christian Bergljung
AI 5.27.5</t>
    <phoneticPr fontId="4" type="noConversion"/>
  </si>
  <si>
    <t>NR_600MHz_APT_part1</t>
    <phoneticPr fontId="4" type="noConversion"/>
  </si>
  <si>
    <t>NR_600MHz_APT_part2</t>
    <phoneticPr fontId="4" type="noConversion"/>
  </si>
  <si>
    <t>5.28 Introduction of evolved shared spectrum bands</t>
    <phoneticPr fontId="4" type="noConversion"/>
  </si>
  <si>
    <t>Daniel Poop
AI 5.28.6</t>
    <phoneticPr fontId="4" type="noConversion"/>
  </si>
  <si>
    <t>6.1 R18 SI irregular CBW</t>
    <phoneticPr fontId="4" type="noConversion"/>
  </si>
  <si>
    <t>6.2 Study on enhancement for 700/800/900MHz band combinations for NR</t>
    <phoneticPr fontId="4" type="noConversion"/>
  </si>
  <si>
    <t>6.3 Study on simplification of band combination specification for NR and LTE</t>
    <phoneticPr fontId="4" type="noConversion"/>
  </si>
  <si>
    <t>FR1_enh2_part2</t>
    <phoneticPr fontId="4" type="noConversion"/>
  </si>
  <si>
    <t>6.6 Further RF requirements enhancement for NR and EN-DC in FR1
6.6.1 General
6.6.4 Lower MSD for inter-band CA/EN-DC/DC combinations</t>
    <phoneticPr fontId="4" type="noConversion"/>
  </si>
  <si>
    <t>6.6
6.6.1
6.6.4</t>
    <phoneticPr fontId="4" type="noConversion"/>
  </si>
  <si>
    <t>FR2_enh_req_Ph3_part1</t>
    <phoneticPr fontId="4" type="noConversion"/>
  </si>
  <si>
    <t>FR2_enh_req_Ph3_part2</t>
    <phoneticPr fontId="4" type="noConversion"/>
  </si>
  <si>
    <t xml:space="preserve">6.7 NR RF requirements enhancement for FR2, Phase 3
6.7.1 General
6.7.3 Beam correspondence requirements for RRC_INACTIVE and initial access
</t>
    <phoneticPr fontId="4" type="noConversion"/>
  </si>
  <si>
    <t>6.7
6.7.1
6.7.3</t>
    <phoneticPr fontId="4" type="noConversion"/>
  </si>
  <si>
    <t>6.7.2</t>
    <phoneticPr fontId="4" type="noConversion"/>
  </si>
  <si>
    <t>6.7.2 UL 256QAM</t>
    <phoneticPr fontId="4" type="noConversion"/>
  </si>
  <si>
    <t>FR2_multiRx_UERF_part2</t>
    <phoneticPr fontId="4" type="noConversion"/>
  </si>
  <si>
    <t>Sumant Iyer
AI 6.8.4</t>
    <phoneticPr fontId="4" type="noConversion"/>
  </si>
  <si>
    <t>Steven Chen
AI 6.8.4</t>
    <phoneticPr fontId="4" type="noConversion"/>
  </si>
  <si>
    <t>6.11 Support of intra-band non-collocated EN-DC/NR-CA deployment</t>
    <phoneticPr fontId="4" type="noConversion"/>
  </si>
  <si>
    <t>NR_HST_FR2_enh</t>
    <phoneticPr fontId="4" type="noConversion"/>
  </si>
  <si>
    <t>Bozhi Li
AI 6.12.6</t>
    <phoneticPr fontId="4" type="noConversion"/>
  </si>
  <si>
    <t xml:space="preserve">6.13 Air-to-ground network for NR
6.13.1 General
6.13.2 FR1 co-existence evaluation for ATG network
</t>
    <phoneticPr fontId="4" type="noConversion"/>
  </si>
  <si>
    <t>6.13.3 UE RF requirements</t>
    <phoneticPr fontId="4" type="noConversion"/>
  </si>
  <si>
    <t>6.13
6.13.1
6.13.2</t>
    <phoneticPr fontId="4" type="noConversion"/>
  </si>
  <si>
    <t>Zhe Shao
AI 6.13.6</t>
    <phoneticPr fontId="4" type="noConversion"/>
  </si>
  <si>
    <t>6.13.3</t>
    <phoneticPr fontId="4" type="noConversion"/>
  </si>
  <si>
    <t>Peng(Henry) Zhang
AI 6.13.6</t>
    <phoneticPr fontId="4" type="noConversion"/>
  </si>
  <si>
    <t>6.18 Study on expanded and improved NR positioning
6.18.1 General and work plan
6.18.2 Study of accuracy improvement based on PRS/SRS bandwidth aggregation for intra-band carriers
6.18.3 Study of accuracy improvement based on NR carrier phase measurements</t>
    <phoneticPr fontId="4" type="noConversion"/>
  </si>
  <si>
    <t>6.18
6.18.1
6.18.2
6.18.3</t>
    <phoneticPr fontId="4" type="noConversion"/>
  </si>
  <si>
    <t>Aida L Vera Lopez
AI 6.18.5</t>
    <phoneticPr fontId="4" type="noConversion"/>
  </si>
  <si>
    <t>Shan Yang
AI 6.19.4</t>
    <phoneticPr fontId="4" type="noConversion"/>
  </si>
  <si>
    <t>NR_NTN_enh</t>
    <phoneticPr fontId="4" type="noConversion"/>
  </si>
  <si>
    <t>6.22.4 UE RF requirements for NR NTN enhancement</t>
    <phoneticPr fontId="4" type="noConversion"/>
  </si>
  <si>
    <t>6.22.4</t>
    <phoneticPr fontId="4" type="noConversion"/>
  </si>
  <si>
    <t>6.23 Further NR coverage enhancements
6.23.1 General and work plan
6.23.2 Enhancement of increasing UE power high limit for CA and DC</t>
    <phoneticPr fontId="4" type="noConversion"/>
  </si>
  <si>
    <t>6.23
6.23.1
6.23.2</t>
    <phoneticPr fontId="4" type="noConversion"/>
  </si>
  <si>
    <t>NR_cov_enh2_part1</t>
    <phoneticPr fontId="4" type="noConversion"/>
  </si>
  <si>
    <t>NR_cov_enh2</t>
  </si>
  <si>
    <t>6.23.3 Enhancement to reduce MPR/PAR</t>
    <phoneticPr fontId="4" type="noConversion"/>
  </si>
  <si>
    <t>6.23.3</t>
    <phoneticPr fontId="4" type="noConversion"/>
  </si>
  <si>
    <t>Xiang Gao
AI 6.23.4</t>
    <phoneticPr fontId="4" type="noConversion"/>
  </si>
  <si>
    <t>NR_cov_enh2_part2</t>
    <phoneticPr fontId="4" type="noConversion"/>
  </si>
  <si>
    <t>Rel-17 basket WIs:
7.1</t>
    <phoneticPr fontId="4" type="noConversion"/>
  </si>
  <si>
    <t xml:space="preserve">7.1 R18 LTE_CA_R18_xBDL_yBUL
</t>
    <phoneticPr fontId="4" type="noConversion"/>
  </si>
  <si>
    <t>7.2 LTE intra-band contiguous CA for band 8</t>
    <phoneticPr fontId="4" type="noConversion"/>
  </si>
  <si>
    <t>Mohammad Abdi Abyaneh
AI 7.1.4</t>
    <phoneticPr fontId="4" type="noConversion"/>
  </si>
  <si>
    <t>Chunxia Guo
AI 7.2.3</t>
    <phoneticPr fontId="4" type="noConversion"/>
  </si>
  <si>
    <t>7.3 Introduction of LTE TDD band in 1670-1675 MHz</t>
    <phoneticPr fontId="4" type="noConversion"/>
  </si>
  <si>
    <t>Ojas Choksi
AI 7.3.4</t>
    <phoneticPr fontId="4" type="noConversion"/>
  </si>
  <si>
    <t xml:space="preserve">7.4 New bands and BW allocation for 5G terrestrial broadcast - part 2
7.4.1 General and work plan
7.4.2 Band definition and system parameters
7.4.3 UE RF requirement
</t>
    <phoneticPr fontId="4" type="noConversion"/>
  </si>
  <si>
    <t>7.4
7.4.1
7.4.2
7.4.3</t>
    <phoneticPr fontId="4" type="noConversion"/>
  </si>
  <si>
    <t>Gene Fong
AI 7.4.5</t>
    <phoneticPr fontId="4" type="noConversion"/>
  </si>
  <si>
    <t>Tim Frost
AI 7.5.7</t>
    <phoneticPr fontId="4" type="noConversion"/>
  </si>
  <si>
    <t>Steven Chen
AI 8.4</t>
    <phoneticPr fontId="4" type="noConversion"/>
  </si>
  <si>
    <t>9.2 Study of 2Rx exception for U6GHz</t>
    <phoneticPr fontId="4" type="noConversion"/>
  </si>
  <si>
    <t>9.3 Inconsistency issue for intra-band EN-DC band combinations
9.4 CRs for Canada and US band n77</t>
    <phoneticPr fontId="4" type="noConversion"/>
  </si>
  <si>
    <t>9.3
9.4</t>
    <phoneticPr fontId="4" type="noConversion"/>
  </si>
  <si>
    <t>Jinqiang Xing
AI 9</t>
    <phoneticPr fontId="4" type="noConversion"/>
  </si>
  <si>
    <t>FR1_enh2_part3</t>
    <phoneticPr fontId="4" type="noConversion"/>
  </si>
  <si>
    <t>6.6.3 8Rx UE RF requirements</t>
    <phoneticPr fontId="4" type="noConversion"/>
  </si>
  <si>
    <t>6.6.2 4Tx UE RF requirements</t>
    <phoneticPr fontId="4" type="noConversion"/>
  </si>
  <si>
    <t>6.6.2</t>
    <phoneticPr fontId="4" type="noConversion"/>
  </si>
  <si>
    <t>6.6.3</t>
    <phoneticPr fontId="4" type="noConversion"/>
  </si>
  <si>
    <t>Ye Liu
AI 6.6.5</t>
    <phoneticPr fontId="4" type="noConversion"/>
  </si>
  <si>
    <t>Sanjun Feng
AI 6.6.5</t>
    <phoneticPr fontId="4" type="noConversion"/>
  </si>
  <si>
    <t>Yuta Oguma
AI 6.6.5</t>
    <phoneticPr fontId="4" type="noConversion"/>
  </si>
  <si>
    <t>Hisashi Onozawa
AI 6.7.4</t>
    <phoneticPr fontId="4" type="noConversion"/>
  </si>
  <si>
    <t>Juan Zhang
AI 6.7.4</t>
    <phoneticPr fontId="4" type="noConversion"/>
  </si>
  <si>
    <t>Fei Xue
AI 6.22.5</t>
    <phoneticPr fontId="4" type="noConversion"/>
  </si>
  <si>
    <t>Hiromasa Umeda
AI 6.23.4</t>
    <phoneticPr fontId="4" type="noConversion"/>
  </si>
  <si>
    <t>7.5 NB-IoT/eMTC core &amp; perf. requirements for NTN
7.5.1 General
7.5.2 System parameters
7.5.5 UE RF requirements</t>
    <phoneticPr fontId="4" type="noConversion"/>
  </si>
  <si>
    <t>Per Lindell
AI 5.2</t>
    <phoneticPr fontId="4" type="noConversion"/>
  </si>
  <si>
    <t>Lingyu Kong
AI 5.2</t>
    <phoneticPr fontId="4" type="noConversion"/>
  </si>
  <si>
    <t>Lei Gao
AI 5.2</t>
    <phoneticPr fontId="4" type="noConversion"/>
  </si>
  <si>
    <t>Basaier Jialade
AI 5.2</t>
    <phoneticPr fontId="4" type="noConversion"/>
  </si>
  <si>
    <t>7.5
7.5.1
7.5.2
7.5.5</t>
    <phoneticPr fontId="4" type="noConversion"/>
  </si>
  <si>
    <t>Ronald Borsato
AI 9</t>
    <phoneticPr fontId="4" type="noConversion"/>
  </si>
  <si>
    <t>LS reply, for which there is no dedicated AI and others and RAN task</t>
    <phoneticPr fontId="4" type="noConversion"/>
  </si>
  <si>
    <t>4.2.5</t>
    <phoneticPr fontId="4" type="noConversion"/>
  </si>
  <si>
    <t>4.2.6</t>
    <phoneticPr fontId="4" type="noConversion"/>
  </si>
  <si>
    <t>CH Park
AI 4.2.8</t>
    <phoneticPr fontId="4" type="noConversion"/>
  </si>
  <si>
    <t>Xuhua Tao
AI 4.2.8</t>
    <phoneticPr fontId="4" type="noConversion"/>
  </si>
  <si>
    <t xml:space="preserve">4.3.5
</t>
    <phoneticPr fontId="4" type="noConversion"/>
  </si>
  <si>
    <t>4.3.6</t>
    <phoneticPr fontId="4" type="noConversion"/>
  </si>
  <si>
    <t>4.5.1</t>
    <phoneticPr fontId="4" type="noConversion"/>
  </si>
  <si>
    <t>4.5.2</t>
    <phoneticPr fontId="4" type="noConversion"/>
  </si>
  <si>
    <t>Zhongyi Shen
AI 4.3.8</t>
    <phoneticPr fontId="4" type="noConversion"/>
  </si>
  <si>
    <t>Prashant Sharma
AI 4.3.8</t>
    <phoneticPr fontId="4" type="noConversion"/>
  </si>
  <si>
    <t>Hua Li
AI 4.5.4</t>
    <phoneticPr fontId="4" type="noConversion"/>
  </si>
  <si>
    <t>4.6.3
4.6.3.1
4.6.4</t>
    <phoneticPr fontId="4" type="noConversion"/>
  </si>
  <si>
    <t xml:space="preserve">
4.6.3.2
4.6.3.3
4.6.3.4</t>
    <phoneticPr fontId="4" type="noConversion"/>
  </si>
  <si>
    <t>Santhan Thangarasa
AI 4.6.6</t>
    <phoneticPr fontId="4" type="noConversion"/>
  </si>
  <si>
    <t>Xusheng Wei
AI 4.6.6</t>
    <phoneticPr fontId="4" type="noConversion"/>
  </si>
  <si>
    <t>4.7.1
4.7.2</t>
    <phoneticPr fontId="4" type="noConversion"/>
  </si>
  <si>
    <t>Lars Dalsgaard
AI 4.7.4</t>
    <phoneticPr fontId="4" type="noConversion"/>
  </si>
  <si>
    <t>4.8</t>
    <phoneticPr fontId="4" type="noConversion"/>
  </si>
  <si>
    <t>Aijun Cao
AI 4.8.3</t>
    <phoneticPr fontId="4" type="noConversion"/>
  </si>
  <si>
    <t>FR2_multiRx_RRM_part1</t>
    <phoneticPr fontId="4" type="noConversion"/>
  </si>
  <si>
    <t>FR2_multiRx_RRM_part2</t>
    <phoneticPr fontId="4" type="noConversion"/>
  </si>
  <si>
    <t>6.8.3
6.8.3.1
6.8.3.2</t>
    <phoneticPr fontId="4" type="noConversion"/>
  </si>
  <si>
    <t>Qian Yang
AI 6.8.4</t>
    <phoneticPr fontId="4" type="noConversion"/>
  </si>
  <si>
    <t>6.9
6.9.1
6.9.2</t>
    <phoneticPr fontId="4" type="noConversion"/>
  </si>
  <si>
    <t>NR_RRM_enh3_part1</t>
    <phoneticPr fontId="4" type="noConversion"/>
  </si>
  <si>
    <t>6.9.3</t>
    <phoneticPr fontId="4" type="noConversion"/>
  </si>
  <si>
    <t>Jerry Cui
AI 6.9.4</t>
    <phoneticPr fontId="4" type="noConversion"/>
  </si>
  <si>
    <t>Roy Hu
AI 6.9.4</t>
    <phoneticPr fontId="4" type="noConversion"/>
  </si>
  <si>
    <t>NR_MG_enh2_part1</t>
    <phoneticPr fontId="4" type="noConversion"/>
  </si>
  <si>
    <t>6.10.3</t>
    <phoneticPr fontId="4" type="noConversion"/>
  </si>
  <si>
    <t>Ato Yu
AI 6.10.4</t>
    <phoneticPr fontId="4" type="noConversion"/>
  </si>
  <si>
    <t>Rui Huang
AI 6.10.4</t>
    <phoneticPr fontId="4" type="noConversion"/>
  </si>
  <si>
    <t>NR_HST_FR2_enh_UERF</t>
    <phoneticPr fontId="4" type="noConversion"/>
  </si>
  <si>
    <t>R18 Enhanced NR support for high speed train scenario in frequency range 2</t>
    <phoneticPr fontId="4" type="noConversion"/>
  </si>
  <si>
    <t>He(Jackson) Wang
AI 6.12.6</t>
    <phoneticPr fontId="4" type="noConversion"/>
  </si>
  <si>
    <t>6.13.5</t>
    <phoneticPr fontId="4" type="noConversion"/>
  </si>
  <si>
    <t>Shiyuan Wang
AI 6.13.6</t>
    <phoneticPr fontId="4" type="noConversion"/>
  </si>
  <si>
    <t>FS_NR_pos_enh2_RRM</t>
    <phoneticPr fontId="4" type="noConversion"/>
  </si>
  <si>
    <t>R18 Study on expanded and improved NR positioning</t>
    <phoneticPr fontId="4" type="noConversion"/>
  </si>
  <si>
    <t>6.18.4</t>
    <phoneticPr fontId="4" type="noConversion"/>
  </si>
  <si>
    <t>Muhammad Kazmi
AI 6.18.5</t>
    <phoneticPr fontId="4" type="noConversion"/>
  </si>
  <si>
    <t>NR_MC_enh_UERF</t>
    <phoneticPr fontId="4" type="noConversion"/>
  </si>
  <si>
    <t>NR_MC_enh_RRM</t>
    <phoneticPr fontId="4" type="noConversion"/>
  </si>
  <si>
    <t>R18 Multi-carrier enhancements for NR</t>
    <phoneticPr fontId="4" type="noConversion"/>
  </si>
  <si>
    <t>6.19.3</t>
    <phoneticPr fontId="4" type="noConversion"/>
  </si>
  <si>
    <t>Jing Han
AI 6.19.4</t>
    <phoneticPr fontId="4" type="noConversion"/>
  </si>
  <si>
    <t>NR_Mob_enh2_part1</t>
    <phoneticPr fontId="4" type="noConversion"/>
  </si>
  <si>
    <t>Miao WANG
AI 6.20.5</t>
    <phoneticPr fontId="4" type="noConversion"/>
  </si>
  <si>
    <t>Qiming Li
AI 6.20.5</t>
    <phoneticPr fontId="4" type="noConversion"/>
  </si>
  <si>
    <t>NR_RRM_enh3_part2</t>
    <phoneticPr fontId="4" type="noConversion"/>
  </si>
  <si>
    <t>6.8.3.3</t>
    <phoneticPr fontId="4" type="noConversion"/>
  </si>
  <si>
    <t>6.8.3.4</t>
    <phoneticPr fontId="4" type="noConversion"/>
  </si>
  <si>
    <t>RRM Core requirements for simultaneous DL Rx
General
Analysis of RRM impact
L3 measurement</t>
    <phoneticPr fontId="4" type="noConversion"/>
  </si>
  <si>
    <t>RRM Core requirements for simultaneous DL Rx
L1 measurement</t>
    <phoneticPr fontId="4" type="noConversion"/>
  </si>
  <si>
    <t>RRM Core requirements for simultaneous DL Rx
TCI state switching</t>
    <phoneticPr fontId="4" type="noConversion"/>
  </si>
  <si>
    <t>Venkatarao Gonuguntla
AI 6.8.4</t>
    <phoneticPr fontId="4" type="noConversion"/>
  </si>
  <si>
    <t>Valentin Gheorghiu
AI 6.8.4</t>
    <phoneticPr fontId="4" type="noConversion"/>
  </si>
  <si>
    <t>NR_Mob_enh2_part2</t>
    <phoneticPr fontId="4" type="noConversion"/>
  </si>
  <si>
    <t>6.21</t>
    <phoneticPr fontId="4" type="noConversion"/>
  </si>
  <si>
    <t>Xusheng Wei
AI 6.21.3</t>
    <phoneticPr fontId="4" type="noConversion"/>
  </si>
  <si>
    <t>NR_HST_FR2_enh_RRM</t>
    <phoneticPr fontId="4" type="noConversion"/>
  </si>
  <si>
    <t>R18 NR Network-controlled Repeaters</t>
    <phoneticPr fontId="4" type="noConversion"/>
  </si>
  <si>
    <t>RRM Core requirements</t>
    <phoneticPr fontId="4" type="noConversion"/>
  </si>
  <si>
    <t>6.24.3</t>
    <phoneticPr fontId="4" type="noConversion"/>
  </si>
  <si>
    <t>7.5.6</t>
    <phoneticPr fontId="4" type="noConversion"/>
  </si>
  <si>
    <t>Hsuanli Lin
AI 7.5.7</t>
    <phoneticPr fontId="4" type="noConversion"/>
  </si>
  <si>
    <t>LS Reply and RAN task</t>
    <phoneticPr fontId="4" type="noConversion"/>
  </si>
  <si>
    <t>8.1.1
8.2.1</t>
    <phoneticPr fontId="4" type="noConversion"/>
  </si>
  <si>
    <t xml:space="preserve">Time difference for MIMO with two TAs (R1-2205593)
UL Segmented Transmission for UL synchronization for IoT NTN (R1-2205642)
</t>
    <phoneticPr fontId="4" type="noConversion"/>
  </si>
  <si>
    <t>Yuexia Song
AI 8.4</t>
    <phoneticPr fontId="4" type="noConversion"/>
  </si>
  <si>
    <t>RAN_task_RRM</t>
    <phoneticPr fontId="4" type="noConversion"/>
  </si>
  <si>
    <t xml:space="preserve">Analysis of options for BWP withoutRestriction
</t>
    <phoneticPr fontId="4" type="noConversion"/>
  </si>
  <si>
    <t>9.1</t>
    <phoneticPr fontId="4" type="noConversion"/>
  </si>
  <si>
    <t>Qian Yang
AI 9</t>
    <phoneticPr fontId="4" type="noConversion"/>
  </si>
  <si>
    <t>RRM Core requirements
FR2 Scell activation delay reduction</t>
    <phoneticPr fontId="4" type="noConversion"/>
  </si>
  <si>
    <t>RRM Core requirements
FR1-FR1 DC</t>
    <phoneticPr fontId="4" type="noConversion"/>
  </si>
  <si>
    <t>RRM Core requirements
pre-configured MGs, multiple concurrenet MGs, NCSG</t>
    <phoneticPr fontId="4" type="noConversion"/>
  </si>
  <si>
    <t>RRM Core requirements
without gaps</t>
    <phoneticPr fontId="4" type="noConversion"/>
  </si>
  <si>
    <t>6.20.2</t>
    <phoneticPr fontId="4" type="noConversion"/>
  </si>
  <si>
    <t>RRM core requirements
Study of improvement on FR2 SCell/SCG setup/resume</t>
    <phoneticPr fontId="4" type="noConversion"/>
  </si>
  <si>
    <t>RRM core requirements
L1/L2 based inter-cell mobility</t>
    <phoneticPr fontId="4" type="noConversion"/>
  </si>
  <si>
    <t>5.27.3 BS RF requirements and conformance testing
5.27.4 RRM requirements</t>
    <phoneticPr fontId="4" type="noConversion"/>
  </si>
  <si>
    <t>5.27.3
5.27.4</t>
    <phoneticPr fontId="4" type="noConversion"/>
  </si>
  <si>
    <t>Yanze Fu (yanze.fu@samsung.com
AI 4.5.4</t>
    <phoneticPr fontId="4" type="noConversion"/>
  </si>
  <si>
    <t>4.1.1, 4.1.2,4.1.3, 4.1.4</t>
  </si>
  <si>
    <t>Golebiowski, Bartlomiej 
AI 4.1.6</t>
  </si>
  <si>
    <t>Rel-17 NR repeater RF conformance general part</t>
    <phoneticPr fontId="0" type="noConversion"/>
  </si>
  <si>
    <t>Michal Szydelko
AI 4.1.6</t>
  </si>
  <si>
    <t>Huiping Shan
AI 4.1.6</t>
  </si>
  <si>
    <t>NTN_Solutions_RF_Maintenance</t>
  </si>
  <si>
    <t>NR_NTN_solutions-Core</t>
  </si>
  <si>
    <t>Rel-17 NR NTN WI: RF core maintenance (SAN RF, UE RF)</t>
  </si>
  <si>
    <t>4.2.1, 4.2.2, 4.2.4</t>
  </si>
  <si>
    <t>Dorin Panaitopol
AI 4.2.8</t>
  </si>
  <si>
    <t>4.2.3</t>
  </si>
  <si>
    <t>Dominique Everaere
AI 4.2.8</t>
  </si>
  <si>
    <t>NR_ext_to_71GHz-Core/Perf</t>
    <phoneticPr fontId="0" type="noConversion"/>
  </si>
  <si>
    <t>4.3.3, 4.3.4</t>
  </si>
  <si>
    <t>Michal Szydelko
AI 4.3.8</t>
  </si>
  <si>
    <t>6.4</t>
  </si>
  <si>
    <t>Liehai Liu
AI 6.4.3</t>
  </si>
  <si>
    <t>NR_ATG_BSRF</t>
  </si>
  <si>
    <t>NR_ATG-Core</t>
  </si>
  <si>
    <t>Rel-18 NR_ATG BS RF core requirements</t>
  </si>
  <si>
    <t>6.13.4</t>
  </si>
  <si>
    <t>NR_LTE_EMC_enh</t>
  </si>
  <si>
    <t>NR_LTE_EMC_enh-Core</t>
  </si>
  <si>
    <t>Rel-18 NR EMC</t>
  </si>
  <si>
    <t>Aurelian Bria
AI 6.16.4</t>
  </si>
  <si>
    <t>Rel-18 NR Duplex evoluation SI: General, RF feasibility and impact, and regulatory</t>
  </si>
  <si>
    <t>6.17.1, 6.17.2.2, 6.17.3</t>
  </si>
  <si>
    <t>He Wang
AI 6.17.4</t>
  </si>
  <si>
    <t>FS_NR_duplex_evo_Part2</t>
  </si>
  <si>
    <t>Rel-18 NR Duplex evoluation SI: Adjacent channel co-existence evaulation</t>
  </si>
  <si>
    <t>6.17.2.1</t>
  </si>
  <si>
    <t>Chunxia Guo
AI 6.17.4</t>
  </si>
  <si>
    <t>NR_NTN_enh_Part1</t>
  </si>
  <si>
    <t>NR_NTN_enh-Core</t>
  </si>
  <si>
    <t>Rel-18 NTN system parameters, regulatory and SAN RF</t>
  </si>
  <si>
    <t>6.22.1,6.22.3</t>
  </si>
  <si>
    <t>Dorin Panaitopol
6.22.5</t>
  </si>
  <si>
    <t>NR_NTN_enh_Part2</t>
  </si>
  <si>
    <t xml:space="preserve">Rel-18 NTN co-existence evaluation </t>
  </si>
  <si>
    <t>6.22.2</t>
  </si>
  <si>
    <t>Yiran Jin
6.22.5</t>
  </si>
  <si>
    <t>NR_netcon_repeater-Core</t>
  </si>
  <si>
    <t>Rel-18 Network control repeater: General, RF and EMC</t>
  </si>
  <si>
    <t>6.24.1, 6.24.2</t>
  </si>
  <si>
    <t>Fei Xue
6.24.4</t>
  </si>
  <si>
    <t>7.4.4</t>
  </si>
  <si>
    <t>Iwajlo Angelow
AI 7.4.5</t>
  </si>
  <si>
    <t>Rel-18 IoT NTN SAN RF,co-existence</t>
  </si>
  <si>
    <t>7.5.3, 7.5.4</t>
  </si>
  <si>
    <t>Fei Xue
AI 7.5.7</t>
  </si>
  <si>
    <t>4.2.7.1
4.2.7.3</t>
  </si>
  <si>
    <t>Bin Han
AI 4.2.8</t>
  </si>
  <si>
    <t>4.2.7.1 (BS part only)
4.2.7.2</t>
  </si>
  <si>
    <t>Tricia Li
AI 4.2.8</t>
  </si>
  <si>
    <t>Rafael Paiva
AI  4.3.8</t>
  </si>
  <si>
    <t>4.3.7.2</t>
  </si>
  <si>
    <t>Pierpaolo Vallese 
AI 4.3.8</t>
  </si>
  <si>
    <t>NR_cov_enh_Demod</t>
  </si>
  <si>
    <t>4.4.2</t>
  </si>
  <si>
    <t>Jingzhou Wu
AI 4.4.3</t>
  </si>
  <si>
    <t>4.5.3</t>
  </si>
  <si>
    <t>Yunchuan Yang
AI 4.5.4</t>
  </si>
  <si>
    <t xml:space="preserve">4.6.5                          </t>
  </si>
  <si>
    <t>Kazuyoshi Uesaka
AI 4.6.6</t>
  </si>
  <si>
    <t>NR_IIOT_URLLC_enh_Demod</t>
    <phoneticPr fontId="0" type="noConversion"/>
  </si>
  <si>
    <t>4.7.3</t>
  </si>
  <si>
    <t>Axel Muller
AI 4.7.4</t>
  </si>
  <si>
    <t>Bin Han
AI 6.5.4</t>
  </si>
  <si>
    <t>NR_FR1_TRP_TRS_enh</t>
  </si>
  <si>
    <t>Rel-18 TRP/TRS enhancement</t>
  </si>
  <si>
    <t>Ruixin Wang
AI 6.14.3</t>
  </si>
  <si>
    <t>NR_MIMO_OTA_enh</t>
  </si>
  <si>
    <t>Rel-18 MIMO OTA enhancement</t>
  </si>
  <si>
    <t>Xuan Yi
AI 6.15.5</t>
  </si>
  <si>
    <t>N.A.</t>
    <phoneticPr fontId="0" type="noConversion"/>
  </si>
  <si>
    <t>Reserved thread for Session chair to sync-up with delegates for session report update, meeting organization, GTW schedule, and t-doc request</t>
    <phoneticPr fontId="0" type="noConversion"/>
  </si>
  <si>
    <t>RF</t>
    <phoneticPr fontId="4" type="noConversion"/>
  </si>
  <si>
    <t>NR_Repeater_RFMaintenance</t>
    <phoneticPr fontId="0" type="noConversion"/>
  </si>
  <si>
    <t>NR_repeaters-Core</t>
    <phoneticPr fontId="0" type="noConversion"/>
  </si>
  <si>
    <t>Rel-17 NR repeater RF maintnenance</t>
    <phoneticPr fontId="0" type="noConversion"/>
  </si>
  <si>
    <t>NR_repeaters-Perf</t>
    <phoneticPr fontId="0" type="noConversion"/>
  </si>
  <si>
    <t>NR_Repeater_RFConformance_Part2</t>
    <phoneticPr fontId="0" type="noConversion"/>
  </si>
  <si>
    <t>NR_repeaters-Perf</t>
    <phoneticPr fontId="0" type="noConversion"/>
  </si>
  <si>
    <t>Rel-17 NR repeater  conformance test cases</t>
    <phoneticPr fontId="0" type="noConversion"/>
  </si>
  <si>
    <t>NTN_Solutions_RFConformance</t>
    <phoneticPr fontId="0" type="noConversion"/>
  </si>
  <si>
    <t>NR_NTN_solutions-Perf</t>
    <phoneticPr fontId="0" type="noConversion"/>
  </si>
  <si>
    <t>Rel-17 NR NTN RF conformance</t>
    <phoneticPr fontId="0" type="noConversion"/>
  </si>
  <si>
    <t>NR_exto71GHz_BSRF</t>
    <phoneticPr fontId="0" type="noConversion"/>
  </si>
  <si>
    <t>Rel-17 NR extending to 71GHz: BS RF requirements, BS RF conformance</t>
    <phoneticPr fontId="0" type="noConversion"/>
  </si>
  <si>
    <t>NR_NTN_Demod_Part1</t>
    <phoneticPr fontId="0" type="noConversion"/>
  </si>
  <si>
    <t xml:space="preserve">Rel-17 NTN  demodulation part: General, UE part </t>
    <phoneticPr fontId="0" type="noConversion"/>
  </si>
  <si>
    <t>NR_NTN_Demod_Part2</t>
    <phoneticPr fontId="0" type="noConversion"/>
  </si>
  <si>
    <t xml:space="preserve">Rel-17 NTN  demodulation part:BS part </t>
    <phoneticPr fontId="0" type="noConversion"/>
  </si>
  <si>
    <t>NR_exto71GHz_Demod_Part1</t>
    <phoneticPr fontId="0" type="noConversion"/>
  </si>
  <si>
    <t>NR_ext_to_71GHz-Perf</t>
    <phoneticPr fontId="0" type="noConversion"/>
  </si>
  <si>
    <t>NR_exto71GHz_Demod_Part2</t>
    <phoneticPr fontId="0" type="noConversion"/>
  </si>
  <si>
    <t>Rel-17 NR extending to 71GHz demodualtion:UE part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</si>
  <si>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</si>
  <si>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</si>
  <si>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</si>
  <si>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</si>
  <si>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</si>
  <si>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NR_RedCap_Demod</t>
    <phoneticPr fontId="0" type="noConversion"/>
  </si>
  <si>
    <t>NR_redcap-Perf</t>
    <phoneticPr fontId="0" type="noConversion"/>
  </si>
  <si>
    <t>Rel-17 Reduced capability NR device: demodulation part</t>
    <phoneticPr fontId="0" type="noConversion"/>
  </si>
  <si>
    <t>NR_IIOT_URLLC_enh-Perf</t>
    <phoneticPr fontId="0" type="noConversion"/>
  </si>
  <si>
    <t>Test</t>
    <phoneticPr fontId="4" type="noConversion"/>
  </si>
  <si>
    <t>LS</t>
    <phoneticPr fontId="4" type="noConversion"/>
  </si>
  <si>
    <t>Thomas Chapman
AI 5.27.5</t>
    <phoneticPr fontId="4" type="noConversion"/>
  </si>
  <si>
    <t>Yasuki Suzuki
AI 6.11.3</t>
    <phoneticPr fontId="4" type="noConversion"/>
  </si>
  <si>
    <t>4.3.1 R17 extended to 71GHz: general, band, system parameters
4.3.2.3 FR1+FR2-2 DC/CA band combinations</t>
    <phoneticPr fontId="4" type="noConversion"/>
  </si>
  <si>
    <t>NR_ext_to_71GHz</t>
    <phoneticPr fontId="4" type="noConversion"/>
  </si>
  <si>
    <t>6.8 Requirement for NR FR2 multi-Rx chain DL reception
6.8.2.3 UE RF requirements</t>
    <phoneticPr fontId="4" type="noConversion"/>
  </si>
  <si>
    <t>6.8
6.8.2.3</t>
    <phoneticPr fontId="4" type="noConversion"/>
  </si>
  <si>
    <t>6.8.2 UE RF requirements for simultaneous DL reception
6.8.2.1 System parameter assumption and UE architecture
6.8.2.2 Test setup</t>
    <phoneticPr fontId="4" type="noConversion"/>
  </si>
  <si>
    <t>6.8.2
6.8.2.1
6.8.2.2</t>
    <phoneticPr fontId="4" type="noConversion"/>
  </si>
  <si>
    <t>4.6.2 UE RF requirement maintenance</t>
    <phoneticPr fontId="4" type="noConversion"/>
  </si>
  <si>
    <t>4.6.2</t>
    <phoneticPr fontId="4" type="noConversion"/>
  </si>
  <si>
    <t>4.3.1 R17 extended to 71GHz: general, band, system parameters
4.3.2 UE RF requirement maintenance
4.3.2.1 UE Tx RF requirements
4.3.2.2 UE Rx RF requirements</t>
    <phoneticPr fontId="4" type="noConversion"/>
  </si>
  <si>
    <t>4.3.1
4.3.2
4.3.2.1
4.3.2.2</t>
    <phoneticPr fontId="4" type="noConversion"/>
  </si>
  <si>
    <t>Aijun Cao
AI 6.24.4</t>
    <phoneticPr fontId="4" type="noConversion"/>
  </si>
  <si>
    <t>6.10
6.10.2</t>
    <phoneticPr fontId="4" type="noConversion"/>
  </si>
  <si>
    <t>FR2_multiRx_RRM_part3</t>
    <phoneticPr fontId="4" type="noConversion"/>
  </si>
  <si>
    <t>NR_MG_enh2_part2</t>
    <phoneticPr fontId="4" type="noConversion"/>
  </si>
  <si>
    <t>4.1.5.3</t>
    <phoneticPr fontId="4" type="noConversion"/>
  </si>
  <si>
    <r>
      <t>4.1.5.1,</t>
    </r>
    <r>
      <rPr>
        <sz val="12"/>
        <rFont val="等线"/>
        <family val="2"/>
        <scheme val="minor"/>
      </rPr>
      <t xml:space="preserve"> 4.1.5.2</t>
    </r>
  </si>
  <si>
    <t>Wubin Zhou
AI 6.13.6</t>
  </si>
  <si>
    <r>
      <t xml:space="preserve">4.3.7.1, </t>
    </r>
    <r>
      <rPr>
        <sz val="12"/>
        <rFont val="等线"/>
        <family val="2"/>
        <scheme val="minor"/>
      </rPr>
      <t>4.3.7.3</t>
    </r>
  </si>
  <si>
    <t>6.19 Multi-carrier enhancements for NR
6.19.2 Switching time and other RF aspects up to 3 or 4 bands</t>
    <phoneticPr fontId="4" type="noConversion"/>
  </si>
  <si>
    <t>5.23 Rel-18 downlink interruption for NR and EN-DC band combinations at dynamic Tx switching
5.26 Simultaneous Rx/Tx inter-band combinations for NR CA/DC, NR SUL and LTE/NR DC in Rel-18</t>
    <phoneticPr fontId="4" type="noConversion"/>
  </si>
  <si>
    <t>5.23
5.26</t>
    <phoneticPr fontId="4" type="noConversion"/>
  </si>
  <si>
    <t>6.19
6.19.2</t>
    <phoneticPr fontId="4" type="noConversion"/>
  </si>
  <si>
    <t xml:space="preserve">8 Liaison and output to other groups
8.1.2 UE power limitation for STxMP in FR2 (R1-2205639)
8.3.1 Lower humidity limit in normal temperature test environment (R5-221604)
8.3.3 ModifiedMPR-Behaviour clarification for different power classes
</t>
    <phoneticPr fontId="4" type="noConversion"/>
  </si>
  <si>
    <t>6.20
6.20.3</t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</si>
  <si>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part1</t>
    </r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</si>
  <si>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part2</t>
    </r>
    <phoneticPr fontId="4" type="noConversion"/>
  </si>
  <si>
    <r>
      <rPr>
        <strike/>
        <sz val="12"/>
        <color rgb="FFFF0000"/>
        <rFont val="等线"/>
        <family val="3"/>
        <charset val="134"/>
        <scheme val="minor"/>
      </rPr>
      <t>Xizeng Dai</t>
    </r>
    <r>
      <rPr>
        <sz val="12"/>
        <rFont val="等线"/>
        <family val="3"/>
        <charset val="134"/>
        <scheme val="minor"/>
      </rPr>
      <t xml:space="preserve">
Meng Zhang
AI 3.2</t>
    </r>
    <phoneticPr fontId="4" type="noConversion"/>
  </si>
  <si>
    <r>
      <t xml:space="preserve">Sync-up among session chair and delegates i.e. session report update, GTW session agenda arrangement, and t-doc request and assignment.
</t>
    </r>
    <r>
      <rPr>
        <strike/>
        <sz val="12"/>
        <color rgb="FFFF0000"/>
        <rFont val="等线"/>
        <family val="3"/>
        <charset val="134"/>
        <scheme val="minor"/>
      </rPr>
      <t>Email thread [206,207, 214~227] will be chaired by Xizeng.
Email thread [201-205, 208-213, 228-240] will be chared by Meng.</t>
    </r>
    <phoneticPr fontId="4" type="noConversion"/>
  </si>
  <si>
    <t>Proposal 1 in R4-2216588 is handled in [141]
R4-2215514 is treated in [142]</t>
    <phoneticPr fontId="4" type="noConversion"/>
  </si>
  <si>
    <r>
      <rPr>
        <sz val="12"/>
        <color rgb="FFFF0000"/>
        <rFont val="等线"/>
        <family val="3"/>
        <charset val="134"/>
        <scheme val="minor"/>
      </rPr>
      <t>Proposals 2 - 4 in R4-2216588 are handled in [142]
R4-2215514 is treated in [142]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</si>
  <si>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t>FR2_multiRx_UERF_part1</t>
    <phoneticPr fontId="4" type="noConversion"/>
  </si>
  <si>
    <t>NR_NTN_enh_UERF</t>
    <phoneticPr fontId="4" type="noConversion"/>
  </si>
  <si>
    <t>IoT_NTN_Co-existence_SANRF</t>
    <phoneticPr fontId="4" type="noConversion"/>
  </si>
  <si>
    <t>NR_netcon_repeater</t>
    <phoneticPr fontId="4" type="noConversion"/>
  </si>
  <si>
    <t>NR_netcon_repeater_RRM</t>
    <phoneticPr fontId="4" type="noConversion"/>
  </si>
  <si>
    <t>NR_MIMO_OTA_enh</t>
    <phoneticPr fontId="4" type="noConversion"/>
  </si>
  <si>
    <t>FS_NR_FR2_OTA_enh</t>
    <phoneticPr fontId="4" type="noConversion"/>
  </si>
  <si>
    <t>NR_ATG_UERF_part1</t>
    <phoneticPr fontId="4" type="noConversion"/>
  </si>
  <si>
    <t>NR_ATG_UERF_part2</t>
    <phoneticPr fontId="4" type="noConversion"/>
  </si>
  <si>
    <t>FR1_enh2_part1</t>
    <phoneticPr fontId="4" type="noConversion"/>
  </si>
  <si>
    <t>NR_Repeater_RFConformance_Part1</t>
    <phoneticPr fontId="0" type="noConversion"/>
  </si>
  <si>
    <t>FS_NR_duplex_evo_Part1</t>
    <phoneticPr fontId="4" type="noConversion"/>
  </si>
  <si>
    <t>FS_NR_BS_RF_evo</t>
    <phoneticPr fontId="4" type="noConversion"/>
  </si>
  <si>
    <t>Move R4-2215660 from AI 5.1.1 to AI 5.20.2 and treat it in [116]
Treat R4-2215738 in [126]</t>
    <phoneticPr fontId="4" type="noConversion"/>
  </si>
  <si>
    <t>Treat R4-2215738 in [126]</t>
    <phoneticPr fontId="4" type="noConversion"/>
  </si>
  <si>
    <t>Move R4-2215660 from AI 5.1.1 to AI 5.20.2 and treat it in [116]</t>
    <phoneticPr fontId="4" type="noConversion"/>
  </si>
  <si>
    <t>Treat L1 measurement in Section 2.3 and 2.4 of R4-2215710 in [212].</t>
    <phoneticPr fontId="4" type="noConversion"/>
  </si>
  <si>
    <t>Treat L1 measurement in Section 2.3 and 2.4 of R4-2215710 in [212].</t>
    <phoneticPr fontId="4" type="noConversion"/>
  </si>
  <si>
    <r>
      <t xml:space="preserve">6.12
6.12.1
6.12.2
6.12.3
</t>
    </r>
    <r>
      <rPr>
        <strike/>
        <sz val="12"/>
        <color rgb="FFFF0000"/>
        <rFont val="等线"/>
        <family val="3"/>
        <charset val="134"/>
        <scheme val="minor"/>
      </rPr>
      <t>6.12.4</t>
    </r>
    <phoneticPr fontId="4" type="noConversion"/>
  </si>
  <si>
    <r>
      <t xml:space="preserve">6.12 Enhanced NR support for high speed train scenario in frequency range 2
6.12.1 General
6.12.2 RF requirements for intra-band CA
6.12.3 RF requiremrent for simultaneous multi-panel operation
</t>
    </r>
    <r>
      <rPr>
        <strike/>
        <sz val="12"/>
        <color rgb="FFFF0000"/>
        <rFont val="等线"/>
        <family val="3"/>
        <charset val="134"/>
        <scheme val="minor"/>
      </rPr>
      <t>6.12.4 Tunnel deployment</t>
    </r>
    <phoneticPr fontId="4" type="noConversion"/>
  </si>
  <si>
    <r>
      <rPr>
        <sz val="12"/>
        <color rgb="FFFF0000"/>
        <rFont val="等线"/>
        <family val="3"/>
        <charset val="134"/>
        <scheme val="minor"/>
      </rPr>
      <t>6.12.4</t>
    </r>
    <r>
      <rPr>
        <sz val="12"/>
        <rFont val="等线"/>
        <family val="3"/>
        <charset val="134"/>
        <scheme val="minor"/>
      </rPr>
      <t xml:space="preserve">
6.12.5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</si>
</sst>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Calibri"/>
      <family val="2"/>
    </font>
    <font>
      <strike/>
      <sz val="12"/>
      <color rgb="FFFF0000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49" fontId="8" fillId="0" borderId="0" xfId="1" applyNumberFormat="1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3" fillId="5" borderId="0" xfId="0" applyFont="1" applyFill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0" xfId="0" applyFont="1" applyFill="1">
      <alignment vertical="center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5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7" borderId="1" xfId="0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70" zoomScaleNormal="70" workbookViewId="0">
      <pane ySplit="1" topLeftCell="A32" activePane="bottomLeft" state="frozen"/>
      <selection pane="bottomLeft" activeCell="A40" sqref="A40:F40"/>
    </sheetView>
  </sheetViews>
  <sheetFormatPr defaultColWidth="8.86328125" defaultRowHeight="13.9" x14ac:dyDescent="0.4"/>
  <cols>
    <col min="1" max="1" width="7.1328125" style="56" customWidth="1"/>
    <col min="2" max="2" width="38.1328125" style="52" customWidth="1"/>
    <col min="3" max="3" width="45.3984375" style="52" customWidth="1"/>
    <col min="4" max="4" width="39.73046875" style="52" customWidth="1"/>
    <col min="5" max="5" width="67.73046875" style="52" customWidth="1"/>
    <col min="6" max="6" width="25.46484375" style="57" customWidth="1"/>
    <col min="7" max="7" width="28.3984375" style="52" customWidth="1"/>
    <col min="8" max="8" width="53.73046875" style="52" customWidth="1"/>
    <col min="9" max="9" width="13.3984375" style="52" customWidth="1"/>
    <col min="10" max="10" width="17.265625" style="52" customWidth="1"/>
    <col min="11" max="16384" width="8.86328125" style="52"/>
  </cols>
  <sheetData>
    <row r="1" spans="1:10" ht="30" x14ac:dyDescent="0.4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44</v>
      </c>
      <c r="G1" s="6" t="s">
        <v>45</v>
      </c>
      <c r="H1" s="6" t="s">
        <v>5</v>
      </c>
      <c r="I1" s="6" t="s">
        <v>6</v>
      </c>
      <c r="J1" s="6" t="s">
        <v>7</v>
      </c>
    </row>
    <row r="2" spans="1:10" s="53" customFormat="1" ht="49.5" customHeight="1" x14ac:dyDescent="0.4">
      <c r="A2" s="5">
        <v>100</v>
      </c>
      <c r="B2" s="1" t="s">
        <v>46</v>
      </c>
      <c r="C2" s="1" t="str">
        <f>CONCATENATE("[104-bis-e]","[",A2,"] ",B2)</f>
        <v>[104-bis-e][100] Main Session</v>
      </c>
      <c r="D2" s="1" t="s">
        <v>47</v>
      </c>
      <c r="E2" s="1" t="s">
        <v>47</v>
      </c>
      <c r="F2" s="1" t="s">
        <v>47</v>
      </c>
      <c r="G2" s="1" t="s">
        <v>48</v>
      </c>
      <c r="H2" s="1" t="s">
        <v>49</v>
      </c>
      <c r="I2" s="1"/>
      <c r="J2" s="1"/>
    </row>
    <row r="3" spans="1:10" s="53" customFormat="1" ht="27" customHeight="1" x14ac:dyDescent="0.4">
      <c r="A3" s="73" t="s">
        <v>50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s="53" customFormat="1" ht="32.25" customHeight="1" x14ac:dyDescent="0.4">
      <c r="A4" s="64">
        <v>101</v>
      </c>
      <c r="B4" s="65" t="s">
        <v>51</v>
      </c>
      <c r="C4" s="65" t="str">
        <f t="shared" ref="C4:C7" si="0">CONCATENATE("[104-bis-e]","[",A4,"] ",B4)</f>
        <v>[104-bis-e][101] NR_ext_to_71GHz_Part_1</v>
      </c>
      <c r="D4" s="65" t="s">
        <v>52</v>
      </c>
      <c r="E4" s="65" t="s">
        <v>445</v>
      </c>
      <c r="F4" s="66" t="s">
        <v>129</v>
      </c>
      <c r="G4" s="65" t="s">
        <v>130</v>
      </c>
      <c r="H4" s="1"/>
      <c r="I4" s="1"/>
      <c r="J4" s="1"/>
    </row>
    <row r="5" spans="1:10" s="53" customFormat="1" ht="68.650000000000006" customHeight="1" x14ac:dyDescent="0.4">
      <c r="A5" s="5">
        <v>102</v>
      </c>
      <c r="B5" s="84" t="s">
        <v>446</v>
      </c>
      <c r="C5" s="1" t="str">
        <f t="shared" si="0"/>
        <v>[104-bis-e][102] NR_ext_to_71GHz</v>
      </c>
      <c r="D5" s="1" t="s">
        <v>52</v>
      </c>
      <c r="E5" s="1" t="s">
        <v>453</v>
      </c>
      <c r="F5" s="3" t="s">
        <v>454</v>
      </c>
      <c r="G5" s="1" t="s">
        <v>131</v>
      </c>
      <c r="H5" s="1"/>
      <c r="I5" s="1"/>
      <c r="J5" s="1"/>
    </row>
    <row r="6" spans="1:10" s="53" customFormat="1" ht="32.25" customHeight="1" x14ac:dyDescent="0.4">
      <c r="A6" s="5">
        <v>103</v>
      </c>
      <c r="B6" s="84" t="s">
        <v>53</v>
      </c>
      <c r="C6" s="1" t="str">
        <f t="shared" si="0"/>
        <v>[104-bis-e][103] NR_cov_enh_maintenance</v>
      </c>
      <c r="D6" s="1" t="s">
        <v>54</v>
      </c>
      <c r="E6" s="1" t="s">
        <v>132</v>
      </c>
      <c r="F6" s="1" t="s">
        <v>133</v>
      </c>
      <c r="G6" s="1" t="s">
        <v>134</v>
      </c>
      <c r="H6" s="1"/>
      <c r="I6" s="1"/>
      <c r="J6" s="1"/>
    </row>
    <row r="7" spans="1:10" s="53" customFormat="1" ht="32.25" customHeight="1" x14ac:dyDescent="0.4">
      <c r="A7" s="5">
        <v>104</v>
      </c>
      <c r="B7" s="84" t="s">
        <v>55</v>
      </c>
      <c r="C7" s="1" t="str">
        <f t="shared" si="0"/>
        <v>[104-bis-e][104] NR_RedCap</v>
      </c>
      <c r="D7" s="1" t="s">
        <v>56</v>
      </c>
      <c r="E7" s="1" t="s">
        <v>451</v>
      </c>
      <c r="F7" s="1" t="s">
        <v>452</v>
      </c>
      <c r="G7" s="1" t="s">
        <v>135</v>
      </c>
      <c r="H7" s="1"/>
      <c r="I7" s="1"/>
      <c r="J7" s="1"/>
    </row>
    <row r="8" spans="1:10" s="53" customFormat="1" ht="23.1" customHeight="1" x14ac:dyDescent="0.4">
      <c r="A8" s="73" t="s">
        <v>57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s="53" customFormat="1" ht="60" customHeight="1" x14ac:dyDescent="0.4">
      <c r="A9" s="5">
        <v>105</v>
      </c>
      <c r="B9" s="1" t="s">
        <v>58</v>
      </c>
      <c r="C9" s="1" t="str">
        <f t="shared" ref="C9:C27" si="1">CONCATENATE("[104-bis-e]","[",A9,"] ",B9)</f>
        <v>[104-bis-e][105] NR_Baskets_Part_1</v>
      </c>
      <c r="D9" s="1" t="s">
        <v>59</v>
      </c>
      <c r="E9" s="1" t="s">
        <v>143</v>
      </c>
      <c r="F9" s="1">
        <v>5.0999999999999996</v>
      </c>
      <c r="G9" s="1" t="s">
        <v>136</v>
      </c>
      <c r="H9" s="83" t="s">
        <v>488</v>
      </c>
      <c r="I9" s="1"/>
      <c r="J9" s="1"/>
    </row>
    <row r="10" spans="1:10" s="53" customFormat="1" ht="109.15" customHeight="1" x14ac:dyDescent="0.4">
      <c r="A10" s="5">
        <v>106</v>
      </c>
      <c r="B10" s="1" t="s">
        <v>60</v>
      </c>
      <c r="C10" s="1" t="str">
        <f t="shared" si="1"/>
        <v>[104-bis-e][106] NR_Baskets_Part_2</v>
      </c>
      <c r="D10" s="1" t="s">
        <v>61</v>
      </c>
      <c r="E10" s="1" t="s">
        <v>144</v>
      </c>
      <c r="F10" s="1" t="s">
        <v>137</v>
      </c>
      <c r="G10" s="1" t="s">
        <v>138</v>
      </c>
      <c r="H10" s="1"/>
      <c r="I10" s="1"/>
      <c r="J10" s="1"/>
    </row>
    <row r="11" spans="1:10" s="53" customFormat="1" ht="48" customHeight="1" x14ac:dyDescent="0.4">
      <c r="A11" s="5">
        <v>107</v>
      </c>
      <c r="B11" s="1" t="s">
        <v>62</v>
      </c>
      <c r="C11" s="1" t="str">
        <f t="shared" si="1"/>
        <v>[104-bis-e][107] NR_Baskets_Part_3</v>
      </c>
      <c r="D11" s="1" t="s">
        <v>63</v>
      </c>
      <c r="E11" s="1" t="s">
        <v>145</v>
      </c>
      <c r="F11" s="1" t="s">
        <v>139</v>
      </c>
      <c r="G11" s="1" t="s">
        <v>140</v>
      </c>
      <c r="H11" s="1"/>
      <c r="I11" s="1"/>
      <c r="J11" s="1"/>
    </row>
    <row r="12" spans="1:10" s="53" customFormat="1" ht="67.5" customHeight="1" x14ac:dyDescent="0.4">
      <c r="A12" s="5">
        <v>108</v>
      </c>
      <c r="B12" s="1" t="s">
        <v>64</v>
      </c>
      <c r="C12" s="1" t="str">
        <f t="shared" si="1"/>
        <v>[104-bis-e][108] NR_Baskets_Part_4</v>
      </c>
      <c r="D12" s="1" t="s">
        <v>65</v>
      </c>
      <c r="E12" s="1" t="s">
        <v>146</v>
      </c>
      <c r="F12" s="1" t="s">
        <v>141</v>
      </c>
      <c r="G12" s="1" t="s">
        <v>142</v>
      </c>
      <c r="H12" s="1"/>
      <c r="I12" s="1"/>
      <c r="J12" s="1"/>
    </row>
    <row r="13" spans="1:10" s="53" customFormat="1" ht="32.25" customHeight="1" x14ac:dyDescent="0.4">
      <c r="A13" s="5">
        <v>109</v>
      </c>
      <c r="B13" s="1" t="s">
        <v>66</v>
      </c>
      <c r="C13" s="1" t="str">
        <f t="shared" si="1"/>
        <v>[104-bis-e][109] LTE_Baskets</v>
      </c>
      <c r="D13" s="1" t="s">
        <v>67</v>
      </c>
      <c r="E13" s="1" t="s">
        <v>216</v>
      </c>
      <c r="F13" s="1" t="s">
        <v>215</v>
      </c>
      <c r="G13" s="1" t="s">
        <v>218</v>
      </c>
      <c r="H13" s="1"/>
      <c r="I13" s="1"/>
      <c r="J13" s="1"/>
    </row>
    <row r="14" spans="1:10" s="53" customFormat="1" ht="36.75" customHeight="1" x14ac:dyDescent="0.4">
      <c r="A14" s="5">
        <v>110</v>
      </c>
      <c r="B14" s="1" t="s">
        <v>68</v>
      </c>
      <c r="C14" s="1" t="str">
        <f t="shared" si="1"/>
        <v>[104-bis-e][110] NR_LTE_V2X_PC5_combos</v>
      </c>
      <c r="D14" s="1" t="s">
        <v>69</v>
      </c>
      <c r="E14" s="1" t="s">
        <v>149</v>
      </c>
      <c r="F14" s="1">
        <v>5.14</v>
      </c>
      <c r="G14" s="1" t="s">
        <v>147</v>
      </c>
      <c r="H14" s="1"/>
      <c r="I14" s="1"/>
      <c r="J14" s="1"/>
    </row>
    <row r="15" spans="1:10" s="53" customFormat="1" ht="33.75" customHeight="1" x14ac:dyDescent="0.4">
      <c r="A15" s="5">
        <v>111</v>
      </c>
      <c r="B15" s="1" t="s">
        <v>70</v>
      </c>
      <c r="C15" s="1" t="str">
        <f t="shared" si="1"/>
        <v>[104-bis-e][111] LTE_NR_HPUE_FWVM</v>
      </c>
      <c r="D15" s="1" t="s">
        <v>24</v>
      </c>
      <c r="E15" s="1" t="s">
        <v>150</v>
      </c>
      <c r="F15" s="1">
        <v>5.15</v>
      </c>
      <c r="G15" s="1" t="s">
        <v>148</v>
      </c>
      <c r="H15" s="1"/>
      <c r="I15" s="1"/>
      <c r="J15" s="1"/>
    </row>
    <row r="16" spans="1:10" s="53" customFormat="1" ht="33" customHeight="1" x14ac:dyDescent="0.4">
      <c r="A16" s="64">
        <v>112</v>
      </c>
      <c r="B16" s="65" t="s">
        <v>71</v>
      </c>
      <c r="C16" s="65" t="str">
        <f t="shared" si="1"/>
        <v>[104-bis-e][112] Railway_HPUE_n100-n101</v>
      </c>
      <c r="D16" s="65" t="s">
        <v>25</v>
      </c>
      <c r="E16" s="65" t="s">
        <v>151</v>
      </c>
      <c r="F16" s="65">
        <v>5.16</v>
      </c>
      <c r="G16" s="65" t="s">
        <v>152</v>
      </c>
      <c r="H16" s="1"/>
      <c r="I16" s="1"/>
      <c r="J16" s="1"/>
    </row>
    <row r="17" spans="1:10" s="53" customFormat="1" ht="33" customHeight="1" x14ac:dyDescent="0.4">
      <c r="A17" s="5">
        <v>113</v>
      </c>
      <c r="B17" s="1" t="s">
        <v>153</v>
      </c>
      <c r="C17" s="1" t="str">
        <f t="shared" si="1"/>
        <v>[104-bis-e][113] HPUE_Basket_EN-DC</v>
      </c>
      <c r="D17" s="1" t="s">
        <v>154</v>
      </c>
      <c r="E17" s="1" t="s">
        <v>155</v>
      </c>
      <c r="F17" s="1">
        <v>5.17</v>
      </c>
      <c r="G17" s="1" t="s">
        <v>244</v>
      </c>
      <c r="H17" s="1"/>
      <c r="I17" s="1"/>
      <c r="J17" s="1"/>
    </row>
    <row r="18" spans="1:10" s="53" customFormat="1" ht="48.75" customHeight="1" x14ac:dyDescent="0.4">
      <c r="A18" s="5">
        <v>114</v>
      </c>
      <c r="B18" s="1" t="s">
        <v>156</v>
      </c>
      <c r="C18" s="1" t="str">
        <f t="shared" si="1"/>
        <v>[104-bis-e][114] HPUE_Basket_Intra-CA_TDD</v>
      </c>
      <c r="D18" s="1" t="s">
        <v>157</v>
      </c>
      <c r="E18" s="1" t="s">
        <v>158</v>
      </c>
      <c r="F18" s="1" t="s">
        <v>159</v>
      </c>
      <c r="G18" s="1" t="s">
        <v>245</v>
      </c>
      <c r="H18" s="1"/>
      <c r="I18" s="1"/>
      <c r="J18" s="1"/>
    </row>
    <row r="19" spans="1:10" s="53" customFormat="1" ht="33" customHeight="1" x14ac:dyDescent="0.4">
      <c r="A19" s="5">
        <v>115</v>
      </c>
      <c r="B19" s="1" t="s">
        <v>160</v>
      </c>
      <c r="C19" s="1" t="str">
        <f t="shared" si="1"/>
        <v>[104-bis-e][115] HPUE_Basket_inter-CA_SUL</v>
      </c>
      <c r="D19" s="1" t="s">
        <v>162</v>
      </c>
      <c r="E19" s="1" t="s">
        <v>161</v>
      </c>
      <c r="F19" s="1">
        <v>5.19</v>
      </c>
      <c r="G19" s="1" t="s">
        <v>246</v>
      </c>
      <c r="H19" s="1"/>
      <c r="I19" s="1"/>
      <c r="J19" s="1"/>
    </row>
    <row r="20" spans="1:10" s="53" customFormat="1" ht="51.75" customHeight="1" x14ac:dyDescent="0.4">
      <c r="A20" s="5">
        <v>116</v>
      </c>
      <c r="B20" s="1" t="s">
        <v>163</v>
      </c>
      <c r="C20" s="1" t="str">
        <f t="shared" si="1"/>
        <v>[104-bis-e][116] HPUE_Basket_FDD</v>
      </c>
      <c r="D20" s="1" t="s">
        <v>165</v>
      </c>
      <c r="E20" s="1" t="s">
        <v>164</v>
      </c>
      <c r="F20" s="1" t="s">
        <v>166</v>
      </c>
      <c r="G20" s="1" t="s">
        <v>247</v>
      </c>
      <c r="H20" s="83" t="s">
        <v>490</v>
      </c>
      <c r="I20" s="1"/>
      <c r="J20" s="1"/>
    </row>
    <row r="21" spans="1:10" s="53" customFormat="1" ht="99.4" customHeight="1" x14ac:dyDescent="0.4">
      <c r="A21" s="5">
        <v>117</v>
      </c>
      <c r="B21" s="1" t="s">
        <v>72</v>
      </c>
      <c r="C21" s="1" t="str">
        <f t="shared" si="1"/>
        <v>[104-bis-e][117] LTE_NR_Other_WI</v>
      </c>
      <c r="D21" s="1" t="s">
        <v>167</v>
      </c>
      <c r="E21" s="1" t="s">
        <v>464</v>
      </c>
      <c r="F21" s="1" t="s">
        <v>465</v>
      </c>
      <c r="G21" s="1" t="s">
        <v>168</v>
      </c>
      <c r="H21" s="1"/>
      <c r="I21" s="1"/>
      <c r="J21" s="1"/>
    </row>
    <row r="22" spans="1:10" s="53" customFormat="1" ht="55.5" customHeight="1" x14ac:dyDescent="0.4">
      <c r="A22" s="5">
        <v>118</v>
      </c>
      <c r="B22" s="84" t="s">
        <v>172</v>
      </c>
      <c r="C22" s="1" t="str">
        <f t="shared" si="1"/>
        <v>[104-bis-e][118] NR_600MHz_APT_part1</v>
      </c>
      <c r="D22" s="1" t="s">
        <v>73</v>
      </c>
      <c r="E22" s="1" t="s">
        <v>169</v>
      </c>
      <c r="F22" s="1" t="s">
        <v>170</v>
      </c>
      <c r="G22" s="1" t="s">
        <v>171</v>
      </c>
      <c r="H22" s="1"/>
      <c r="I22" s="1"/>
      <c r="J22" s="1"/>
    </row>
    <row r="23" spans="1:10" s="53" customFormat="1" ht="33" customHeight="1" x14ac:dyDescent="0.4">
      <c r="A23" s="5">
        <v>119</v>
      </c>
      <c r="B23" s="84" t="s">
        <v>173</v>
      </c>
      <c r="C23" s="1" t="str">
        <f t="shared" si="1"/>
        <v>[104-bis-e][119] NR_600MHz_APT_part2</v>
      </c>
      <c r="D23" s="1" t="s">
        <v>73</v>
      </c>
      <c r="E23" s="1" t="s">
        <v>332</v>
      </c>
      <c r="F23" s="1" t="s">
        <v>333</v>
      </c>
      <c r="G23" s="1" t="s">
        <v>443</v>
      </c>
      <c r="H23" s="1"/>
      <c r="I23" s="1"/>
      <c r="J23" s="1"/>
    </row>
    <row r="24" spans="1:10" s="53" customFormat="1" ht="33" customHeight="1" x14ac:dyDescent="0.4">
      <c r="A24" s="5">
        <v>120</v>
      </c>
      <c r="B24" s="84" t="s">
        <v>74</v>
      </c>
      <c r="C24" s="1" t="str">
        <f t="shared" si="1"/>
        <v>[104-bis-e][120] NR_unlic_enh</v>
      </c>
      <c r="D24" s="1" t="s">
        <v>43</v>
      </c>
      <c r="E24" s="1" t="s">
        <v>174</v>
      </c>
      <c r="F24" s="1">
        <v>5.28</v>
      </c>
      <c r="G24" s="1" t="s">
        <v>175</v>
      </c>
      <c r="H24" s="1"/>
      <c r="I24" s="1"/>
      <c r="J24" s="1"/>
    </row>
    <row r="25" spans="1:10" s="53" customFormat="1" ht="33" customHeight="1" x14ac:dyDescent="0.4">
      <c r="A25" s="64">
        <v>121</v>
      </c>
      <c r="B25" s="65" t="s">
        <v>75</v>
      </c>
      <c r="C25" s="65" t="str">
        <f t="shared" si="1"/>
        <v>[104-bis-e][121] LTE_intraBandCA_n8</v>
      </c>
      <c r="D25" s="65" t="s">
        <v>76</v>
      </c>
      <c r="E25" s="65" t="s">
        <v>217</v>
      </c>
      <c r="F25" s="65">
        <v>7.2</v>
      </c>
      <c r="G25" s="65" t="s">
        <v>219</v>
      </c>
      <c r="H25" s="1"/>
      <c r="I25" s="1"/>
      <c r="J25" s="1"/>
    </row>
    <row r="26" spans="1:10" s="53" customFormat="1" ht="33" customHeight="1" x14ac:dyDescent="0.4">
      <c r="A26" s="5">
        <v>122</v>
      </c>
      <c r="B26" s="1" t="s">
        <v>77</v>
      </c>
      <c r="C26" s="1" t="str">
        <f t="shared" si="1"/>
        <v>[104-bis-e][122] R18_LTE_TDD_1.6GHz</v>
      </c>
      <c r="D26" s="1" t="s">
        <v>22</v>
      </c>
      <c r="E26" s="1" t="s">
        <v>220</v>
      </c>
      <c r="F26" s="1">
        <v>7.3</v>
      </c>
      <c r="G26" s="1" t="s">
        <v>221</v>
      </c>
      <c r="H26" s="1"/>
      <c r="I26" s="1"/>
      <c r="J26" s="1"/>
    </row>
    <row r="27" spans="1:10" s="53" customFormat="1" ht="70.5" customHeight="1" x14ac:dyDescent="0.4">
      <c r="A27" s="5">
        <v>123</v>
      </c>
      <c r="B27" s="84" t="s">
        <v>28</v>
      </c>
      <c r="C27" s="1" t="str">
        <f t="shared" si="1"/>
        <v>[104-bis-e][123] LTE_terr_bcast_bands_UERF</v>
      </c>
      <c r="D27" s="1" t="s">
        <v>78</v>
      </c>
      <c r="E27" s="1" t="s">
        <v>222</v>
      </c>
      <c r="F27" s="1" t="s">
        <v>223</v>
      </c>
      <c r="G27" s="1" t="s">
        <v>224</v>
      </c>
      <c r="H27" s="1"/>
      <c r="I27" s="1"/>
      <c r="J27" s="1"/>
    </row>
    <row r="28" spans="1:10" s="53" customFormat="1" ht="22.5" customHeight="1" x14ac:dyDescent="0.4">
      <c r="A28" s="73" t="s">
        <v>79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s="7" customFormat="1" ht="35.25" customHeight="1" x14ac:dyDescent="0.4">
      <c r="A29" s="5">
        <v>124</v>
      </c>
      <c r="B29" s="84" t="s">
        <v>80</v>
      </c>
      <c r="C29" s="1" t="str">
        <f t="shared" ref="C29:C48" si="2">CONCATENATE("[104-bis-e]","[",A29,"] ",B29)</f>
        <v>[104-bis-e][124] FS_NR_eff_BW_util</v>
      </c>
      <c r="D29" s="1" t="s">
        <v>80</v>
      </c>
      <c r="E29" s="1" t="s">
        <v>176</v>
      </c>
      <c r="F29" s="1">
        <v>6.1</v>
      </c>
      <c r="G29" s="1" t="s">
        <v>81</v>
      </c>
      <c r="H29" s="1"/>
      <c r="I29" s="1"/>
      <c r="J29" s="1"/>
    </row>
    <row r="30" spans="1:10" s="7" customFormat="1" ht="38.25" customHeight="1" x14ac:dyDescent="0.4">
      <c r="A30" s="5">
        <v>125</v>
      </c>
      <c r="B30" s="84" t="s">
        <v>82</v>
      </c>
      <c r="C30" s="1" t="str">
        <f t="shared" si="2"/>
        <v>[104-bis-e][125] FS_NR_700800900</v>
      </c>
      <c r="D30" s="1" t="s">
        <v>83</v>
      </c>
      <c r="E30" s="1" t="s">
        <v>177</v>
      </c>
      <c r="F30" s="1">
        <v>6.2</v>
      </c>
      <c r="G30" s="1" t="s">
        <v>84</v>
      </c>
      <c r="H30" s="1"/>
      <c r="I30" s="1"/>
      <c r="J30" s="1"/>
    </row>
    <row r="31" spans="1:10" s="7" customFormat="1" ht="33.75" customHeight="1" x14ac:dyDescent="0.4">
      <c r="A31" s="5">
        <v>126</v>
      </c>
      <c r="B31" s="84" t="s">
        <v>85</v>
      </c>
      <c r="C31" s="1" t="str">
        <f t="shared" si="2"/>
        <v>[104-bis-e][126] FS_SimBC</v>
      </c>
      <c r="D31" s="1" t="s">
        <v>85</v>
      </c>
      <c r="E31" s="1" t="s">
        <v>178</v>
      </c>
      <c r="F31" s="1">
        <v>6.3</v>
      </c>
      <c r="G31" s="1" t="s">
        <v>86</v>
      </c>
      <c r="H31" s="83" t="s">
        <v>489</v>
      </c>
      <c r="I31" s="1"/>
      <c r="J31" s="1"/>
    </row>
    <row r="32" spans="1:10" s="7" customFormat="1" ht="48" customHeight="1" x14ac:dyDescent="0.4">
      <c r="A32" s="5">
        <v>127</v>
      </c>
      <c r="B32" s="84" t="s">
        <v>484</v>
      </c>
      <c r="C32" s="1" t="str">
        <f t="shared" si="2"/>
        <v>[104-bis-e][127] FR1_enh2_part1</v>
      </c>
      <c r="D32" s="1" t="s">
        <v>87</v>
      </c>
      <c r="E32" s="1" t="s">
        <v>180</v>
      </c>
      <c r="F32" s="1" t="s">
        <v>181</v>
      </c>
      <c r="G32" s="1" t="s">
        <v>236</v>
      </c>
      <c r="H32" s="1"/>
      <c r="I32" s="1"/>
      <c r="J32" s="1"/>
    </row>
    <row r="33" spans="1:10" s="7" customFormat="1" ht="33" customHeight="1" x14ac:dyDescent="0.4">
      <c r="A33" s="5">
        <v>128</v>
      </c>
      <c r="B33" s="84" t="s">
        <v>179</v>
      </c>
      <c r="C33" s="1" t="str">
        <f t="shared" si="2"/>
        <v>[104-bis-e][128] FR1_enh2_part2</v>
      </c>
      <c r="D33" s="1" t="s">
        <v>87</v>
      </c>
      <c r="E33" s="1" t="s">
        <v>233</v>
      </c>
      <c r="F33" s="1" t="s">
        <v>234</v>
      </c>
      <c r="G33" s="1" t="s">
        <v>237</v>
      </c>
      <c r="H33" s="1"/>
      <c r="I33" s="1"/>
      <c r="J33" s="1"/>
    </row>
    <row r="34" spans="1:10" s="7" customFormat="1" ht="33" customHeight="1" x14ac:dyDescent="0.4">
      <c r="A34" s="5">
        <v>129</v>
      </c>
      <c r="B34" s="84" t="s">
        <v>231</v>
      </c>
      <c r="C34" s="1" t="str">
        <f>CONCATENATE("[104-bis-e]","[",A34,"] ",B34)</f>
        <v>[104-bis-e][129] FR1_enh2_part3</v>
      </c>
      <c r="D34" s="1" t="s">
        <v>87</v>
      </c>
      <c r="E34" s="1" t="s">
        <v>232</v>
      </c>
      <c r="F34" s="1" t="s">
        <v>235</v>
      </c>
      <c r="G34" s="1" t="s">
        <v>238</v>
      </c>
      <c r="H34" s="1"/>
      <c r="I34" s="1"/>
      <c r="J34" s="1"/>
    </row>
    <row r="35" spans="1:10" s="7" customFormat="1" ht="63.4" customHeight="1" x14ac:dyDescent="0.4">
      <c r="A35" s="5">
        <v>130</v>
      </c>
      <c r="B35" s="84" t="s">
        <v>182</v>
      </c>
      <c r="C35" s="1" t="str">
        <f t="shared" si="2"/>
        <v>[104-bis-e][130] FR2_enh_req_Ph3_part1</v>
      </c>
      <c r="D35" s="1" t="s">
        <v>88</v>
      </c>
      <c r="E35" s="1" t="s">
        <v>184</v>
      </c>
      <c r="F35" s="1" t="s">
        <v>185</v>
      </c>
      <c r="G35" s="1" t="s">
        <v>239</v>
      </c>
      <c r="H35" s="1"/>
      <c r="I35" s="1"/>
      <c r="J35" s="1"/>
    </row>
    <row r="36" spans="1:10" s="7" customFormat="1" ht="35.25" customHeight="1" x14ac:dyDescent="0.4">
      <c r="A36" s="5">
        <v>131</v>
      </c>
      <c r="B36" s="84" t="s">
        <v>183</v>
      </c>
      <c r="C36" s="1" t="str">
        <f t="shared" si="2"/>
        <v>[104-bis-e][131] FR2_enh_req_Ph3_part2</v>
      </c>
      <c r="D36" s="1" t="s">
        <v>88</v>
      </c>
      <c r="E36" s="1" t="s">
        <v>187</v>
      </c>
      <c r="F36" s="1" t="s">
        <v>186</v>
      </c>
      <c r="G36" s="1" t="s">
        <v>240</v>
      </c>
      <c r="H36" s="1"/>
      <c r="I36" s="1"/>
      <c r="J36" s="1"/>
    </row>
    <row r="37" spans="1:10" s="7" customFormat="1" ht="55.15" customHeight="1" x14ac:dyDescent="0.4">
      <c r="A37" s="5">
        <v>132</v>
      </c>
      <c r="B37" s="84" t="s">
        <v>475</v>
      </c>
      <c r="C37" s="1" t="str">
        <f t="shared" si="2"/>
        <v>[104-bis-e][132] FR2_multiRx_UERF_part1</v>
      </c>
      <c r="D37" s="1" t="s">
        <v>89</v>
      </c>
      <c r="E37" s="1" t="s">
        <v>447</v>
      </c>
      <c r="F37" s="1" t="s">
        <v>448</v>
      </c>
      <c r="G37" s="1" t="s">
        <v>189</v>
      </c>
      <c r="H37" s="1"/>
      <c r="I37" s="1"/>
      <c r="J37" s="1"/>
    </row>
    <row r="38" spans="1:10" s="7" customFormat="1" ht="52.15" customHeight="1" x14ac:dyDescent="0.4">
      <c r="A38" s="5">
        <v>133</v>
      </c>
      <c r="B38" s="84" t="s">
        <v>188</v>
      </c>
      <c r="C38" s="1" t="str">
        <f t="shared" si="2"/>
        <v>[104-bis-e][133] FR2_multiRx_UERF_part2</v>
      </c>
      <c r="D38" s="1" t="s">
        <v>89</v>
      </c>
      <c r="E38" s="1" t="s">
        <v>449</v>
      </c>
      <c r="F38" s="1" t="s">
        <v>450</v>
      </c>
      <c r="G38" s="1" t="s">
        <v>190</v>
      </c>
      <c r="H38" s="1"/>
      <c r="I38" s="1"/>
      <c r="J38" s="1"/>
    </row>
    <row r="39" spans="1:10" s="7" customFormat="1" ht="32.25" customHeight="1" x14ac:dyDescent="0.4">
      <c r="A39" s="5">
        <v>134</v>
      </c>
      <c r="B39" s="84" t="s">
        <v>90</v>
      </c>
      <c r="C39" s="1" t="str">
        <f t="shared" si="2"/>
        <v>[104-bis-e][134] NonCol_intraB</v>
      </c>
      <c r="D39" s="1" t="s">
        <v>91</v>
      </c>
      <c r="E39" s="1" t="s">
        <v>191</v>
      </c>
      <c r="F39" s="1">
        <v>6.11</v>
      </c>
      <c r="G39" s="1" t="s">
        <v>444</v>
      </c>
      <c r="H39" s="1"/>
      <c r="I39" s="1"/>
      <c r="J39" s="1"/>
    </row>
    <row r="40" spans="1:10" s="7" customFormat="1" ht="94.5" customHeight="1" x14ac:dyDescent="0.4">
      <c r="A40" s="5">
        <v>135</v>
      </c>
      <c r="B40" s="84" t="s">
        <v>283</v>
      </c>
      <c r="C40" s="1" t="str">
        <f t="shared" si="2"/>
        <v>[104-bis-e][135] NR_HST_FR2_enh_UERF</v>
      </c>
      <c r="D40" s="1" t="s">
        <v>192</v>
      </c>
      <c r="E40" s="1" t="s">
        <v>494</v>
      </c>
      <c r="F40" s="1" t="s">
        <v>493</v>
      </c>
      <c r="G40" s="1" t="s">
        <v>193</v>
      </c>
      <c r="H40" s="1"/>
      <c r="I40" s="1"/>
      <c r="J40" s="1"/>
    </row>
    <row r="41" spans="1:10" s="7" customFormat="1" ht="46.15" customHeight="1" x14ac:dyDescent="0.4">
      <c r="A41" s="5">
        <v>136</v>
      </c>
      <c r="B41" s="84" t="s">
        <v>482</v>
      </c>
      <c r="C41" s="1" t="str">
        <f t="shared" si="2"/>
        <v>[104-bis-e][136] NR_ATG_UERF_part1</v>
      </c>
      <c r="D41" s="1" t="s">
        <v>92</v>
      </c>
      <c r="E41" s="1" t="s">
        <v>194</v>
      </c>
      <c r="F41" s="1" t="s">
        <v>196</v>
      </c>
      <c r="G41" s="1" t="s">
        <v>197</v>
      </c>
      <c r="H41" s="1"/>
      <c r="I41" s="1"/>
      <c r="J41" s="1"/>
    </row>
    <row r="42" spans="1:10" s="7" customFormat="1" ht="38.25" customHeight="1" x14ac:dyDescent="0.4">
      <c r="A42" s="5">
        <v>137</v>
      </c>
      <c r="B42" s="84" t="s">
        <v>483</v>
      </c>
      <c r="C42" s="1" t="str">
        <f t="shared" si="2"/>
        <v>[104-bis-e][137] NR_ATG_UERF_part2</v>
      </c>
      <c r="D42" s="1" t="s">
        <v>92</v>
      </c>
      <c r="E42" s="1" t="s">
        <v>195</v>
      </c>
      <c r="F42" s="1" t="s">
        <v>198</v>
      </c>
      <c r="G42" s="1" t="s">
        <v>199</v>
      </c>
      <c r="H42" s="1"/>
      <c r="I42" s="1"/>
      <c r="J42" s="1"/>
    </row>
    <row r="43" spans="1:10" s="7" customFormat="1" ht="96" customHeight="1" x14ac:dyDescent="0.4">
      <c r="A43" s="5">
        <v>138</v>
      </c>
      <c r="B43" s="84" t="s">
        <v>93</v>
      </c>
      <c r="C43" s="1" t="str">
        <f t="shared" si="2"/>
        <v>[104-bis-e][138] FS_NR_pos_UERF</v>
      </c>
      <c r="D43" s="1" t="s">
        <v>94</v>
      </c>
      <c r="E43" s="1" t="s">
        <v>200</v>
      </c>
      <c r="F43" s="1" t="s">
        <v>201</v>
      </c>
      <c r="G43" s="1" t="s">
        <v>202</v>
      </c>
      <c r="H43" s="1"/>
      <c r="I43" s="1"/>
      <c r="J43" s="1"/>
    </row>
    <row r="44" spans="1:10" s="7" customFormat="1" ht="48" customHeight="1" x14ac:dyDescent="0.4">
      <c r="A44" s="5">
        <v>139</v>
      </c>
      <c r="B44" s="84" t="s">
        <v>292</v>
      </c>
      <c r="C44" s="1" t="str">
        <f t="shared" si="2"/>
        <v>[104-bis-e][139] NR_MC_enh_UERF</v>
      </c>
      <c r="D44" s="1" t="s">
        <v>95</v>
      </c>
      <c r="E44" s="1" t="s">
        <v>463</v>
      </c>
      <c r="F44" s="1" t="s">
        <v>466</v>
      </c>
      <c r="G44" s="1" t="s">
        <v>203</v>
      </c>
      <c r="H44" s="1"/>
      <c r="I44" s="1"/>
      <c r="J44" s="1"/>
    </row>
    <row r="45" spans="1:10" s="7" customFormat="1" ht="48" customHeight="1" x14ac:dyDescent="0.4">
      <c r="A45" s="5">
        <v>140</v>
      </c>
      <c r="B45" s="84" t="s">
        <v>476</v>
      </c>
      <c r="C45" s="1" t="str">
        <f t="shared" si="2"/>
        <v>[104-bis-e][140] NR_NTN_enh_UERF</v>
      </c>
      <c r="D45" s="1" t="s">
        <v>204</v>
      </c>
      <c r="E45" s="1" t="s">
        <v>205</v>
      </c>
      <c r="F45" s="1" t="s">
        <v>206</v>
      </c>
      <c r="G45" s="1" t="s">
        <v>241</v>
      </c>
      <c r="H45" s="1"/>
      <c r="I45" s="1"/>
      <c r="J45" s="1"/>
    </row>
    <row r="46" spans="1:10" s="7" customFormat="1" ht="48" customHeight="1" x14ac:dyDescent="0.4">
      <c r="A46" s="5">
        <v>141</v>
      </c>
      <c r="B46" s="84" t="s">
        <v>209</v>
      </c>
      <c r="C46" s="1" t="str">
        <f t="shared" si="2"/>
        <v>[104-bis-e][141] NR_cov_enh2_part1</v>
      </c>
      <c r="D46" s="1" t="s">
        <v>210</v>
      </c>
      <c r="E46" s="1" t="s">
        <v>207</v>
      </c>
      <c r="F46" s="1" t="s">
        <v>208</v>
      </c>
      <c r="G46" s="1" t="s">
        <v>213</v>
      </c>
      <c r="H46" s="83" t="s">
        <v>473</v>
      </c>
      <c r="I46" s="1"/>
      <c r="J46" s="1"/>
    </row>
    <row r="47" spans="1:10" s="7" customFormat="1" ht="37.9" customHeight="1" x14ac:dyDescent="0.4">
      <c r="A47" s="5">
        <v>142</v>
      </c>
      <c r="B47" s="84" t="s">
        <v>214</v>
      </c>
      <c r="C47" s="1" t="str">
        <f t="shared" si="2"/>
        <v>[104-bis-e][142] NR_cov_enh2_part2</v>
      </c>
      <c r="D47" s="1" t="s">
        <v>210</v>
      </c>
      <c r="E47" s="1" t="s">
        <v>211</v>
      </c>
      <c r="F47" s="1" t="s">
        <v>212</v>
      </c>
      <c r="G47" s="1" t="s">
        <v>242</v>
      </c>
      <c r="H47" s="1" t="s">
        <v>474</v>
      </c>
      <c r="I47" s="1"/>
      <c r="J47" s="1"/>
    </row>
    <row r="48" spans="1:10" s="7" customFormat="1" ht="64.5" customHeight="1" x14ac:dyDescent="0.4">
      <c r="A48" s="5">
        <v>143</v>
      </c>
      <c r="B48" s="84" t="s">
        <v>96</v>
      </c>
      <c r="C48" s="1" t="str">
        <f t="shared" si="2"/>
        <v>[104-bis-e][143] LTE_NBeMTC_NTN_UERF</v>
      </c>
      <c r="D48" s="1" t="s">
        <v>97</v>
      </c>
      <c r="E48" s="1" t="s">
        <v>243</v>
      </c>
      <c r="F48" s="1" t="s">
        <v>248</v>
      </c>
      <c r="G48" s="1" t="s">
        <v>225</v>
      </c>
      <c r="H48" s="1"/>
      <c r="I48" s="1"/>
      <c r="J48" s="1"/>
    </row>
    <row r="49" spans="1:10" s="7" customFormat="1" ht="20.25" customHeight="1" x14ac:dyDescent="0.4">
      <c r="A49" s="73" t="s">
        <v>250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s="7" customFormat="1" ht="84.4" customHeight="1" x14ac:dyDescent="0.4">
      <c r="A50" s="5">
        <v>144</v>
      </c>
      <c r="B50" s="1" t="s">
        <v>98</v>
      </c>
      <c r="C50" s="1" t="str">
        <f t="shared" ref="C50:C52" si="3">CONCATENATE("[104-bis-e]","[",A50,"] ",B50)</f>
        <v>[104-bis-e][144] NR_reply_LS_UE_RF</v>
      </c>
      <c r="D50" s="1"/>
      <c r="E50" s="1" t="s">
        <v>467</v>
      </c>
      <c r="F50" s="1">
        <v>8</v>
      </c>
      <c r="G50" s="1" t="s">
        <v>226</v>
      </c>
      <c r="H50" s="1"/>
      <c r="I50" s="1"/>
      <c r="J50" s="1"/>
    </row>
    <row r="51" spans="1:10" s="7" customFormat="1" ht="39.75" customHeight="1" x14ac:dyDescent="0.4">
      <c r="A51" s="5">
        <v>145</v>
      </c>
      <c r="B51" s="84" t="s">
        <v>469</v>
      </c>
      <c r="C51" s="1" t="str">
        <f t="shared" si="3"/>
        <v>[104-bis-e][145] RAN_task_UERF_part1</v>
      </c>
      <c r="D51" s="1"/>
      <c r="E51" s="1" t="s">
        <v>227</v>
      </c>
      <c r="F51" s="1">
        <v>9.1999999999999993</v>
      </c>
      <c r="G51" s="1" t="s">
        <v>249</v>
      </c>
      <c r="H51" s="1"/>
      <c r="I51" s="1"/>
      <c r="J51" s="1"/>
    </row>
    <row r="52" spans="1:10" s="7" customFormat="1" ht="39.75" customHeight="1" x14ac:dyDescent="0.4">
      <c r="A52" s="5">
        <v>146</v>
      </c>
      <c r="B52" s="84" t="s">
        <v>470</v>
      </c>
      <c r="C52" s="1" t="str">
        <f t="shared" si="3"/>
        <v>[104-bis-e][146] RAN_task_UERF_part2</v>
      </c>
      <c r="D52" s="1"/>
      <c r="E52" s="1" t="s">
        <v>228</v>
      </c>
      <c r="F52" s="1" t="s">
        <v>229</v>
      </c>
      <c r="G52" s="1" t="s">
        <v>230</v>
      </c>
      <c r="H52" s="1"/>
      <c r="I52" s="1"/>
      <c r="J52" s="1"/>
    </row>
    <row r="53" spans="1:10" ht="15.75" customHeight="1" x14ac:dyDescent="0.4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4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.75" customHeight="1" x14ac:dyDescent="0.4">
      <c r="A55" s="54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.75" customHeight="1" x14ac:dyDescent="0.4">
      <c r="A56" s="54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.75" customHeight="1" x14ac:dyDescent="0.4">
      <c r="A57" s="54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5.75" customHeight="1" x14ac:dyDescent="0.4">
      <c r="A58" s="54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5.75" customHeight="1" x14ac:dyDescent="0.4">
      <c r="A59" s="54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5.75" customHeight="1" x14ac:dyDescent="0.4">
      <c r="A60" s="54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5.75" customHeight="1" x14ac:dyDescent="0.4">
      <c r="A61" s="54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.75" customHeight="1" x14ac:dyDescent="0.4">
      <c r="A62" s="54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5.75" customHeight="1" x14ac:dyDescent="0.4">
      <c r="A63" s="54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5.75" customHeight="1" x14ac:dyDescent="0.4">
      <c r="A64" s="54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.75" customHeight="1" x14ac:dyDescent="0.4">
      <c r="A65" s="54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5.75" customHeight="1" x14ac:dyDescent="0.4">
      <c r="A66" s="54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5.75" customHeight="1" x14ac:dyDescent="0.4">
      <c r="A67" s="54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.75" customHeight="1" x14ac:dyDescent="0.4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5.75" customHeight="1" x14ac:dyDescent="0.4">
      <c r="A69" s="54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5.75" customHeight="1" x14ac:dyDescent="0.4">
      <c r="A70" s="54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5.75" customHeight="1" x14ac:dyDescent="0.4">
      <c r="A71" s="54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.75" customHeight="1" x14ac:dyDescent="0.4">
      <c r="A72" s="54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5.75" customHeight="1" x14ac:dyDescent="0.4">
      <c r="A73" s="54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.75" customHeight="1" x14ac:dyDescent="0.4">
      <c r="A74" s="54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5.75" customHeight="1" x14ac:dyDescent="0.4">
      <c r="A75" s="54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5.75" customHeight="1" x14ac:dyDescent="0.4">
      <c r="A76" s="54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5.75" customHeight="1" x14ac:dyDescent="0.4">
      <c r="A77" s="54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5.75" customHeight="1" x14ac:dyDescent="0.4">
      <c r="A78" s="54"/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5.75" customHeight="1" x14ac:dyDescent="0.4">
      <c r="A79" s="54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5.75" customHeight="1" x14ac:dyDescent="0.4">
      <c r="A80" s="54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15.75" customHeight="1" x14ac:dyDescent="0.4">
      <c r="A81" s="54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5.75" customHeight="1" x14ac:dyDescent="0.4">
      <c r="A82" s="54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15.75" customHeight="1" x14ac:dyDescent="0.4">
      <c r="A83" s="54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15.75" customHeight="1" x14ac:dyDescent="0.4">
      <c r="A84" s="54"/>
      <c r="B84" s="55"/>
      <c r="C84" s="55"/>
      <c r="D84" s="55"/>
      <c r="E84" s="55"/>
      <c r="F84" s="55"/>
      <c r="G84" s="55"/>
      <c r="H84" s="55"/>
      <c r="I84" s="55"/>
      <c r="J84" s="55"/>
    </row>
    <row r="85" spans="1:10" ht="15.75" customHeight="1" x14ac:dyDescent="0.4">
      <c r="A85" s="54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5.75" customHeight="1" x14ac:dyDescent="0.4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5.75" customHeight="1" x14ac:dyDescent="0.4">
      <c r="A87" s="54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5.75" customHeight="1" x14ac:dyDescent="0.4">
      <c r="A88" s="54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15.75" customHeight="1" x14ac:dyDescent="0.4">
      <c r="A89" s="54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 customHeight="1" x14ac:dyDescent="0.4">
      <c r="A90" s="54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.75" customHeight="1" x14ac:dyDescent="0.4">
      <c r="A91" s="54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5.75" customHeight="1" x14ac:dyDescent="0.4">
      <c r="A92" s="54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15.75" customHeight="1" x14ac:dyDescent="0.4">
      <c r="A93" s="54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5.75" customHeight="1" x14ac:dyDescent="0.4">
      <c r="A94" s="54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5.75" customHeight="1" x14ac:dyDescent="0.4">
      <c r="A95" s="54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15.75" customHeight="1" x14ac:dyDescent="0.4">
      <c r="A96" s="54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5.75" customHeight="1" x14ac:dyDescent="0.4">
      <c r="A97" s="54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5.75" customHeight="1" x14ac:dyDescent="0.4">
      <c r="A98" s="54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5.75" customHeight="1" x14ac:dyDescent="0.4">
      <c r="A99" s="54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5.75" customHeight="1" x14ac:dyDescent="0.4">
      <c r="A100" s="54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5.75" customHeight="1" x14ac:dyDescent="0.4">
      <c r="A101" s="54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5.75" customHeight="1" x14ac:dyDescent="0.4">
      <c r="A102" s="54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5.75" customHeight="1" x14ac:dyDescent="0.4">
      <c r="A103" s="54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5.75" customHeight="1" x14ac:dyDescent="0.4">
      <c r="A104" s="54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5" x14ac:dyDescent="0.4">
      <c r="A105" s="54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" x14ac:dyDescent="0.4">
      <c r="A106" s="54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5" x14ac:dyDescent="0.4">
      <c r="A107" s="54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5" x14ac:dyDescent="0.4">
      <c r="A108" s="54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5" x14ac:dyDescent="0.4">
      <c r="A109" s="54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" x14ac:dyDescent="0.4">
      <c r="A110" s="54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5" x14ac:dyDescent="0.4">
      <c r="A111" s="54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5" x14ac:dyDescent="0.4">
      <c r="A112" s="54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5" x14ac:dyDescent="0.4">
      <c r="A113" s="54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5" x14ac:dyDescent="0.4">
      <c r="A114" s="54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5" x14ac:dyDescent="0.4">
      <c r="A115" s="54"/>
      <c r="B115" s="55"/>
      <c r="C115" s="55"/>
      <c r="D115" s="55"/>
      <c r="E115" s="55"/>
      <c r="F115" s="55"/>
      <c r="G115" s="55"/>
      <c r="H115" s="55"/>
      <c r="I115" s="55"/>
      <c r="J115" s="55"/>
    </row>
  </sheetData>
  <autoFilter ref="A1:J1">
    <sortState ref="A2:J50">
      <sortCondition ref="A1"/>
    </sortState>
  </autoFilter>
  <mergeCells count="4">
    <mergeCell ref="A3:J3"/>
    <mergeCell ref="A8:J8"/>
    <mergeCell ref="A28:J28"/>
    <mergeCell ref="A49:J4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zoomScale="70" zoomScaleNormal="70" workbookViewId="0">
      <selection activeCell="F22" sqref="A22:F22"/>
    </sheetView>
  </sheetViews>
  <sheetFormatPr defaultColWidth="8.86328125" defaultRowHeight="13.9" x14ac:dyDescent="0.4"/>
  <cols>
    <col min="1" max="1" width="7.1328125" style="13" customWidth="1"/>
    <col min="2" max="2" width="45.1328125" style="13" customWidth="1"/>
    <col min="3" max="3" width="52.73046875" style="13" customWidth="1"/>
    <col min="4" max="4" width="43.73046875" style="13" customWidth="1"/>
    <col min="5" max="5" width="53.46484375" style="13" customWidth="1"/>
    <col min="6" max="6" width="31.1328125" style="17" customWidth="1"/>
    <col min="7" max="7" width="24.3984375" style="13" customWidth="1"/>
    <col min="8" max="8" width="59.73046875" style="13" customWidth="1"/>
    <col min="9" max="9" width="20.3984375" style="13" customWidth="1"/>
    <col min="10" max="16384" width="8.86328125" style="13"/>
  </cols>
  <sheetData>
    <row r="1" spans="1:9" ht="15.75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2" t="s">
        <v>41</v>
      </c>
      <c r="G1" s="8" t="s">
        <v>42</v>
      </c>
      <c r="H1" s="8" t="s">
        <v>5</v>
      </c>
      <c r="I1" s="8" t="s">
        <v>6</v>
      </c>
    </row>
    <row r="2" spans="1:9" ht="87" customHeight="1" x14ac:dyDescent="0.4">
      <c r="A2" s="14">
        <v>200</v>
      </c>
      <c r="B2" s="9" t="s">
        <v>8</v>
      </c>
      <c r="C2" s="9" t="str">
        <f>CONCATENATE("[104-bis-e]","[",A2,"] ",B2)</f>
        <v>[104-bis-e][200] RRM_Session</v>
      </c>
      <c r="D2" s="9" t="s">
        <v>9</v>
      </c>
      <c r="E2" s="9" t="s">
        <v>9</v>
      </c>
      <c r="F2" s="15" t="s">
        <v>9</v>
      </c>
      <c r="G2" s="9" t="s">
        <v>471</v>
      </c>
      <c r="H2" s="9" t="s">
        <v>472</v>
      </c>
      <c r="I2" s="9"/>
    </row>
    <row r="3" spans="1:9" ht="24" customHeight="1" x14ac:dyDescent="0.4">
      <c r="A3" s="78" t="s">
        <v>99</v>
      </c>
      <c r="B3" s="79" t="s">
        <v>10</v>
      </c>
      <c r="C3" s="79"/>
      <c r="D3" s="79"/>
      <c r="E3" s="79"/>
      <c r="F3" s="79"/>
      <c r="G3" s="79"/>
      <c r="H3" s="79"/>
      <c r="I3" s="79"/>
    </row>
    <row r="4" spans="1:9" ht="36" customHeight="1" x14ac:dyDescent="0.4">
      <c r="A4" s="14">
        <v>201</v>
      </c>
      <c r="B4" s="11" t="s">
        <v>11</v>
      </c>
      <c r="C4" s="9" t="str">
        <f t="shared" ref="C4:C13" si="0">CONCATENATE("[104-bis-e]","[",A4,"] ",B4)</f>
        <v>[104-bis-e][201] NR_NTN_solutions_RRM_1</v>
      </c>
      <c r="D4" s="11" t="s">
        <v>12</v>
      </c>
      <c r="E4" s="11" t="s">
        <v>102</v>
      </c>
      <c r="F4" s="10" t="s">
        <v>251</v>
      </c>
      <c r="G4" s="11" t="s">
        <v>253</v>
      </c>
      <c r="H4" s="9"/>
      <c r="I4" s="11"/>
    </row>
    <row r="5" spans="1:9" ht="33" customHeight="1" x14ac:dyDescent="0.4">
      <c r="A5" s="14">
        <v>202</v>
      </c>
      <c r="B5" s="11" t="s">
        <v>13</v>
      </c>
      <c r="C5" s="9" t="str">
        <f t="shared" si="0"/>
        <v>[104-bis-e][202] NR_NTN_solutions_RRM_2</v>
      </c>
      <c r="D5" s="11" t="s">
        <v>12</v>
      </c>
      <c r="E5" s="11" t="s">
        <v>101</v>
      </c>
      <c r="F5" s="10" t="s">
        <v>252</v>
      </c>
      <c r="G5" s="11" t="s">
        <v>254</v>
      </c>
      <c r="H5" s="9"/>
      <c r="I5" s="11"/>
    </row>
    <row r="6" spans="1:9" ht="30" x14ac:dyDescent="0.4">
      <c r="A6" s="14">
        <v>203</v>
      </c>
      <c r="B6" s="11" t="s">
        <v>14</v>
      </c>
      <c r="C6" s="9" t="str">
        <f t="shared" si="0"/>
        <v>[104-bis-e][203] NR_ext_to_71GHz_RRM_1</v>
      </c>
      <c r="D6" s="11" t="s">
        <v>15</v>
      </c>
      <c r="E6" s="11" t="s">
        <v>102</v>
      </c>
      <c r="F6" s="10" t="s">
        <v>255</v>
      </c>
      <c r="G6" s="11" t="s">
        <v>259</v>
      </c>
      <c r="H6" s="9"/>
      <c r="I6" s="11"/>
    </row>
    <row r="7" spans="1:9" ht="30" x14ac:dyDescent="0.4">
      <c r="A7" s="14">
        <v>204</v>
      </c>
      <c r="B7" s="11" t="s">
        <v>16</v>
      </c>
      <c r="C7" s="9" t="str">
        <f t="shared" si="0"/>
        <v>[104-bis-e][204] NR_ext_to_71GHz_RRM_2</v>
      </c>
      <c r="D7" s="11" t="s">
        <v>15</v>
      </c>
      <c r="E7" s="11" t="s">
        <v>103</v>
      </c>
      <c r="F7" s="10" t="s">
        <v>256</v>
      </c>
      <c r="G7" s="11" t="s">
        <v>260</v>
      </c>
      <c r="H7" s="11"/>
      <c r="I7" s="11"/>
    </row>
    <row r="8" spans="1:9" ht="30" x14ac:dyDescent="0.4">
      <c r="A8" s="14">
        <v>205</v>
      </c>
      <c r="B8" s="11" t="s">
        <v>104</v>
      </c>
      <c r="C8" s="9" t="str">
        <f t="shared" si="0"/>
        <v>[104-bis-e][205] NR_feMIMO_RRM_1</v>
      </c>
      <c r="D8" s="9" t="s">
        <v>17</v>
      </c>
      <c r="E8" s="9" t="s">
        <v>100</v>
      </c>
      <c r="F8" s="10" t="s">
        <v>257</v>
      </c>
      <c r="G8" s="11" t="s">
        <v>261</v>
      </c>
      <c r="H8" s="9"/>
      <c r="I8" s="9"/>
    </row>
    <row r="9" spans="1:9" ht="45" x14ac:dyDescent="0.4">
      <c r="A9" s="14">
        <v>206</v>
      </c>
      <c r="B9" s="11" t="s">
        <v>21</v>
      </c>
      <c r="C9" s="9" t="str">
        <f t="shared" si="0"/>
        <v>[104-bis-e][206] NR_feMIMO_RRM_2</v>
      </c>
      <c r="D9" s="9" t="s">
        <v>17</v>
      </c>
      <c r="E9" s="9" t="s">
        <v>105</v>
      </c>
      <c r="F9" s="10" t="s">
        <v>258</v>
      </c>
      <c r="G9" s="11" t="s">
        <v>334</v>
      </c>
      <c r="H9" s="9"/>
      <c r="I9" s="9"/>
    </row>
    <row r="10" spans="1:9" ht="45" x14ac:dyDescent="0.4">
      <c r="A10" s="14">
        <v>207</v>
      </c>
      <c r="B10" s="11" t="s">
        <v>106</v>
      </c>
      <c r="C10" s="9" t="str">
        <f t="shared" si="0"/>
        <v>[104-bis-e][207] NR_redcap_RRM_1</v>
      </c>
      <c r="D10" s="9" t="s">
        <v>18</v>
      </c>
      <c r="E10" s="9" t="s">
        <v>107</v>
      </c>
      <c r="F10" s="10" t="s">
        <v>262</v>
      </c>
      <c r="G10" s="11" t="s">
        <v>264</v>
      </c>
      <c r="H10" s="9"/>
      <c r="I10" s="11"/>
    </row>
    <row r="11" spans="1:9" ht="60" x14ac:dyDescent="0.4">
      <c r="A11" s="14">
        <v>208</v>
      </c>
      <c r="B11" s="11" t="s">
        <v>108</v>
      </c>
      <c r="C11" s="9" t="str">
        <f t="shared" si="0"/>
        <v>[104-bis-e][208] NR_redcap_RRM_2</v>
      </c>
      <c r="D11" s="9" t="s">
        <v>18</v>
      </c>
      <c r="E11" s="9" t="s">
        <v>109</v>
      </c>
      <c r="F11" s="10" t="s">
        <v>263</v>
      </c>
      <c r="G11" s="11" t="s">
        <v>265</v>
      </c>
      <c r="H11" s="9"/>
      <c r="I11" s="11"/>
    </row>
    <row r="12" spans="1:9" ht="30" x14ac:dyDescent="0.4">
      <c r="A12" s="14">
        <v>209</v>
      </c>
      <c r="B12" s="11" t="s">
        <v>110</v>
      </c>
      <c r="C12" s="9" t="str">
        <f t="shared" si="0"/>
        <v>[104-bis-e][209] NR_IIOT_URLLC_enh</v>
      </c>
      <c r="D12" s="11" t="s">
        <v>19</v>
      </c>
      <c r="E12" s="11" t="s">
        <v>107</v>
      </c>
      <c r="F12" s="10" t="s">
        <v>266</v>
      </c>
      <c r="G12" s="11" t="s">
        <v>267</v>
      </c>
      <c r="H12" s="9"/>
      <c r="I12" s="16"/>
    </row>
    <row r="13" spans="1:9" ht="30" x14ac:dyDescent="0.4">
      <c r="A13" s="14">
        <v>210</v>
      </c>
      <c r="B13" s="11" t="s">
        <v>111</v>
      </c>
      <c r="C13" s="9" t="str">
        <f t="shared" si="0"/>
        <v>[104-bis-e][210] NR_SmallData_INACTIVE</v>
      </c>
      <c r="D13" s="11" t="s">
        <v>20</v>
      </c>
      <c r="E13" s="11" t="s">
        <v>23</v>
      </c>
      <c r="F13" s="10" t="s">
        <v>268</v>
      </c>
      <c r="G13" s="11" t="s">
        <v>269</v>
      </c>
      <c r="H13" s="9"/>
      <c r="I13" s="9"/>
    </row>
    <row r="14" spans="1:9" ht="24" customHeight="1" x14ac:dyDescent="0.4">
      <c r="A14" s="78" t="s">
        <v>112</v>
      </c>
      <c r="B14" s="79"/>
      <c r="C14" s="79"/>
      <c r="D14" s="79"/>
      <c r="E14" s="79"/>
      <c r="F14" s="79"/>
      <c r="G14" s="79"/>
      <c r="H14" s="79"/>
      <c r="I14" s="79"/>
    </row>
    <row r="15" spans="1:9" ht="60" x14ac:dyDescent="0.4">
      <c r="A15" s="14">
        <v>211</v>
      </c>
      <c r="B15" s="11" t="s">
        <v>270</v>
      </c>
      <c r="C15" s="9" t="str">
        <f t="shared" ref="C15:C30" si="1">CONCATENATE("[104-bis-e]","[",A15,"] ",B15)</f>
        <v>[104-bis-e][211] FR2_multiRx_RRM_part1</v>
      </c>
      <c r="D15" s="11" t="s">
        <v>113</v>
      </c>
      <c r="E15" s="11" t="s">
        <v>303</v>
      </c>
      <c r="F15" s="10" t="s">
        <v>272</v>
      </c>
      <c r="G15" s="11" t="s">
        <v>273</v>
      </c>
      <c r="H15" s="85" t="s">
        <v>492</v>
      </c>
      <c r="I15" s="9"/>
    </row>
    <row r="16" spans="1:9" ht="34.15" customHeight="1" x14ac:dyDescent="0.4">
      <c r="A16" s="14">
        <v>212</v>
      </c>
      <c r="B16" s="11" t="s">
        <v>271</v>
      </c>
      <c r="C16" s="9" t="str">
        <f t="shared" si="1"/>
        <v>[104-bis-e][212] FR2_multiRx_RRM_part2</v>
      </c>
      <c r="D16" s="11" t="s">
        <v>113</v>
      </c>
      <c r="E16" s="11" t="s">
        <v>304</v>
      </c>
      <c r="F16" s="10" t="s">
        <v>301</v>
      </c>
      <c r="G16" s="11" t="s">
        <v>307</v>
      </c>
      <c r="H16" s="85" t="s">
        <v>491</v>
      </c>
      <c r="I16" s="9"/>
    </row>
    <row r="17" spans="1:9" ht="34.15" customHeight="1" x14ac:dyDescent="0.4">
      <c r="A17" s="14">
        <v>213</v>
      </c>
      <c r="B17" s="11" t="s">
        <v>457</v>
      </c>
      <c r="C17" s="9" t="str">
        <f t="shared" si="1"/>
        <v>[104-bis-e][213] FR2_multiRx_RRM_part3</v>
      </c>
      <c r="D17" s="11" t="s">
        <v>113</v>
      </c>
      <c r="E17" s="11" t="s">
        <v>305</v>
      </c>
      <c r="F17" s="10" t="s">
        <v>302</v>
      </c>
      <c r="G17" s="11" t="s">
        <v>306</v>
      </c>
      <c r="H17" s="9"/>
      <c r="I17" s="9"/>
    </row>
    <row r="18" spans="1:9" ht="45" x14ac:dyDescent="0.4">
      <c r="A18" s="14">
        <v>214</v>
      </c>
      <c r="B18" s="11" t="s">
        <v>275</v>
      </c>
      <c r="C18" s="9" t="str">
        <f t="shared" si="1"/>
        <v>[104-bis-e][214] NR_RRM_enh3_part1</v>
      </c>
      <c r="D18" s="11" t="s">
        <v>114</v>
      </c>
      <c r="E18" s="11" t="s">
        <v>325</v>
      </c>
      <c r="F18" s="10" t="s">
        <v>274</v>
      </c>
      <c r="G18" s="11" t="s">
        <v>277</v>
      </c>
      <c r="H18" s="9"/>
      <c r="I18" s="9"/>
    </row>
    <row r="19" spans="1:9" ht="30" x14ac:dyDescent="0.4">
      <c r="A19" s="14">
        <v>215</v>
      </c>
      <c r="B19" s="11" t="s">
        <v>300</v>
      </c>
      <c r="C19" s="9" t="str">
        <f t="shared" si="1"/>
        <v>[104-bis-e][215] NR_RRM_enh3_part2</v>
      </c>
      <c r="D19" s="11" t="s">
        <v>114</v>
      </c>
      <c r="E19" s="11" t="s">
        <v>326</v>
      </c>
      <c r="F19" s="10" t="s">
        <v>276</v>
      </c>
      <c r="G19" s="11" t="s">
        <v>278</v>
      </c>
      <c r="H19" s="9"/>
      <c r="I19" s="9"/>
    </row>
    <row r="20" spans="1:9" ht="45" x14ac:dyDescent="0.4">
      <c r="A20" s="14">
        <v>216</v>
      </c>
      <c r="B20" s="11" t="s">
        <v>279</v>
      </c>
      <c r="C20" s="9" t="str">
        <f t="shared" si="1"/>
        <v>[104-bis-e][216] NR_MG_enh2_part1</v>
      </c>
      <c r="D20" s="11" t="s">
        <v>116</v>
      </c>
      <c r="E20" s="11" t="s">
        <v>327</v>
      </c>
      <c r="F20" s="10" t="s">
        <v>456</v>
      </c>
      <c r="G20" s="11" t="s">
        <v>281</v>
      </c>
      <c r="H20" s="9"/>
      <c r="I20" s="9"/>
    </row>
    <row r="21" spans="1:9" ht="45" x14ac:dyDescent="0.4">
      <c r="A21" s="14">
        <v>217</v>
      </c>
      <c r="B21" s="11" t="s">
        <v>458</v>
      </c>
      <c r="C21" s="9" t="str">
        <f t="shared" si="1"/>
        <v>[104-bis-e][217] NR_MG_enh2_part2</v>
      </c>
      <c r="D21" s="11" t="s">
        <v>116</v>
      </c>
      <c r="E21" s="11" t="s">
        <v>328</v>
      </c>
      <c r="F21" s="10" t="s">
        <v>280</v>
      </c>
      <c r="G21" s="11" t="s">
        <v>282</v>
      </c>
      <c r="H21" s="9"/>
      <c r="I21" s="9"/>
    </row>
    <row r="22" spans="1:9" ht="30" x14ac:dyDescent="0.4">
      <c r="A22" s="14">
        <v>218</v>
      </c>
      <c r="B22" s="11" t="s">
        <v>311</v>
      </c>
      <c r="C22" s="9" t="str">
        <f t="shared" si="1"/>
        <v>[104-bis-e][218] NR_HST_FR2_enh_RRM</v>
      </c>
      <c r="D22" s="11" t="s">
        <v>284</v>
      </c>
      <c r="E22" s="11" t="s">
        <v>115</v>
      </c>
      <c r="F22" s="10" t="s">
        <v>495</v>
      </c>
      <c r="G22" s="11" t="s">
        <v>285</v>
      </c>
      <c r="H22" s="9"/>
      <c r="I22" s="9"/>
    </row>
    <row r="23" spans="1:9" ht="30" x14ac:dyDescent="0.4">
      <c r="A23" s="14">
        <v>219</v>
      </c>
      <c r="B23" s="11" t="s">
        <v>117</v>
      </c>
      <c r="C23" s="9" t="str">
        <f t="shared" si="1"/>
        <v>[104-bis-e][219] NR_ATG_RRM</v>
      </c>
      <c r="D23" s="11" t="s">
        <v>26</v>
      </c>
      <c r="E23" s="11" t="s">
        <v>118</v>
      </c>
      <c r="F23" s="10" t="s">
        <v>286</v>
      </c>
      <c r="G23" s="11" t="s">
        <v>287</v>
      </c>
      <c r="H23" s="9"/>
      <c r="I23" s="9"/>
    </row>
    <row r="24" spans="1:9" ht="30" x14ac:dyDescent="0.4">
      <c r="A24" s="14">
        <v>220</v>
      </c>
      <c r="B24" s="11" t="s">
        <v>288</v>
      </c>
      <c r="C24" s="9" t="str">
        <f t="shared" si="1"/>
        <v>[104-bis-e][220] FS_NR_pos_enh2_RRM</v>
      </c>
      <c r="D24" s="11" t="s">
        <v>289</v>
      </c>
      <c r="E24" s="11" t="s">
        <v>118</v>
      </c>
      <c r="F24" s="10" t="s">
        <v>290</v>
      </c>
      <c r="G24" s="11" t="s">
        <v>291</v>
      </c>
      <c r="H24" s="9"/>
      <c r="I24" s="9"/>
    </row>
    <row r="25" spans="1:9" ht="30" x14ac:dyDescent="0.4">
      <c r="A25" s="14">
        <v>221</v>
      </c>
      <c r="B25" s="11" t="s">
        <v>293</v>
      </c>
      <c r="C25" s="9" t="str">
        <f t="shared" si="1"/>
        <v>[104-bis-e][221] NR_MC_enh_RRM</v>
      </c>
      <c r="D25" s="11" t="s">
        <v>294</v>
      </c>
      <c r="E25" s="11" t="s">
        <v>118</v>
      </c>
      <c r="F25" s="10" t="s">
        <v>295</v>
      </c>
      <c r="G25" s="11" t="s">
        <v>296</v>
      </c>
      <c r="H25" s="9"/>
      <c r="I25" s="9"/>
    </row>
    <row r="26" spans="1:9" ht="30" x14ac:dyDescent="0.4">
      <c r="A26" s="14">
        <v>222</v>
      </c>
      <c r="B26" s="11" t="s">
        <v>297</v>
      </c>
      <c r="C26" s="9" t="str">
        <f t="shared" si="1"/>
        <v>[104-bis-e][222] NR_Mob_enh2_part1</v>
      </c>
      <c r="D26" s="11" t="s">
        <v>119</v>
      </c>
      <c r="E26" s="11" t="s">
        <v>331</v>
      </c>
      <c r="F26" s="10" t="s">
        <v>468</v>
      </c>
      <c r="G26" s="11" t="s">
        <v>298</v>
      </c>
      <c r="H26" s="9"/>
      <c r="I26" s="9"/>
    </row>
    <row r="27" spans="1:9" ht="30" x14ac:dyDescent="0.4">
      <c r="A27" s="14">
        <v>223</v>
      </c>
      <c r="B27" s="11" t="s">
        <v>308</v>
      </c>
      <c r="C27" s="9" t="str">
        <f t="shared" si="1"/>
        <v>[104-bis-e][223] NR_Mob_enh2_part2</v>
      </c>
      <c r="D27" s="11" t="s">
        <v>119</v>
      </c>
      <c r="E27" s="11" t="s">
        <v>330</v>
      </c>
      <c r="F27" s="10" t="s">
        <v>329</v>
      </c>
      <c r="G27" s="11" t="s">
        <v>299</v>
      </c>
      <c r="H27" s="9"/>
      <c r="I27" s="9"/>
    </row>
    <row r="28" spans="1:9" ht="35.25" customHeight="1" x14ac:dyDescent="0.4">
      <c r="A28" s="14">
        <v>224</v>
      </c>
      <c r="B28" s="11" t="s">
        <v>27</v>
      </c>
      <c r="C28" s="9" t="str">
        <f t="shared" si="1"/>
        <v>[104-bis-e][224] NR_DualTxRx_MUSIM</v>
      </c>
      <c r="D28" s="11" t="s">
        <v>121</v>
      </c>
      <c r="E28" s="11" t="s">
        <v>120</v>
      </c>
      <c r="F28" s="10" t="s">
        <v>309</v>
      </c>
      <c r="G28" s="11" t="s">
        <v>310</v>
      </c>
      <c r="H28" s="9"/>
      <c r="I28" s="9"/>
    </row>
    <row r="29" spans="1:9" ht="35.25" customHeight="1" x14ac:dyDescent="0.4">
      <c r="A29" s="14">
        <v>225</v>
      </c>
      <c r="B29" s="11" t="s">
        <v>479</v>
      </c>
      <c r="C29" s="9" t="str">
        <f t="shared" si="1"/>
        <v>[104-bis-e][225] NR_netcon_repeater_RRM</v>
      </c>
      <c r="D29" s="11" t="s">
        <v>312</v>
      </c>
      <c r="E29" s="11" t="s">
        <v>313</v>
      </c>
      <c r="F29" s="10" t="s">
        <v>314</v>
      </c>
      <c r="G29" s="11" t="s">
        <v>455</v>
      </c>
      <c r="H29" s="9"/>
      <c r="I29" s="9"/>
    </row>
    <row r="30" spans="1:9" ht="30" x14ac:dyDescent="0.4">
      <c r="A30" s="14">
        <v>226</v>
      </c>
      <c r="B30" s="11" t="s">
        <v>122</v>
      </c>
      <c r="C30" s="9" t="str">
        <f t="shared" si="1"/>
        <v>[104-bis-e][226] LTE_NBeMTC_NTN_RRM</v>
      </c>
      <c r="D30" s="11" t="s">
        <v>123</v>
      </c>
      <c r="E30" s="11" t="s">
        <v>120</v>
      </c>
      <c r="F30" s="10" t="s">
        <v>315</v>
      </c>
      <c r="G30" s="11" t="s">
        <v>316</v>
      </c>
      <c r="H30" s="9"/>
      <c r="I30" s="9"/>
    </row>
    <row r="31" spans="1:9" ht="24" customHeight="1" x14ac:dyDescent="0.4">
      <c r="A31" s="78" t="s">
        <v>317</v>
      </c>
      <c r="B31" s="79"/>
      <c r="C31" s="79"/>
      <c r="D31" s="79"/>
      <c r="E31" s="79"/>
      <c r="F31" s="79"/>
      <c r="G31" s="79"/>
      <c r="H31" s="79"/>
      <c r="I31" s="79"/>
    </row>
    <row r="32" spans="1:9" ht="60" x14ac:dyDescent="0.4">
      <c r="A32" s="14">
        <v>227</v>
      </c>
      <c r="B32" s="11" t="s">
        <v>124</v>
      </c>
      <c r="C32" s="9" t="str">
        <f t="shared" ref="C32:C33" si="2">CONCATENATE("[104-bis-e]","[",A32,"] ",B32)</f>
        <v>[104-bis-e][227] LS_reply</v>
      </c>
      <c r="D32" s="11" t="s">
        <v>125</v>
      </c>
      <c r="E32" s="11" t="s">
        <v>319</v>
      </c>
      <c r="F32" s="10" t="s">
        <v>318</v>
      </c>
      <c r="G32" s="11" t="s">
        <v>320</v>
      </c>
      <c r="H32" s="9"/>
      <c r="I32" s="9"/>
    </row>
    <row r="33" spans="1:9" ht="30" x14ac:dyDescent="0.4">
      <c r="A33" s="14">
        <v>228</v>
      </c>
      <c r="B33" s="11" t="s">
        <v>321</v>
      </c>
      <c r="C33" s="9" t="str">
        <f t="shared" si="2"/>
        <v>[104-bis-e][228] RAN_task_RRM</v>
      </c>
      <c r="D33" s="11"/>
      <c r="E33" s="11" t="s">
        <v>322</v>
      </c>
      <c r="F33" s="10" t="s">
        <v>323</v>
      </c>
      <c r="G33" s="11" t="s">
        <v>324</v>
      </c>
      <c r="H33" s="9"/>
      <c r="I33" s="9"/>
    </row>
  </sheetData>
  <mergeCells count="3">
    <mergeCell ref="A3:I3"/>
    <mergeCell ref="A14:I14"/>
    <mergeCell ref="A31:I31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0" zoomScaleNormal="70" workbookViewId="0">
      <pane ySplit="1" topLeftCell="A2" activePane="bottomLeft" state="frozen"/>
      <selection pane="bottomLeft" activeCell="B10" sqref="B10"/>
    </sheetView>
  </sheetViews>
  <sheetFormatPr defaultColWidth="8.86328125" defaultRowHeight="13.9" x14ac:dyDescent="0.4"/>
  <cols>
    <col min="1" max="1" width="11" style="49" customWidth="1"/>
    <col min="2" max="2" width="36.3984375" style="49" customWidth="1"/>
    <col min="3" max="3" width="58.1328125" style="49" customWidth="1"/>
    <col min="4" max="4" width="44.3984375" style="49" customWidth="1"/>
    <col min="5" max="5" width="49.3984375" style="22" customWidth="1"/>
    <col min="6" max="6" width="53" style="50" customWidth="1"/>
    <col min="7" max="7" width="34.86328125" style="51" customWidth="1"/>
    <col min="8" max="8" width="33" style="22" customWidth="1"/>
    <col min="9" max="9" width="70.59765625" style="22" customWidth="1"/>
    <col min="10" max="16384" width="8.86328125" style="22"/>
  </cols>
  <sheetData>
    <row r="1" spans="1:9" ht="15" x14ac:dyDescent="0.4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58" t="s">
        <v>126</v>
      </c>
      <c r="G1" s="21" t="s">
        <v>127</v>
      </c>
      <c r="H1" s="21" t="s">
        <v>5</v>
      </c>
      <c r="I1" s="21" t="s">
        <v>6</v>
      </c>
    </row>
    <row r="2" spans="1:9" ht="57.75" customHeight="1" x14ac:dyDescent="0.4">
      <c r="A2" s="23">
        <v>300</v>
      </c>
      <c r="B2" s="24" t="s">
        <v>29</v>
      </c>
      <c r="C2" s="24" t="str">
        <f>CONCATENATE("[104-bis-e]","[",A2,"] ",B2)</f>
        <v>[104-bis-e][300] BSRF_Demod_Test_Session</v>
      </c>
      <c r="D2" s="25" t="s">
        <v>409</v>
      </c>
      <c r="E2" s="25" t="s">
        <v>410</v>
      </c>
      <c r="F2" s="26" t="s">
        <v>409</v>
      </c>
      <c r="G2" s="27" t="s">
        <v>128</v>
      </c>
      <c r="H2" s="28"/>
      <c r="I2" s="29"/>
    </row>
    <row r="3" spans="1:9" s="30" customFormat="1" ht="27" customHeight="1" x14ac:dyDescent="0.4">
      <c r="A3" s="80" t="s">
        <v>411</v>
      </c>
      <c r="B3" s="81"/>
      <c r="C3" s="81"/>
      <c r="D3" s="81"/>
      <c r="E3" s="81"/>
      <c r="F3" s="81"/>
      <c r="G3" s="81"/>
      <c r="H3" s="81"/>
      <c r="I3" s="82"/>
    </row>
    <row r="4" spans="1:9" s="37" customFormat="1" ht="50.25" customHeight="1" x14ac:dyDescent="0.4">
      <c r="A4" s="34">
        <v>301</v>
      </c>
      <c r="B4" s="27" t="s">
        <v>412</v>
      </c>
      <c r="C4" s="35" t="str">
        <f t="shared" ref="C4:C19" si="0">CONCATENATE("[104-bis-e]","[",A4,"] ",B4)</f>
        <v>[104-bis-e][301] NR_Repeater_RFMaintenance</v>
      </c>
      <c r="D4" s="27" t="s">
        <v>413</v>
      </c>
      <c r="E4" s="27" t="s">
        <v>414</v>
      </c>
      <c r="F4" s="36" t="s">
        <v>335</v>
      </c>
      <c r="G4" s="41" t="s">
        <v>336</v>
      </c>
      <c r="H4" s="27"/>
      <c r="I4" s="27"/>
    </row>
    <row r="5" spans="1:9" s="37" customFormat="1" ht="43.5" customHeight="1" x14ac:dyDescent="0.4">
      <c r="A5" s="34">
        <f t="shared" ref="A5:A19" si="1">A4+1</f>
        <v>302</v>
      </c>
      <c r="B5" s="27" t="s">
        <v>485</v>
      </c>
      <c r="C5" s="35" t="str">
        <f t="shared" si="0"/>
        <v>[104-bis-e][302] NR_Repeater_RFConformance_Part1</v>
      </c>
      <c r="D5" s="27" t="s">
        <v>415</v>
      </c>
      <c r="E5" s="27" t="s">
        <v>337</v>
      </c>
      <c r="F5" s="36" t="s">
        <v>460</v>
      </c>
      <c r="G5" s="41" t="s">
        <v>338</v>
      </c>
      <c r="H5" s="27"/>
      <c r="I5" s="27"/>
    </row>
    <row r="6" spans="1:9" s="39" customFormat="1" ht="37.5" customHeight="1" x14ac:dyDescent="0.4">
      <c r="A6" s="34">
        <f t="shared" si="1"/>
        <v>303</v>
      </c>
      <c r="B6" s="27" t="s">
        <v>416</v>
      </c>
      <c r="C6" s="38" t="str">
        <f t="shared" si="0"/>
        <v>[104-bis-e][303] NR_Repeater_RFConformance_Part2</v>
      </c>
      <c r="D6" s="27" t="s">
        <v>417</v>
      </c>
      <c r="E6" s="27" t="s">
        <v>418</v>
      </c>
      <c r="F6" s="36" t="s">
        <v>459</v>
      </c>
      <c r="G6" s="36" t="s">
        <v>339</v>
      </c>
      <c r="H6" s="27"/>
      <c r="I6" s="27"/>
    </row>
    <row r="7" spans="1:9" s="37" customFormat="1" ht="56.25" customHeight="1" x14ac:dyDescent="0.4">
      <c r="A7" s="34">
        <f t="shared" si="1"/>
        <v>304</v>
      </c>
      <c r="B7" s="27" t="s">
        <v>340</v>
      </c>
      <c r="C7" s="35" t="str">
        <f t="shared" si="0"/>
        <v>[104-bis-e][304] NTN_Solutions_RF_Maintenance</v>
      </c>
      <c r="D7" s="27" t="s">
        <v>341</v>
      </c>
      <c r="E7" s="27" t="s">
        <v>342</v>
      </c>
      <c r="F7" s="36" t="s">
        <v>343</v>
      </c>
      <c r="G7" s="36" t="s">
        <v>344</v>
      </c>
      <c r="H7" s="67"/>
      <c r="I7" s="27"/>
    </row>
    <row r="8" spans="1:9" s="37" customFormat="1" ht="45" customHeight="1" x14ac:dyDescent="0.4">
      <c r="A8" s="34">
        <f t="shared" si="1"/>
        <v>305</v>
      </c>
      <c r="B8" s="40" t="s">
        <v>419</v>
      </c>
      <c r="C8" s="35" t="str">
        <f t="shared" si="0"/>
        <v>[104-bis-e][305] NTN_Solutions_RFConformance</v>
      </c>
      <c r="D8" s="40" t="s">
        <v>420</v>
      </c>
      <c r="E8" s="40" t="s">
        <v>421</v>
      </c>
      <c r="F8" s="41" t="s">
        <v>345</v>
      </c>
      <c r="G8" s="41" t="s">
        <v>346</v>
      </c>
      <c r="H8" s="27"/>
      <c r="I8" s="27"/>
    </row>
    <row r="9" spans="1:9" s="37" customFormat="1" ht="39.950000000000003" customHeight="1" x14ac:dyDescent="0.4">
      <c r="A9" s="34">
        <f t="shared" si="1"/>
        <v>306</v>
      </c>
      <c r="B9" s="40" t="s">
        <v>422</v>
      </c>
      <c r="C9" s="40" t="str">
        <f t="shared" si="0"/>
        <v>[104-bis-e][306] NR_exto71GHz_BSRF</v>
      </c>
      <c r="D9" s="40" t="s">
        <v>347</v>
      </c>
      <c r="E9" s="40" t="s">
        <v>423</v>
      </c>
      <c r="F9" s="40" t="s">
        <v>348</v>
      </c>
      <c r="G9" s="40" t="s">
        <v>349</v>
      </c>
      <c r="H9" s="27"/>
      <c r="I9" s="27"/>
    </row>
    <row r="10" spans="1:9" s="42" customFormat="1" ht="49.5" customHeight="1" x14ac:dyDescent="0.4">
      <c r="A10" s="34">
        <f t="shared" si="1"/>
        <v>307</v>
      </c>
      <c r="B10" s="40" t="s">
        <v>487</v>
      </c>
      <c r="C10" s="40" t="str">
        <f t="shared" si="0"/>
        <v>[104-bis-e][307] FS_NR_BS_RF_evo</v>
      </c>
      <c r="D10" s="40" t="s">
        <v>30</v>
      </c>
      <c r="E10" s="40" t="s">
        <v>31</v>
      </c>
      <c r="F10" s="40" t="s">
        <v>350</v>
      </c>
      <c r="G10" s="40" t="s">
        <v>351</v>
      </c>
      <c r="H10" s="40"/>
      <c r="I10" s="40"/>
    </row>
    <row r="11" spans="1:9" s="42" customFormat="1" ht="49.5" customHeight="1" x14ac:dyDescent="0.4">
      <c r="A11" s="34">
        <f t="shared" si="1"/>
        <v>308</v>
      </c>
      <c r="B11" s="40" t="s">
        <v>352</v>
      </c>
      <c r="C11" s="40" t="str">
        <f t="shared" si="0"/>
        <v>[104-bis-e][308] NR_ATG_BSRF</v>
      </c>
      <c r="D11" s="40" t="s">
        <v>353</v>
      </c>
      <c r="E11" s="40" t="s">
        <v>354</v>
      </c>
      <c r="F11" s="40" t="s">
        <v>355</v>
      </c>
      <c r="G11" s="40" t="s">
        <v>461</v>
      </c>
      <c r="H11" s="40"/>
      <c r="I11" s="40"/>
    </row>
    <row r="12" spans="1:9" s="42" customFormat="1" ht="49.5" customHeight="1" x14ac:dyDescent="0.4">
      <c r="A12" s="34">
        <f t="shared" si="1"/>
        <v>309</v>
      </c>
      <c r="B12" s="40" t="s">
        <v>356</v>
      </c>
      <c r="C12" s="40" t="str">
        <f t="shared" si="0"/>
        <v>[104-bis-e][309] NR_LTE_EMC_enh</v>
      </c>
      <c r="D12" s="40" t="s">
        <v>357</v>
      </c>
      <c r="E12" s="40" t="s">
        <v>358</v>
      </c>
      <c r="F12" s="40">
        <v>6.16</v>
      </c>
      <c r="G12" s="40" t="s">
        <v>359</v>
      </c>
      <c r="H12" s="40"/>
      <c r="I12" s="40"/>
    </row>
    <row r="13" spans="1:9" s="42" customFormat="1" ht="49.5" customHeight="1" x14ac:dyDescent="0.4">
      <c r="A13" s="34">
        <f t="shared" si="1"/>
        <v>310</v>
      </c>
      <c r="B13" s="40" t="s">
        <v>486</v>
      </c>
      <c r="C13" s="40" t="str">
        <f t="shared" si="0"/>
        <v>[104-bis-e][310] FS_NR_duplex_evo_Part1</v>
      </c>
      <c r="D13" s="40" t="s">
        <v>30</v>
      </c>
      <c r="E13" s="40" t="s">
        <v>360</v>
      </c>
      <c r="F13" s="40" t="s">
        <v>361</v>
      </c>
      <c r="G13" s="40" t="s">
        <v>362</v>
      </c>
      <c r="H13" s="40"/>
      <c r="I13" s="40"/>
    </row>
    <row r="14" spans="1:9" s="42" customFormat="1" ht="49.5" customHeight="1" x14ac:dyDescent="0.4">
      <c r="A14" s="34">
        <f t="shared" si="1"/>
        <v>311</v>
      </c>
      <c r="B14" s="40" t="s">
        <v>363</v>
      </c>
      <c r="C14" s="40" t="str">
        <f t="shared" si="0"/>
        <v>[104-bis-e][311] FS_NR_duplex_evo_Part2</v>
      </c>
      <c r="D14" s="40" t="s">
        <v>30</v>
      </c>
      <c r="E14" s="40" t="s">
        <v>364</v>
      </c>
      <c r="F14" s="40" t="s">
        <v>365</v>
      </c>
      <c r="G14" s="40" t="s">
        <v>366</v>
      </c>
      <c r="H14" s="40"/>
      <c r="I14" s="40"/>
    </row>
    <row r="15" spans="1:9" s="42" customFormat="1" ht="49.5" customHeight="1" x14ac:dyDescent="0.4">
      <c r="A15" s="34">
        <f t="shared" si="1"/>
        <v>312</v>
      </c>
      <c r="B15" s="40" t="s">
        <v>367</v>
      </c>
      <c r="C15" s="40" t="str">
        <f t="shared" si="0"/>
        <v>[104-bis-e][312] NR_NTN_enh_Part1</v>
      </c>
      <c r="D15" s="40" t="s">
        <v>368</v>
      </c>
      <c r="E15" s="40" t="s">
        <v>369</v>
      </c>
      <c r="F15" s="40" t="s">
        <v>370</v>
      </c>
      <c r="G15" s="40" t="s">
        <v>371</v>
      </c>
      <c r="H15" s="40"/>
      <c r="I15" s="40"/>
    </row>
    <row r="16" spans="1:9" s="42" customFormat="1" ht="49.5" customHeight="1" x14ac:dyDescent="0.4">
      <c r="A16" s="34">
        <f t="shared" si="1"/>
        <v>313</v>
      </c>
      <c r="B16" s="40" t="s">
        <v>372</v>
      </c>
      <c r="C16" s="40" t="str">
        <f t="shared" si="0"/>
        <v>[104-bis-e][313] NR_NTN_enh_Part2</v>
      </c>
      <c r="D16" s="40" t="s">
        <v>368</v>
      </c>
      <c r="E16" s="40" t="s">
        <v>373</v>
      </c>
      <c r="F16" s="40" t="s">
        <v>374</v>
      </c>
      <c r="G16" s="40" t="s">
        <v>375</v>
      </c>
      <c r="H16" s="40"/>
      <c r="I16" s="40"/>
    </row>
    <row r="17" spans="1:9" s="42" customFormat="1" ht="49.5" customHeight="1" x14ac:dyDescent="0.4">
      <c r="A17" s="34">
        <f t="shared" si="1"/>
        <v>314</v>
      </c>
      <c r="B17" s="40" t="s">
        <v>478</v>
      </c>
      <c r="C17" s="40" t="str">
        <f t="shared" si="0"/>
        <v>[104-bis-e][314] NR_netcon_repeater</v>
      </c>
      <c r="D17" s="40" t="s">
        <v>376</v>
      </c>
      <c r="E17" s="40" t="s">
        <v>377</v>
      </c>
      <c r="F17" s="40" t="s">
        <v>378</v>
      </c>
      <c r="G17" s="40" t="s">
        <v>379</v>
      </c>
      <c r="H17" s="40"/>
      <c r="I17" s="40"/>
    </row>
    <row r="18" spans="1:9" s="42" customFormat="1" ht="60.75" customHeight="1" x14ac:dyDescent="0.4">
      <c r="A18" s="34">
        <f t="shared" si="1"/>
        <v>315</v>
      </c>
      <c r="B18" s="40" t="s">
        <v>32</v>
      </c>
      <c r="C18" s="40" t="str">
        <f t="shared" si="0"/>
        <v>[104-bis-e][315] LTE_terr_bcast_bands_BSRF</v>
      </c>
      <c r="D18" s="40" t="s">
        <v>33</v>
      </c>
      <c r="E18" s="40" t="s">
        <v>34</v>
      </c>
      <c r="F18" s="40" t="s">
        <v>380</v>
      </c>
      <c r="G18" s="40" t="s">
        <v>381</v>
      </c>
      <c r="H18" s="40"/>
      <c r="I18" s="40"/>
    </row>
    <row r="19" spans="1:9" s="42" customFormat="1" ht="49.5" customHeight="1" x14ac:dyDescent="0.4">
      <c r="A19" s="34">
        <f t="shared" si="1"/>
        <v>316</v>
      </c>
      <c r="B19" s="40" t="s">
        <v>477</v>
      </c>
      <c r="C19" s="40" t="str">
        <f t="shared" si="0"/>
        <v>[104-bis-e][316] IoT_NTN_Co-existence_SANRF</v>
      </c>
      <c r="D19" s="40" t="s">
        <v>35</v>
      </c>
      <c r="E19" s="40" t="s">
        <v>382</v>
      </c>
      <c r="F19" s="40" t="s">
        <v>383</v>
      </c>
      <c r="G19" s="40" t="s">
        <v>384</v>
      </c>
      <c r="H19" s="40"/>
      <c r="I19" s="40"/>
    </row>
    <row r="20" spans="1:9" s="37" customFormat="1" ht="45" customHeight="1" x14ac:dyDescent="0.4">
      <c r="A20" s="80" t="s">
        <v>36</v>
      </c>
      <c r="B20" s="81"/>
      <c r="C20" s="81"/>
      <c r="D20" s="81"/>
      <c r="E20" s="81"/>
      <c r="F20" s="81"/>
      <c r="G20" s="81"/>
      <c r="H20" s="81"/>
      <c r="I20" s="82"/>
    </row>
    <row r="21" spans="1:9" s="37" customFormat="1" ht="30.75" customHeight="1" x14ac:dyDescent="0.4">
      <c r="A21" s="31">
        <f>A19+1</f>
        <v>317</v>
      </c>
      <c r="B21" s="27" t="s">
        <v>424</v>
      </c>
      <c r="C21" s="68" t="str">
        <f t="shared" ref="C21:C28" si="2">CONCATENATE("[104-bis-e]","[",A21,"] ",B21)</f>
        <v>[104-bis-e][317] NR_NTN_Demod_Part1</v>
      </c>
      <c r="D21" s="27" t="s">
        <v>420</v>
      </c>
      <c r="E21" s="27" t="s">
        <v>425</v>
      </c>
      <c r="F21" s="36" t="s">
        <v>385</v>
      </c>
      <c r="G21" s="33" t="s">
        <v>386</v>
      </c>
      <c r="H21" s="33"/>
      <c r="I21" s="36"/>
    </row>
    <row r="22" spans="1:9" s="37" customFormat="1" ht="41.25" customHeight="1" x14ac:dyDescent="0.4">
      <c r="A22" s="59">
        <f t="shared" ref="A22:A28" si="3">A21+1</f>
        <v>318</v>
      </c>
      <c r="B22" s="69" t="s">
        <v>426</v>
      </c>
      <c r="C22" s="68" t="str">
        <f t="shared" si="2"/>
        <v>[104-bis-e][318] NR_NTN_Demod_Part2</v>
      </c>
      <c r="D22" s="69" t="s">
        <v>420</v>
      </c>
      <c r="E22" s="69" t="s">
        <v>427</v>
      </c>
      <c r="F22" s="70" t="s">
        <v>387</v>
      </c>
      <c r="G22" s="33" t="s">
        <v>388</v>
      </c>
      <c r="H22" s="25"/>
      <c r="I22" s="36"/>
    </row>
    <row r="23" spans="1:9" s="37" customFormat="1" ht="52.5" customHeight="1" x14ac:dyDescent="0.4">
      <c r="A23" s="31">
        <f t="shared" si="3"/>
        <v>319</v>
      </c>
      <c r="B23" s="27" t="s">
        <v>428</v>
      </c>
      <c r="C23" s="38" t="str">
        <f t="shared" si="2"/>
        <v>[104-bis-e][319] NR_exto71GHz_Demod_Part1</v>
      </c>
      <c r="D23" s="27" t="s">
        <v>429</v>
      </c>
      <c r="E23" s="27" t="s">
        <v>37</v>
      </c>
      <c r="F23" s="70" t="s">
        <v>462</v>
      </c>
      <c r="G23" s="60" t="s">
        <v>389</v>
      </c>
      <c r="H23" s="25"/>
      <c r="I23" s="36"/>
    </row>
    <row r="24" spans="1:9" s="37" customFormat="1" ht="54" customHeight="1" x14ac:dyDescent="0.4">
      <c r="A24" s="31">
        <f t="shared" si="3"/>
        <v>320</v>
      </c>
      <c r="B24" s="27" t="s">
        <v>430</v>
      </c>
      <c r="C24" s="38" t="str">
        <f t="shared" si="2"/>
        <v>[104-bis-e][320] NR_exto71GHz_Demod_Part2</v>
      </c>
      <c r="D24" s="27" t="s">
        <v>429</v>
      </c>
      <c r="E24" s="27" t="s">
        <v>431</v>
      </c>
      <c r="F24" s="71" t="s">
        <v>390</v>
      </c>
      <c r="G24" s="60" t="s">
        <v>391</v>
      </c>
      <c r="H24" s="33"/>
      <c r="I24" s="36"/>
    </row>
    <row r="25" spans="1:9" s="30" customFormat="1" ht="51.75" customHeight="1" x14ac:dyDescent="0.4">
      <c r="A25" s="61">
        <f t="shared" si="3"/>
        <v>321</v>
      </c>
      <c r="B25" s="62" t="s">
        <v>392</v>
      </c>
      <c r="C25" s="72" t="str">
        <f t="shared" si="2"/>
        <v>[104-bis-e][321] NR_cov_enh_Demod</v>
      </c>
      <c r="D25" s="62" t="s">
        <v>432</v>
      </c>
      <c r="E25" s="62" t="s">
        <v>433</v>
      </c>
      <c r="F25" s="63" t="s">
        <v>393</v>
      </c>
      <c r="G25" s="33" t="s">
        <v>394</v>
      </c>
      <c r="H25" s="33"/>
      <c r="I25" s="36"/>
    </row>
    <row r="26" spans="1:9" s="37" customFormat="1" ht="49.5" customHeight="1" x14ac:dyDescent="0.4">
      <c r="A26" s="31">
        <f t="shared" si="3"/>
        <v>322</v>
      </c>
      <c r="B26" s="27" t="s">
        <v>434</v>
      </c>
      <c r="C26" s="68" t="str">
        <f t="shared" si="2"/>
        <v>[104-bis-e][322] NR_FeMIMO_Demod</v>
      </c>
      <c r="D26" s="27" t="s">
        <v>435</v>
      </c>
      <c r="E26" s="27" t="s">
        <v>436</v>
      </c>
      <c r="F26" s="36" t="s">
        <v>395</v>
      </c>
      <c r="G26" s="33" t="s">
        <v>396</v>
      </c>
      <c r="H26" s="33"/>
      <c r="I26" s="36"/>
    </row>
    <row r="27" spans="1:9" s="37" customFormat="1" ht="44.25" customHeight="1" x14ac:dyDescent="0.4">
      <c r="A27" s="31">
        <f t="shared" si="3"/>
        <v>323</v>
      </c>
      <c r="B27" s="27" t="s">
        <v>437</v>
      </c>
      <c r="C27" s="68" t="str">
        <f t="shared" si="2"/>
        <v>[104-bis-e][323] NR_RedCap_Demod</v>
      </c>
      <c r="D27" s="27" t="s">
        <v>438</v>
      </c>
      <c r="E27" s="27" t="s">
        <v>439</v>
      </c>
      <c r="F27" s="36" t="s">
        <v>397</v>
      </c>
      <c r="G27" s="33" t="s">
        <v>398</v>
      </c>
      <c r="H27" s="33"/>
      <c r="I27" s="36"/>
    </row>
    <row r="28" spans="1:9" s="37" customFormat="1" ht="44.25" customHeight="1" x14ac:dyDescent="0.4">
      <c r="A28" s="31">
        <f t="shared" si="3"/>
        <v>324</v>
      </c>
      <c r="B28" s="27" t="s">
        <v>399</v>
      </c>
      <c r="C28" s="27" t="str">
        <f t="shared" si="2"/>
        <v>[104-bis-e][324] NR_IIOT_URLLC_enh_Demod</v>
      </c>
      <c r="D28" s="27" t="s">
        <v>440</v>
      </c>
      <c r="E28" s="27" t="s">
        <v>38</v>
      </c>
      <c r="F28" s="27" t="s">
        <v>400</v>
      </c>
      <c r="G28" s="27" t="s">
        <v>401</v>
      </c>
      <c r="H28" s="33"/>
      <c r="I28" s="36"/>
    </row>
    <row r="29" spans="1:9" s="37" customFormat="1" ht="30.75" customHeight="1" x14ac:dyDescent="0.4">
      <c r="A29" s="80" t="s">
        <v>441</v>
      </c>
      <c r="B29" s="81"/>
      <c r="C29" s="81"/>
      <c r="D29" s="81"/>
      <c r="E29" s="81"/>
      <c r="F29" s="81"/>
      <c r="G29" s="81"/>
      <c r="H29" s="81"/>
      <c r="I29" s="82"/>
    </row>
    <row r="30" spans="1:9" ht="30" x14ac:dyDescent="0.4">
      <c r="A30" s="31">
        <f>A28+1</f>
        <v>325</v>
      </c>
      <c r="B30" s="40" t="s">
        <v>481</v>
      </c>
      <c r="C30" s="35" t="str">
        <f>CONCATENATE("[104-bis-e]","[",A30,"] ",B30)</f>
        <v>[104-bis-e][325] FS_NR_FR2_OTA_enh</v>
      </c>
      <c r="D30" s="40" t="s">
        <v>39</v>
      </c>
      <c r="E30" s="40" t="s">
        <v>40</v>
      </c>
      <c r="F30" s="27">
        <v>6.5</v>
      </c>
      <c r="G30" s="40" t="s">
        <v>402</v>
      </c>
      <c r="H30" s="40"/>
      <c r="I30" s="40"/>
    </row>
    <row r="31" spans="1:9" ht="30" x14ac:dyDescent="0.4">
      <c r="A31" s="31">
        <f>A30+1</f>
        <v>326</v>
      </c>
      <c r="B31" s="27" t="s">
        <v>403</v>
      </c>
      <c r="C31" s="35" t="str">
        <f>CONCATENATE("[104-bis-e]","[",A31,"] ",B31)</f>
        <v>[104-bis-e][326] NR_FR1_TRP_TRS_enh</v>
      </c>
      <c r="D31" s="27" t="s">
        <v>403</v>
      </c>
      <c r="E31" s="27" t="s">
        <v>404</v>
      </c>
      <c r="F31" s="27">
        <v>6.14</v>
      </c>
      <c r="G31" s="27" t="s">
        <v>405</v>
      </c>
      <c r="H31" s="27"/>
      <c r="I31" s="27"/>
    </row>
    <row r="32" spans="1:9" s="43" customFormat="1" ht="30" x14ac:dyDescent="0.4">
      <c r="A32" s="31">
        <f>A31+1</f>
        <v>327</v>
      </c>
      <c r="B32" s="33" t="s">
        <v>480</v>
      </c>
      <c r="C32" s="32" t="str">
        <f>CONCATENATE("[104-bis-e]","[",A32,"] ",B32)</f>
        <v>[104-bis-e][327] NR_MIMO_OTA_enh</v>
      </c>
      <c r="D32" s="33" t="s">
        <v>406</v>
      </c>
      <c r="E32" s="33" t="s">
        <v>407</v>
      </c>
      <c r="F32" s="27">
        <v>6.15</v>
      </c>
      <c r="G32" s="33" t="s">
        <v>408</v>
      </c>
      <c r="H32" s="27"/>
      <c r="I32" s="27"/>
    </row>
    <row r="33" spans="1:9" ht="15" x14ac:dyDescent="0.4">
      <c r="A33" s="80" t="s">
        <v>442</v>
      </c>
      <c r="B33" s="81"/>
      <c r="C33" s="81"/>
      <c r="D33" s="81"/>
      <c r="E33" s="81"/>
      <c r="F33" s="81"/>
      <c r="G33" s="81"/>
      <c r="H33" s="81"/>
      <c r="I33" s="82"/>
    </row>
    <row r="34" spans="1:9" ht="15" x14ac:dyDescent="0.4">
      <c r="A34" s="44"/>
      <c r="B34" s="45"/>
      <c r="C34" s="46"/>
      <c r="D34" s="45"/>
      <c r="E34" s="45"/>
      <c r="F34" s="47"/>
      <c r="G34" s="45"/>
      <c r="H34" s="18"/>
      <c r="I34" s="48"/>
    </row>
    <row r="36" spans="1:9" ht="15" x14ac:dyDescent="0.4">
      <c r="C36" s="35"/>
    </row>
    <row r="40" spans="1:9" x14ac:dyDescent="0.4">
      <c r="E40" s="30"/>
    </row>
  </sheetData>
  <autoFilter ref="A1:I20"/>
  <mergeCells count="4">
    <mergeCell ref="A3:I3"/>
    <mergeCell ref="A20:I20"/>
    <mergeCell ref="A29:I29"/>
    <mergeCell ref="A33:I3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v1.2</vt:lpstr>
      <vt:lpstr>RRM v1.2</vt:lpstr>
      <vt:lpstr>BS  Demod Test v1.2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2022-10-06T03:32:47Z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(3)Tbz3NhsyIAOlEi3tWNPHvxllC5JUJTVQZ73WKx2NBVrjBCF+m8N7Y4C/BwFjtlBP4bEiPk3q
tsEUZ1LqR+XyqeLb/NjmHtvVWRCujJjVLkjSgdwmMxRp5+2gl9fsuE8KdQoOvvj19NSrndin
xgQR44/j/vzLi7Pl5RUlbu3iEdhD6EnN52fPaPLqigCTJbaiij0VnMNEKZDCuj9AbksSyT00
ysMrbmVF3CYLhV6p6c</vt:lpwstr>
  </property>
  <property fmtid="{D5CDD505-2E9C-101B-9397-08002B2CF9AE}" pid="3" name="_2015_ms_pID_7253431">
    <vt:lpwstr>0rg7sM7Y2PfZ8qDKNkUizEpQT2OLt3kQCxlRfG3kE9Voe778NWSEad
M0bv6w0tHONoTXvBhluEDJqrdB2wOBbrHcLGiefpMzhHjAo6GpASRh1cihI4ooDldkMEhy2B
8kDLvsEE89yuE8dY4L6pwD0+H6JC9Xxa7OAeObqgX/9rtDfkp6lq61YP8J+32onBe/69Xeea
GOaOBMkHcji6CA2b19i8Hhvs+G+zSHrJlZXi</vt:lpwstr>
  </property>
  <property fmtid="{D5CDD505-2E9C-101B-9397-08002B2CF9AE}" pid="4" name="_2015_ms_pID_7253432">
    <vt:lpwstr>VQ==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1664939041</vt:lpwstr>
  </property>
</Properties>
</file>