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D45CED3-8306-47A7-BC81-B059BC8762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" l="1"/>
  <c r="I30" i="2"/>
  <c r="I31" i="2"/>
  <c r="I15" i="2"/>
  <c r="I16" i="2"/>
  <c r="I17" i="2"/>
  <c r="I40" i="2" l="1"/>
  <c r="I41" i="2"/>
  <c r="I42" i="2"/>
  <c r="I28" i="2"/>
  <c r="I27" i="2"/>
  <c r="I26" i="2"/>
  <c r="I25" i="2"/>
  <c r="I13" i="2"/>
  <c r="I12" i="2"/>
  <c r="I11" i="2"/>
  <c r="I10" i="2"/>
  <c r="I38" i="2" l="1"/>
  <c r="I39" i="2"/>
  <c r="I24" i="2"/>
  <c r="I9" i="2"/>
  <c r="I35" i="2" l="1"/>
  <c r="I46" i="2" l="1"/>
  <c r="I32" i="2"/>
  <c r="I21" i="2"/>
  <c r="I20" i="2"/>
  <c r="I18" i="2"/>
  <c r="I6" i="2"/>
  <c r="I5" i="2"/>
  <c r="I45" i="2" l="1"/>
  <c r="I44" i="2" l="1"/>
  <c r="I43" i="2"/>
  <c r="I37" i="2"/>
  <c r="I36" i="2"/>
  <c r="I23" i="2"/>
  <c r="I22" i="2"/>
  <c r="I14" i="2"/>
  <c r="I7" i="2" l="1"/>
  <c r="I8" i="2"/>
  <c r="I4" i="2"/>
  <c r="I3" i="2"/>
  <c r="J2" i="2" l="1"/>
  <c r="I34" i="2"/>
  <c r="I2" i="2" l="1"/>
  <c r="K2" i="2" s="1"/>
  <c r="L2" i="2"/>
</calcChain>
</file>

<file path=xl/sharedStrings.xml><?xml version="1.0" encoding="utf-8"?>
<sst xmlns="http://schemas.openxmlformats.org/spreadsheetml/2006/main" count="230" uniqueCount="138">
  <si>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</si>
  <si>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</si>
  <si>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</si>
  <si>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</si>
  <si>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</si>
  <si>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</si>
  <si>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</si>
  <si>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</si>
  <si>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</si>
  <si>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</si>
  <si>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</si>
  <si>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</si>
  <si>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</si>
  <si>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</si>
  <si>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</si>
  <si>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</si>
  <si>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</si>
  <si>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</si>
  <si>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</si>
  <si>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</si>
  <si>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</si>
  <si>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</si>
  <si>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</si>
  <si>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</si>
  <si>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</si>
  <si>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</si>
  <si>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</si>
  <si>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</si>
  <si>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</si>
  <si>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</si>
  <si>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</si>
  <si>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</si>
  <si>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</si>
  <si>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</si>
  <si>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</si>
  <si>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</si>
  <si>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</si>
  <si>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</si>
  <si>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</si>
  <si>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</si>
  <si>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</si>
  <si>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</si>
  <si>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</si>
  <si>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</si>
  <si>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</si>
  <si>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</si>
  <si>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</si>
  <si>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</si>
  <si>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</si>
  <si>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</si>
  <si>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</si>
  <si>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</si>
  <si>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</si>
  <si>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</si>
  <si>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</si>
  <si>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</si>
  <si>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</si>
  <si>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</si>
  <si>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</si>
  <si>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</si>
  <si>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</si>
  <si>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</si>
  <si>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</si>
  <si>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</si>
  <si>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</si>
  <si>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</si>
  <si>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</si>
  <si>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</si>
  <si>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</si>
  <si>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</si>
  <si>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</si>
  <si>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</si>
  <si>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</si>
  <si>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</si>
  <si>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</si>
  <si>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</si>
  <si>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</si>
  <si>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</si>
  <si>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</si>
  <si>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</si>
  <si>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</si>
  <si>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</si>
  <si>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</si>
  <si>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</si>
  <si>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</si>
  <si>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</si>
  <si>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</si>
  <si>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</si>
  <si>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</si>
  <si>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</si>
  <si>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</si>
  <si>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</si>
  <si>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</si>
  <si>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</si>
  <si>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</si>
  <si>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</si>
  <si>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</si>
  <si>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</si>
  <si>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</si>
  <si>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</si>
  <si>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</si>
  <si>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</si>
  <si>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</si>
  <si>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</si>
  <si>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</si>
  <si>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</si>
  <si>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</si>
  <si>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</si>
  <si>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</si>
  <si>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</si>
  <si>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</si>
  <si>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</si>
  <si>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</si>
  <si>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</si>
  <si>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</si>
  <si>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</si>
  <si>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</si>
  <si>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Younsun</t>
  </si>
  <si>
    <t>RAN1#103-e_GTW1_Week3</t>
  </si>
  <si>
    <t>RAN1#103-e_GTW2_Week3</t>
  </si>
  <si>
    <t>RAN1#103-e_GTW3_Week3</t>
  </si>
  <si>
    <t>Mon. 11/09</t>
  </si>
  <si>
    <t>Tue. 11/10</t>
  </si>
  <si>
    <t>Wed. 11/11</t>
  </si>
  <si>
    <t>Thu. 11/12</t>
  </si>
  <si>
    <t>Fri. 11/13</t>
  </si>
  <si>
    <t>13:00 UTC</t>
  </si>
  <si>
    <t>15:00 UTC</t>
  </si>
  <si>
    <t>04:00 UTC</t>
  </si>
  <si>
    <t>07:00 UTC</t>
  </si>
  <si>
    <t>13:00-13:40</t>
  </si>
  <si>
    <t>13:40-14:20</t>
  </si>
  <si>
    <t>14:20-14:40</t>
  </si>
  <si>
    <t>14:40-15:00</t>
  </si>
  <si>
    <t>13:00-14:00</t>
  </si>
  <si>
    <t>14:00-15:00</t>
  </si>
  <si>
    <t>13:00-14:30</t>
  </si>
  <si>
    <t>14:30-15:00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</si>
</sst>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tabSelected="1" zoomScale="90" zoomScaleNormal="90" workbookViewId="0">
      <selection activeCell="H36" sqref="H36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7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10.42578125" style="1" bestFit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0" t="s">
        <v>118</v>
      </c>
      <c r="B1" s="30"/>
      <c r="C1" s="30"/>
      <c r="D1" s="30"/>
      <c r="E1" s="30"/>
      <c r="F1" s="30"/>
      <c r="G1" s="30"/>
      <c r="H1" s="30"/>
      <c r="I1" s="25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SUM(I3:I161)</f>
        <v>360</v>
      </c>
      <c r="J2" s="16">
        <f>SUM(J3:J161)</f>
        <v>0</v>
      </c>
      <c r="K2" s="2">
        <f>I2/60</f>
        <v>6</v>
      </c>
      <c r="L2" s="2">
        <f>J2/60</f>
        <v>0</v>
      </c>
      <c r="M2" s="1"/>
    </row>
    <row r="3" spans="1:16" s="3" customFormat="1" ht="11.25" customHeight="1" x14ac:dyDescent="0.2">
      <c r="A3" s="28" t="s">
        <v>121</v>
      </c>
      <c r="B3" s="29" t="s">
        <v>126</v>
      </c>
      <c r="C3" s="28" t="s">
        <v>127</v>
      </c>
      <c r="D3" s="17" t="s">
        <v>78</v>
      </c>
      <c r="E3" s="26">
        <v>40</v>
      </c>
      <c r="F3" s="22" t="s">
        <v>49</v>
      </c>
      <c r="G3" s="22" t="s">
        <v>51</v>
      </c>
      <c r="H3" s="13" t="s">
        <v>130</v>
      </c>
      <c r="I3" s="26">
        <f>E3</f>
        <v>40</v>
      </c>
      <c r="J3" s="27"/>
      <c r="N3" s="4" t="s">
        <v>30</v>
      </c>
      <c r="O3" s="4" t="s">
        <v>31</v>
      </c>
      <c r="P3" s="6"/>
    </row>
    <row r="4" spans="1:16" s="3" customFormat="1" x14ac:dyDescent="0.2">
      <c r="A4" s="28"/>
      <c r="B4" s="29"/>
      <c r="C4" s="28"/>
      <c r="D4" s="17" t="s">
        <v>78</v>
      </c>
      <c r="E4" s="25">
        <v>40</v>
      </c>
      <c r="F4" s="22" t="s">
        <v>90</v>
      </c>
      <c r="G4" s="23" t="s">
        <v>65</v>
      </c>
      <c r="H4" s="17" t="s">
        <v>131</v>
      </c>
      <c r="I4" s="26">
        <f t="shared" ref="I4" si="0">E4</f>
        <v>40</v>
      </c>
      <c r="J4" s="27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28"/>
      <c r="B5" s="29"/>
      <c r="C5" s="28"/>
      <c r="D5" s="17" t="s">
        <v>78</v>
      </c>
      <c r="E5" s="26">
        <v>20</v>
      </c>
      <c r="F5" s="22" t="s">
        <v>92</v>
      </c>
      <c r="G5" s="23" t="s">
        <v>67</v>
      </c>
      <c r="H5" s="13" t="s">
        <v>132</v>
      </c>
      <c r="I5" s="26">
        <f>E5</f>
        <v>20</v>
      </c>
      <c r="J5" s="27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28"/>
      <c r="B6" s="29"/>
      <c r="C6" s="28"/>
      <c r="D6" s="17" t="s">
        <v>78</v>
      </c>
      <c r="E6" s="25">
        <v>20</v>
      </c>
      <c r="F6" s="22" t="s">
        <v>86</v>
      </c>
      <c r="G6" s="22" t="s">
        <v>53</v>
      </c>
      <c r="H6" s="17" t="s">
        <v>133</v>
      </c>
      <c r="I6" s="26">
        <f t="shared" ref="I6" si="1">E6</f>
        <v>20</v>
      </c>
      <c r="J6" s="27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28" t="s">
        <v>122</v>
      </c>
      <c r="B7" s="29" t="s">
        <v>128</v>
      </c>
      <c r="C7" s="28" t="s">
        <v>129</v>
      </c>
      <c r="D7" s="17" t="s">
        <v>78</v>
      </c>
      <c r="E7" s="26"/>
      <c r="F7" s="22"/>
      <c r="G7" s="23"/>
      <c r="H7" s="13"/>
      <c r="I7" s="26">
        <f>E7</f>
        <v>0</v>
      </c>
      <c r="J7" s="27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28"/>
      <c r="B8" s="29"/>
      <c r="C8" s="28"/>
      <c r="D8" s="17" t="s">
        <v>78</v>
      </c>
      <c r="E8" s="25"/>
      <c r="F8" s="22"/>
      <c r="G8" s="22"/>
      <c r="H8" s="17"/>
      <c r="I8" s="26">
        <f>E8</f>
        <v>0</v>
      </c>
      <c r="J8" s="27"/>
      <c r="N8" s="4" t="s">
        <v>94</v>
      </c>
      <c r="O8" s="4" t="s">
        <v>95</v>
      </c>
      <c r="P8" s="6"/>
    </row>
    <row r="9" spans="1:16" s="3" customFormat="1" x14ac:dyDescent="0.2">
      <c r="A9" s="28"/>
      <c r="B9" s="29"/>
      <c r="C9" s="28"/>
      <c r="D9" s="17" t="s">
        <v>78</v>
      </c>
      <c r="E9" s="25"/>
      <c r="F9" s="22"/>
      <c r="G9" s="22"/>
      <c r="H9" s="17"/>
      <c r="I9" s="26">
        <f>E9</f>
        <v>0</v>
      </c>
      <c r="J9" s="27"/>
      <c r="N9" s="4" t="s">
        <v>103</v>
      </c>
      <c r="O9" s="4" t="s">
        <v>104</v>
      </c>
      <c r="P9" s="6"/>
    </row>
    <row r="10" spans="1:16" s="3" customFormat="1" x14ac:dyDescent="0.2">
      <c r="A10" s="28" t="s">
        <v>123</v>
      </c>
      <c r="B10" s="29" t="s">
        <v>128</v>
      </c>
      <c r="C10" s="28" t="s">
        <v>129</v>
      </c>
      <c r="D10" s="17" t="s">
        <v>78</v>
      </c>
      <c r="E10" s="26"/>
      <c r="F10" s="22"/>
      <c r="G10" s="22"/>
      <c r="H10" s="13"/>
      <c r="I10" s="26">
        <f>E10</f>
        <v>0</v>
      </c>
      <c r="J10" s="27"/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28"/>
      <c r="B11" s="29"/>
      <c r="C11" s="28"/>
      <c r="D11" s="17" t="s">
        <v>78</v>
      </c>
      <c r="E11" s="25"/>
      <c r="F11" s="22"/>
      <c r="G11" s="23"/>
      <c r="H11" s="17"/>
      <c r="I11" s="26">
        <f t="shared" ref="I11" si="2">E11</f>
        <v>0</v>
      </c>
      <c r="J11" s="27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28"/>
      <c r="B12" s="29"/>
      <c r="C12" s="28"/>
      <c r="D12" s="17" t="s">
        <v>78</v>
      </c>
      <c r="E12" s="26"/>
      <c r="F12" s="22"/>
      <c r="G12" s="23"/>
      <c r="H12" s="13"/>
      <c r="I12" s="26">
        <f>E12</f>
        <v>0</v>
      </c>
      <c r="J12" s="27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28"/>
      <c r="B13" s="29"/>
      <c r="C13" s="28"/>
      <c r="D13" s="17" t="s">
        <v>78</v>
      </c>
      <c r="E13" s="25"/>
      <c r="F13" s="22"/>
      <c r="G13" s="22"/>
      <c r="H13" s="17"/>
      <c r="I13" s="26">
        <f t="shared" ref="I13" si="3">E13</f>
        <v>0</v>
      </c>
      <c r="J13" s="27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28" t="s">
        <v>124</v>
      </c>
      <c r="B14" s="29" t="s">
        <v>128</v>
      </c>
      <c r="C14" s="28" t="s">
        <v>129</v>
      </c>
      <c r="D14" s="17" t="s">
        <v>78</v>
      </c>
      <c r="E14" s="25"/>
      <c r="F14" s="22"/>
      <c r="G14" s="22"/>
      <c r="H14" s="13"/>
      <c r="I14" s="26">
        <f t="shared" ref="I14:I17" si="4">E14</f>
        <v>0</v>
      </c>
      <c r="J14" s="27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28"/>
      <c r="B15" s="29"/>
      <c r="C15" s="28"/>
      <c r="D15" s="17" t="s">
        <v>78</v>
      </c>
      <c r="E15" s="26"/>
      <c r="F15" s="22"/>
      <c r="G15" s="23"/>
      <c r="H15" s="17"/>
      <c r="I15" s="26">
        <f t="shared" si="4"/>
        <v>0</v>
      </c>
      <c r="J15" s="27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28"/>
      <c r="B16" s="29"/>
      <c r="C16" s="28"/>
      <c r="D16" s="17" t="s">
        <v>78</v>
      </c>
      <c r="E16" s="25"/>
      <c r="F16" s="22"/>
      <c r="G16" s="22"/>
      <c r="H16" s="20"/>
      <c r="I16" s="26">
        <f t="shared" si="4"/>
        <v>0</v>
      </c>
      <c r="J16" s="27"/>
      <c r="N16" s="7"/>
      <c r="O16" s="8"/>
      <c r="P16" s="6" t="s">
        <v>26</v>
      </c>
    </row>
    <row r="17" spans="1:17" s="3" customFormat="1" x14ac:dyDescent="0.2">
      <c r="A17" s="28"/>
      <c r="B17" s="29"/>
      <c r="C17" s="28"/>
      <c r="D17" s="17" t="s">
        <v>78</v>
      </c>
      <c r="E17" s="25"/>
      <c r="F17" s="22"/>
      <c r="G17" s="22"/>
      <c r="H17" s="20"/>
      <c r="I17" s="26">
        <f t="shared" si="4"/>
        <v>0</v>
      </c>
      <c r="J17" s="27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17" t="s">
        <v>125</v>
      </c>
      <c r="B18" s="21" t="s">
        <v>128</v>
      </c>
      <c r="C18" s="17" t="s">
        <v>129</v>
      </c>
      <c r="D18" s="17" t="s">
        <v>78</v>
      </c>
      <c r="E18" s="26"/>
      <c r="F18" s="17"/>
      <c r="G18" s="17"/>
      <c r="H18" s="13"/>
      <c r="I18" s="26">
        <f>E18</f>
        <v>0</v>
      </c>
      <c r="J18" s="25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0" t="s">
        <v>119</v>
      </c>
      <c r="B19" s="30"/>
      <c r="C19" s="30"/>
      <c r="D19" s="30"/>
      <c r="E19" s="30"/>
      <c r="F19" s="30"/>
      <c r="G19" s="30"/>
      <c r="H19" s="30"/>
      <c r="I19" s="26"/>
      <c r="J19" s="25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28" t="s">
        <v>121</v>
      </c>
      <c r="B20" s="29" t="s">
        <v>126</v>
      </c>
      <c r="C20" s="28" t="s">
        <v>127</v>
      </c>
      <c r="D20" s="17" t="s">
        <v>79</v>
      </c>
      <c r="E20" s="26">
        <v>60</v>
      </c>
      <c r="F20" s="20" t="s">
        <v>48</v>
      </c>
      <c r="G20" s="20" t="s">
        <v>62</v>
      </c>
      <c r="H20" s="13" t="s">
        <v>134</v>
      </c>
      <c r="I20" s="26">
        <f>E20</f>
        <v>60</v>
      </c>
      <c r="J20" s="27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28"/>
      <c r="B21" s="29"/>
      <c r="C21" s="28"/>
      <c r="D21" s="17" t="s">
        <v>79</v>
      </c>
      <c r="E21" s="25">
        <v>60</v>
      </c>
      <c r="F21" s="20" t="s">
        <v>84</v>
      </c>
      <c r="G21" s="20" t="s">
        <v>56</v>
      </c>
      <c r="H21" s="17" t="s">
        <v>135</v>
      </c>
      <c r="I21" s="26">
        <f t="shared" ref="I21" si="5">E21</f>
        <v>60</v>
      </c>
      <c r="J21" s="27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28" t="s">
        <v>122</v>
      </c>
      <c r="B22" s="29" t="s">
        <v>128</v>
      </c>
      <c r="C22" s="28" t="s">
        <v>129</v>
      </c>
      <c r="D22" s="17" t="s">
        <v>79</v>
      </c>
      <c r="E22" s="26"/>
      <c r="F22" s="22"/>
      <c r="G22" s="22"/>
      <c r="H22" s="13"/>
      <c r="I22" s="26">
        <f>E22</f>
        <v>0</v>
      </c>
      <c r="J22" s="27"/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28"/>
      <c r="B23" s="29"/>
      <c r="C23" s="28"/>
      <c r="D23" s="17" t="s">
        <v>79</v>
      </c>
      <c r="E23" s="25"/>
      <c r="F23" s="22"/>
      <c r="G23" s="22"/>
      <c r="H23" s="17"/>
      <c r="I23" s="26">
        <f>E23</f>
        <v>0</v>
      </c>
      <c r="J23" s="27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28"/>
      <c r="B24" s="29"/>
      <c r="C24" s="28"/>
      <c r="D24" s="17" t="s">
        <v>79</v>
      </c>
      <c r="E24" s="26"/>
      <c r="F24" s="22"/>
      <c r="G24" s="22"/>
      <c r="H24" s="13"/>
      <c r="I24" s="26">
        <f>E24</f>
        <v>0</v>
      </c>
      <c r="J24" s="27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28" t="s">
        <v>123</v>
      </c>
      <c r="B25" s="29" t="s">
        <v>128</v>
      </c>
      <c r="C25" s="28" t="s">
        <v>129</v>
      </c>
      <c r="D25" s="17" t="s">
        <v>79</v>
      </c>
      <c r="E25" s="26"/>
      <c r="F25" s="22"/>
      <c r="G25" s="22"/>
      <c r="H25" s="13"/>
      <c r="I25" s="26">
        <f>E25</f>
        <v>0</v>
      </c>
      <c r="J25" s="27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28"/>
      <c r="B26" s="29"/>
      <c r="C26" s="28"/>
      <c r="D26" s="17" t="s">
        <v>79</v>
      </c>
      <c r="E26" s="25"/>
      <c r="F26" s="22"/>
      <c r="G26" s="22"/>
      <c r="H26" s="17"/>
      <c r="I26" s="26">
        <f t="shared" ref="I26" si="6">E26</f>
        <v>0</v>
      </c>
      <c r="J26" s="27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28"/>
      <c r="B27" s="29"/>
      <c r="C27" s="28"/>
      <c r="D27" s="17" t="s">
        <v>79</v>
      </c>
      <c r="E27" s="26"/>
      <c r="F27" s="22"/>
      <c r="G27" s="22"/>
      <c r="H27" s="13"/>
      <c r="I27" s="26">
        <f>E27</f>
        <v>0</v>
      </c>
      <c r="J27" s="27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28"/>
      <c r="B28" s="29"/>
      <c r="C28" s="28"/>
      <c r="D28" s="17" t="s">
        <v>79</v>
      </c>
      <c r="E28" s="25"/>
      <c r="F28" s="22"/>
      <c r="G28" s="22"/>
      <c r="H28" s="17"/>
      <c r="I28" s="26">
        <f t="shared" ref="I28:I31" si="7">E28</f>
        <v>0</v>
      </c>
      <c r="J28" s="27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28" t="s">
        <v>124</v>
      </c>
      <c r="B29" s="29" t="s">
        <v>128</v>
      </c>
      <c r="C29" s="28" t="s">
        <v>129</v>
      </c>
      <c r="D29" s="17" t="s">
        <v>79</v>
      </c>
      <c r="E29" s="26"/>
      <c r="F29" s="22"/>
      <c r="G29" s="22"/>
      <c r="H29" s="13"/>
      <c r="I29" s="26">
        <f t="shared" si="7"/>
        <v>0</v>
      </c>
      <c r="J29" s="27"/>
      <c r="N29" s="5" t="s">
        <v>85</v>
      </c>
      <c r="O29" s="5" t="s">
        <v>60</v>
      </c>
      <c r="P29" s="9" t="s">
        <v>59</v>
      </c>
    </row>
    <row r="30" spans="1:17" x14ac:dyDescent="0.2">
      <c r="A30" s="28"/>
      <c r="B30" s="29"/>
      <c r="C30" s="28"/>
      <c r="D30" s="17" t="s">
        <v>79</v>
      </c>
      <c r="E30" s="25"/>
      <c r="F30" s="22"/>
      <c r="G30" s="22"/>
      <c r="H30" s="17"/>
      <c r="I30" s="26">
        <f t="shared" si="7"/>
        <v>0</v>
      </c>
      <c r="J30" s="27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28"/>
      <c r="B31" s="29"/>
      <c r="C31" s="28"/>
      <c r="D31" s="17" t="s">
        <v>79</v>
      </c>
      <c r="E31" s="26"/>
      <c r="F31" s="24"/>
      <c r="G31" s="24"/>
      <c r="H31" s="13"/>
      <c r="I31" s="26">
        <f t="shared" si="7"/>
        <v>0</v>
      </c>
      <c r="J31" s="27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17" t="s">
        <v>125</v>
      </c>
      <c r="B32" s="21" t="s">
        <v>128</v>
      </c>
      <c r="C32" s="17" t="s">
        <v>129</v>
      </c>
      <c r="D32" s="17" t="s">
        <v>79</v>
      </c>
      <c r="E32" s="26"/>
      <c r="F32" s="17"/>
      <c r="G32" s="17"/>
      <c r="H32" s="13"/>
      <c r="I32" s="26">
        <f t="shared" ref="I32" si="8">E32</f>
        <v>0</v>
      </c>
      <c r="J32" s="25"/>
      <c r="N32" s="5" t="s">
        <v>88</v>
      </c>
      <c r="O32" s="5" t="s">
        <v>69</v>
      </c>
      <c r="P32" s="9" t="s">
        <v>70</v>
      </c>
    </row>
    <row r="33" spans="1:16" x14ac:dyDescent="0.2">
      <c r="A33" s="30" t="s">
        <v>120</v>
      </c>
      <c r="B33" s="30"/>
      <c r="C33" s="30"/>
      <c r="D33" s="30"/>
      <c r="E33" s="30"/>
      <c r="F33" s="30"/>
      <c r="G33" s="30"/>
      <c r="H33" s="30"/>
      <c r="I33" s="26"/>
      <c r="J33" s="25"/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28" t="s">
        <v>121</v>
      </c>
      <c r="B34" s="29" t="s">
        <v>126</v>
      </c>
      <c r="C34" s="28" t="s">
        <v>127</v>
      </c>
      <c r="D34" s="13" t="s">
        <v>117</v>
      </c>
      <c r="E34" s="25">
        <v>90</v>
      </c>
      <c r="F34" s="22" t="s">
        <v>47</v>
      </c>
      <c r="G34" s="22" t="s">
        <v>46</v>
      </c>
      <c r="H34" s="13" t="s">
        <v>136</v>
      </c>
      <c r="I34" s="26">
        <f>E34</f>
        <v>90</v>
      </c>
      <c r="J34" s="27"/>
      <c r="N34" s="5" t="s">
        <v>90</v>
      </c>
      <c r="O34" s="18" t="s">
        <v>65</v>
      </c>
      <c r="P34" s="19" t="s">
        <v>66</v>
      </c>
    </row>
    <row r="35" spans="1:16" x14ac:dyDescent="0.2">
      <c r="A35" s="28"/>
      <c r="B35" s="29"/>
      <c r="C35" s="28"/>
      <c r="D35" s="13" t="s">
        <v>117</v>
      </c>
      <c r="E35" s="26">
        <v>30</v>
      </c>
      <c r="F35" s="22" t="s">
        <v>88</v>
      </c>
      <c r="G35" s="22" t="s">
        <v>69</v>
      </c>
      <c r="H35" s="17" t="s">
        <v>137</v>
      </c>
      <c r="I35" s="26">
        <f t="shared" ref="I35" si="9">E35</f>
        <v>30</v>
      </c>
      <c r="J35" s="27"/>
      <c r="N35" s="5" t="s">
        <v>91</v>
      </c>
      <c r="O35" s="18" t="s">
        <v>106</v>
      </c>
      <c r="P35" s="19" t="s">
        <v>100</v>
      </c>
    </row>
    <row r="36" spans="1:16" x14ac:dyDescent="0.2">
      <c r="A36" s="28" t="s">
        <v>122</v>
      </c>
      <c r="B36" s="29" t="s">
        <v>128</v>
      </c>
      <c r="C36" s="28" t="s">
        <v>129</v>
      </c>
      <c r="D36" s="13" t="s">
        <v>76</v>
      </c>
      <c r="E36" s="26"/>
      <c r="F36" s="20"/>
      <c r="G36" s="20"/>
      <c r="H36" s="13"/>
      <c r="I36" s="26">
        <f>E36</f>
        <v>0</v>
      </c>
      <c r="J36" s="27"/>
      <c r="N36" s="5" t="s">
        <v>92</v>
      </c>
      <c r="O36" s="18" t="s">
        <v>67</v>
      </c>
      <c r="P36" s="19" t="s">
        <v>68</v>
      </c>
    </row>
    <row r="37" spans="1:16" x14ac:dyDescent="0.2">
      <c r="A37" s="28"/>
      <c r="B37" s="29"/>
      <c r="C37" s="28"/>
      <c r="D37" s="13" t="s">
        <v>76</v>
      </c>
      <c r="E37" s="15"/>
      <c r="F37" s="20"/>
      <c r="G37" s="20"/>
      <c r="H37" s="17"/>
      <c r="I37" s="26">
        <f>E37</f>
        <v>0</v>
      </c>
      <c r="J37" s="27"/>
      <c r="N37" s="5" t="s">
        <v>107</v>
      </c>
      <c r="O37" s="11" t="s">
        <v>113</v>
      </c>
      <c r="P37" s="1" t="s">
        <v>114</v>
      </c>
    </row>
    <row r="38" spans="1:16" x14ac:dyDescent="0.2">
      <c r="A38" s="28"/>
      <c r="B38" s="29"/>
      <c r="C38" s="28"/>
      <c r="D38" s="13" t="s">
        <v>76</v>
      </c>
      <c r="E38" s="15"/>
      <c r="F38" s="20"/>
      <c r="G38" s="20"/>
      <c r="H38" s="13"/>
      <c r="I38" s="26">
        <f>E38</f>
        <v>0</v>
      </c>
      <c r="J38" s="27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28"/>
      <c r="B39" s="29"/>
      <c r="C39" s="28"/>
      <c r="D39" s="13" t="s">
        <v>76</v>
      </c>
      <c r="E39" s="15"/>
      <c r="F39" s="20"/>
      <c r="G39" s="20"/>
      <c r="H39" s="13"/>
      <c r="I39" s="26">
        <f>E39</f>
        <v>0</v>
      </c>
      <c r="J39" s="27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28" t="s">
        <v>123</v>
      </c>
      <c r="B40" s="29" t="s">
        <v>128</v>
      </c>
      <c r="C40" s="28" t="s">
        <v>129</v>
      </c>
      <c r="D40" s="13" t="s">
        <v>117</v>
      </c>
      <c r="E40" s="15"/>
      <c r="F40" s="20"/>
      <c r="G40" s="20"/>
      <c r="H40" s="13"/>
      <c r="I40" s="26">
        <f t="shared" ref="I40:I42" si="10">E40</f>
        <v>0</v>
      </c>
      <c r="J40" s="27"/>
      <c r="N40" s="5" t="s">
        <v>110</v>
      </c>
      <c r="O40" s="11" t="s">
        <v>104</v>
      </c>
    </row>
    <row r="41" spans="1:16" x14ac:dyDescent="0.2">
      <c r="A41" s="28"/>
      <c r="B41" s="29"/>
      <c r="C41" s="28"/>
      <c r="D41" s="13" t="s">
        <v>117</v>
      </c>
      <c r="E41" s="26"/>
      <c r="F41" s="20"/>
      <c r="G41" s="20"/>
      <c r="H41" s="24"/>
      <c r="I41" s="26">
        <f t="shared" si="10"/>
        <v>0</v>
      </c>
      <c r="J41" s="27"/>
      <c r="N41" s="10"/>
      <c r="O41" s="11"/>
    </row>
    <row r="42" spans="1:16" ht="11.25" customHeight="1" x14ac:dyDescent="0.2">
      <c r="A42" s="28"/>
      <c r="B42" s="29"/>
      <c r="C42" s="28"/>
      <c r="D42" s="13" t="s">
        <v>117</v>
      </c>
      <c r="E42" s="15"/>
      <c r="F42" s="20"/>
      <c r="G42" s="20"/>
      <c r="H42" s="24"/>
      <c r="I42" s="26">
        <f t="shared" si="10"/>
        <v>0</v>
      </c>
      <c r="J42" s="27"/>
      <c r="N42" s="10"/>
      <c r="O42" s="11"/>
    </row>
    <row r="43" spans="1:16" x14ac:dyDescent="0.25">
      <c r="A43" s="28" t="s">
        <v>124</v>
      </c>
      <c r="B43" s="29" t="s">
        <v>128</v>
      </c>
      <c r="C43" s="28" t="s">
        <v>129</v>
      </c>
      <c r="D43" s="13" t="s">
        <v>117</v>
      </c>
      <c r="E43" s="15"/>
      <c r="F43" s="20"/>
      <c r="G43" s="20"/>
      <c r="H43" s="13"/>
      <c r="I43" s="26">
        <f>E43</f>
        <v>0</v>
      </c>
      <c r="J43" s="27"/>
    </row>
    <row r="44" spans="1:16" x14ac:dyDescent="0.25">
      <c r="A44" s="28"/>
      <c r="B44" s="29"/>
      <c r="C44" s="28"/>
      <c r="D44" s="13" t="s">
        <v>117</v>
      </c>
      <c r="E44" s="26"/>
      <c r="F44" s="22"/>
      <c r="G44" s="20"/>
      <c r="H44" s="17"/>
      <c r="I44" s="26">
        <f>E44</f>
        <v>0</v>
      </c>
      <c r="J44" s="27"/>
    </row>
    <row r="45" spans="1:16" s="14" customFormat="1" x14ac:dyDescent="0.25">
      <c r="A45" s="28"/>
      <c r="B45" s="29"/>
      <c r="C45" s="28"/>
      <c r="D45" s="13" t="s">
        <v>117</v>
      </c>
      <c r="E45" s="26"/>
      <c r="F45" s="22"/>
      <c r="G45" s="20"/>
      <c r="H45" s="17"/>
      <c r="I45" s="26">
        <f>E45</f>
        <v>0</v>
      </c>
      <c r="J45" s="27"/>
    </row>
    <row r="46" spans="1:16" x14ac:dyDescent="0.25">
      <c r="A46" s="17" t="s">
        <v>125</v>
      </c>
      <c r="B46" s="21" t="s">
        <v>128</v>
      </c>
      <c r="C46" s="17" t="s">
        <v>129</v>
      </c>
      <c r="D46" s="13" t="s">
        <v>117</v>
      </c>
      <c r="E46" s="26"/>
      <c r="F46" s="17"/>
      <c r="G46" s="17"/>
      <c r="H46" s="13"/>
      <c r="I46" s="26">
        <f t="shared" ref="I46" si="11">E46</f>
        <v>0</v>
      </c>
      <c r="J46" s="25"/>
    </row>
    <row r="52" spans="1:16" ht="11.25" customHeight="1" x14ac:dyDescent="0.25">
      <c r="A52" s="14"/>
      <c r="B52" s="14"/>
      <c r="C52" s="14"/>
      <c r="D52" s="14"/>
      <c r="F52" s="14"/>
      <c r="G52" s="14"/>
      <c r="H52" s="14"/>
    </row>
    <row r="55" spans="1:16" s="14" customFormat="1" x14ac:dyDescent="0.25">
      <c r="A55" s="1"/>
      <c r="B55" s="1"/>
      <c r="C55" s="1"/>
      <c r="D55" s="1"/>
      <c r="F55" s="1"/>
      <c r="G55" s="1"/>
      <c r="H55" s="1"/>
      <c r="K55" s="1"/>
      <c r="L55" s="1"/>
      <c r="M55" s="1"/>
      <c r="N55" s="1"/>
      <c r="O55" s="1"/>
      <c r="P55" s="1"/>
    </row>
    <row r="58" spans="1:16" x14ac:dyDescent="0.25">
      <c r="E58" s="1"/>
      <c r="I58" s="1"/>
      <c r="J58" s="1"/>
      <c r="N58" s="14"/>
      <c r="O58" s="14"/>
      <c r="P58" s="14"/>
    </row>
    <row r="59" spans="1:16" x14ac:dyDescent="0.25">
      <c r="E59" s="1"/>
      <c r="I59" s="1"/>
      <c r="J59" s="1"/>
    </row>
    <row r="60" spans="1:16" x14ac:dyDescent="0.25">
      <c r="E60" s="1"/>
      <c r="I60" s="1"/>
      <c r="J60" s="1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  <row r="69" spans="5:10" x14ac:dyDescent="0.25">
      <c r="E69" s="1"/>
      <c r="I69" s="1"/>
      <c r="J69" s="1"/>
    </row>
    <row r="70" spans="5:10" x14ac:dyDescent="0.25">
      <c r="E70" s="1"/>
      <c r="I70" s="1"/>
      <c r="J70" s="1"/>
    </row>
    <row r="71" spans="5:10" x14ac:dyDescent="0.25">
      <c r="E71" s="1"/>
      <c r="I71" s="1"/>
      <c r="J71" s="1"/>
    </row>
    <row r="72" spans="5:10" x14ac:dyDescent="0.25">
      <c r="E72" s="1"/>
      <c r="I72" s="1"/>
      <c r="J72" s="1"/>
    </row>
    <row r="73" spans="5:10" x14ac:dyDescent="0.25">
      <c r="E73" s="1"/>
      <c r="I73" s="1"/>
      <c r="J73" s="1"/>
    </row>
  </sheetData>
  <mergeCells count="51">
    <mergeCell ref="J22:J24"/>
    <mergeCell ref="A14:A17"/>
    <mergeCell ref="B14:B17"/>
    <mergeCell ref="C14:C17"/>
    <mergeCell ref="J14:J17"/>
    <mergeCell ref="A20:A21"/>
    <mergeCell ref="B20:B21"/>
    <mergeCell ref="C20:C21"/>
    <mergeCell ref="J20:J21"/>
    <mergeCell ref="A43:A45"/>
    <mergeCell ref="B43:B45"/>
    <mergeCell ref="C43:C45"/>
    <mergeCell ref="A33:H33"/>
    <mergeCell ref="A36:A39"/>
    <mergeCell ref="B36:B39"/>
    <mergeCell ref="C36:C39"/>
    <mergeCell ref="A34:A35"/>
    <mergeCell ref="B34:B35"/>
    <mergeCell ref="C34:C35"/>
    <mergeCell ref="A1:H1"/>
    <mergeCell ref="A19:H19"/>
    <mergeCell ref="A7:A9"/>
    <mergeCell ref="B7:B9"/>
    <mergeCell ref="C7:C9"/>
    <mergeCell ref="A22:A24"/>
    <mergeCell ref="B22:B24"/>
    <mergeCell ref="A25:A28"/>
    <mergeCell ref="B25:B28"/>
    <mergeCell ref="C25:C28"/>
    <mergeCell ref="C22:C24"/>
    <mergeCell ref="J43:J45"/>
    <mergeCell ref="J36:J39"/>
    <mergeCell ref="A3:A6"/>
    <mergeCell ref="B3:B6"/>
    <mergeCell ref="C3:C6"/>
    <mergeCell ref="J3:J6"/>
    <mergeCell ref="A10:A13"/>
    <mergeCell ref="B10:B13"/>
    <mergeCell ref="C10:C13"/>
    <mergeCell ref="J10:J13"/>
    <mergeCell ref="J7:J9"/>
    <mergeCell ref="J25:J28"/>
    <mergeCell ref="A40:A42"/>
    <mergeCell ref="B40:B42"/>
    <mergeCell ref="C40:C42"/>
    <mergeCell ref="J40:J42"/>
    <mergeCell ref="A29:A31"/>
    <mergeCell ref="B29:B31"/>
    <mergeCell ref="C29:C31"/>
    <mergeCell ref="J29:J31"/>
    <mergeCell ref="J34:J35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2020-11-07T15:35:02Z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