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mai discussion\"/>
    </mc:Choice>
  </mc:AlternateContent>
  <bookViews>
    <workbookView xWindow="1395" yWindow="0" windowWidth="27555" windowHeight="16080" firstSheet="6" activeTab="12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3" l="1"/>
  <c r="J4" i="12"/>
  <c r="J4" i="11"/>
  <c r="J4" i="10"/>
  <c r="J4" i="5"/>
  <c r="J4" i="4"/>
  <c r="J2" i="13" l="1"/>
  <c r="I2" i="13"/>
  <c r="J2" i="12"/>
  <c r="I2" i="12"/>
  <c r="J2" i="5"/>
  <c r="I2" i="5"/>
  <c r="J2" i="4"/>
  <c r="I2" i="4"/>
  <c r="J2" i="3"/>
  <c r="I2" i="3"/>
  <c r="J2" i="1"/>
  <c r="I2" i="1"/>
</calcChain>
</file>

<file path=xl/sharedStrings.xml><?xml version="1.0" encoding="utf-8"?>
<sst xmlns="http://schemas.openxmlformats.org/spreadsheetml/2006/main" count="750" uniqueCount="45">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</sst>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2"/>
      <name val="맑은 고딕"/>
      <family val="2"/>
      <scheme val="minor"/>
    </font>
    <font>
      <b/>
      <sz val="10"/>
      <name val="맑은 고딕"/>
      <family val="2"/>
      <scheme val="minor"/>
    </font>
    <font>
      <sz val="6"/>
      <name val="맑은 고딕"/>
      <family val="3"/>
      <charset val="128"/>
      <scheme val="minor"/>
    </font>
    <font>
      <sz val="11"/>
      <color theme="1"/>
      <name val="맑은 고딕"/>
      <family val="2"/>
      <scheme val="minor"/>
    </font>
    <font>
      <b/>
      <sz val="11"/>
      <name val="맑은 고딕"/>
      <family val="2"/>
      <scheme val="minor"/>
    </font>
    <font>
      <b/>
      <sz val="11"/>
      <name val="맑은 고딕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8" sqref="C8"/>
    </sheetView>
  </sheetViews>
  <sheetFormatPr defaultRowHeight="16.5" x14ac:dyDescent="0.3"/>
  <cols>
    <col min="1" max="1" width="19.25" customWidth="1"/>
    <col min="2" max="2" width="21.875" customWidth="1"/>
    <col min="3" max="3" width="26.125" bestFit="1" customWidth="1"/>
  </cols>
  <sheetData>
    <row r="1" spans="1:3" x14ac:dyDescent="0.3">
      <c r="A1" s="1" t="s">
        <v>2</v>
      </c>
      <c r="B1" s="2" t="s">
        <v>3</v>
      </c>
      <c r="C1" s="2" t="s">
        <v>0</v>
      </c>
    </row>
    <row r="2" spans="1:3" x14ac:dyDescent="0.3">
      <c r="A2" s="3"/>
      <c r="B2" s="4" t="s">
        <v>1</v>
      </c>
      <c r="C2" s="4"/>
    </row>
    <row r="3" spans="1:3" x14ac:dyDescent="0.3">
      <c r="A3" s="3">
        <v>43515</v>
      </c>
      <c r="B3" s="4" t="s">
        <v>8</v>
      </c>
      <c r="C3" s="4" t="s">
        <v>9</v>
      </c>
    </row>
    <row r="4" spans="1:3" x14ac:dyDescent="0.3">
      <c r="A4" s="3">
        <v>43516</v>
      </c>
      <c r="B4" s="4" t="s">
        <v>26</v>
      </c>
      <c r="C4" s="4" t="s">
        <v>27</v>
      </c>
    </row>
    <row r="5" spans="1:3" x14ac:dyDescent="0.3">
      <c r="A5" s="3">
        <v>43516</v>
      </c>
      <c r="B5" s="5" t="s">
        <v>28</v>
      </c>
      <c r="C5" s="5" t="s">
        <v>29</v>
      </c>
    </row>
    <row r="6" spans="1:3" x14ac:dyDescent="0.3">
      <c r="A6" s="15">
        <v>43517</v>
      </c>
      <c r="B6" s="15" t="s">
        <v>32</v>
      </c>
      <c r="C6" s="16" t="s">
        <v>33</v>
      </c>
    </row>
    <row r="7" spans="1:3" x14ac:dyDescent="0.3">
      <c r="A7" s="3">
        <v>43517</v>
      </c>
      <c r="B7" s="4" t="s">
        <v>41</v>
      </c>
      <c r="C7" s="4" t="s">
        <v>42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G6" sqref="G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 x14ac:dyDescent="0.3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 x14ac:dyDescent="0.3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 x14ac:dyDescent="0.3">
      <c r="A5" s="17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6" sqref="H6: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 x14ac:dyDescent="0.3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 x14ac:dyDescent="0.3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 x14ac:dyDescent="0.3">
      <c r="A5" s="17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8</v>
      </c>
      <c r="I2" s="10">
        <f>(1.12-1)/1.12*100</f>
        <v>10.714285714285724</v>
      </c>
      <c r="J2" s="10">
        <f>3/11*100</f>
        <v>27.27272727272727</v>
      </c>
      <c r="K2" s="9">
        <v>7</v>
      </c>
      <c r="L2" s="9" t="s">
        <v>13</v>
      </c>
    </row>
    <row r="3" spans="1:12" x14ac:dyDescent="0.3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 x14ac:dyDescent="0.3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 x14ac:dyDescent="0.3">
      <c r="A5" s="17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 x14ac:dyDescent="0.3">
      <c r="A6" s="17" t="s">
        <v>43</v>
      </c>
      <c r="B6" s="17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0.99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8</v>
      </c>
      <c r="I2" s="10">
        <f>(1.12-0.96)/1.12*100</f>
        <v>14.285714285714295</v>
      </c>
      <c r="J2" s="10">
        <f>3/11*100</f>
        <v>27.27272727272727</v>
      </c>
      <c r="K2" s="10">
        <v>7</v>
      </c>
      <c r="L2" s="9" t="s">
        <v>13</v>
      </c>
    </row>
    <row r="3" spans="1:12" x14ac:dyDescent="0.3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 x14ac:dyDescent="0.3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 x14ac:dyDescent="0.3">
      <c r="A5" s="17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 x14ac:dyDescent="0.3">
      <c r="A6" s="17" t="s">
        <v>43</v>
      </c>
      <c r="B6" s="17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0.96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 x14ac:dyDescent="0.3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 x14ac:dyDescent="0.3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 x14ac:dyDescent="0.3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 x14ac:dyDescent="0.3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 x14ac:dyDescent="0.3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5" sqref="C15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 x14ac:dyDescent="0.3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J6" sqref="J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4</v>
      </c>
      <c r="I2" s="10">
        <f>(1.04-0.89)/1.04*100</f>
        <v>14.423076923076925</v>
      </c>
      <c r="J2" s="10">
        <f>1.5/5.5*100</f>
        <v>27.27272727272727</v>
      </c>
      <c r="K2" s="10">
        <v>7</v>
      </c>
      <c r="L2" s="9" t="s">
        <v>13</v>
      </c>
    </row>
    <row r="3" spans="1:12" x14ac:dyDescent="0.3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 x14ac:dyDescent="0.3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 x14ac:dyDescent="0.3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 x14ac:dyDescent="0.3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1.04</v>
      </c>
      <c r="H6" s="17">
        <v>4</v>
      </c>
      <c r="I6" s="17">
        <v>0.88</v>
      </c>
      <c r="J6" s="13">
        <v>0.27272727272727271</v>
      </c>
      <c r="K6" s="13">
        <v>6.9767441860465115E-2</v>
      </c>
      <c r="L6" s="17" t="s">
        <v>44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33" x14ac:dyDescent="0.3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(1.01-0.95)/1.01*100</f>
        <v>5.9405940594059459</v>
      </c>
      <c r="J2" s="11">
        <f>0.5/5.5*100</f>
        <v>9.0909090909090917</v>
      </c>
      <c r="K2" s="12" t="s">
        <v>14</v>
      </c>
      <c r="L2" s="9" t="s">
        <v>13</v>
      </c>
    </row>
    <row r="3" spans="1:12" x14ac:dyDescent="0.3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 x14ac:dyDescent="0.3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 x14ac:dyDescent="0.3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 x14ac:dyDescent="0.3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1.01</v>
      </c>
      <c r="H6" s="17">
        <v>4</v>
      </c>
      <c r="I6" s="17">
        <v>0.81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2</v>
      </c>
      <c r="I2" s="10">
        <f>(1.37-0.96)/1.37*100</f>
        <v>29.92700729927008</v>
      </c>
      <c r="J2" s="10">
        <f>3.5/5.5*100</f>
        <v>63.636363636363633</v>
      </c>
      <c r="K2" s="10">
        <v>33.5</v>
      </c>
      <c r="L2" s="9" t="s">
        <v>13</v>
      </c>
    </row>
    <row r="3" spans="1:12" x14ac:dyDescent="0.3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 x14ac:dyDescent="0.3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 x14ac:dyDescent="0.3">
      <c r="A5" s="17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 x14ac:dyDescent="0.3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1.37</v>
      </c>
      <c r="H6" s="17">
        <v>2</v>
      </c>
      <c r="I6" s="17">
        <v>0.95</v>
      </c>
      <c r="J6" s="18">
        <v>0.63636363636363635</v>
      </c>
      <c r="K6" s="18">
        <v>0.34883720930232559</v>
      </c>
      <c r="L6" s="17" t="s">
        <v>44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7" sqref="L7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2</v>
      </c>
      <c r="I2" s="11">
        <f>(1.37-0.96)/1.37*100</f>
        <v>29.92700729927008</v>
      </c>
      <c r="J2" s="11">
        <f>3.5/5.5*100</f>
        <v>63.636363636363633</v>
      </c>
      <c r="K2" s="11">
        <v>33.5</v>
      </c>
      <c r="L2" s="9" t="s">
        <v>13</v>
      </c>
    </row>
    <row r="3" spans="1:12" x14ac:dyDescent="0.3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 x14ac:dyDescent="0.3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 x14ac:dyDescent="0.3">
      <c r="A5" s="17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 x14ac:dyDescent="0.3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1.26</v>
      </c>
      <c r="H6" s="17">
        <v>2.5</v>
      </c>
      <c r="I6" s="17">
        <v>1</v>
      </c>
      <c r="J6" s="18">
        <v>0.54545454545454541</v>
      </c>
      <c r="K6" s="18">
        <v>0.27906976744186046</v>
      </c>
      <c r="L6" s="17" t="s">
        <v>44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6" sqref="H6: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 x14ac:dyDescent="0.3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 x14ac:dyDescent="0.3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 x14ac:dyDescent="0.3">
      <c r="A5" s="17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6" sqref="H6: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 x14ac:dyDescent="0.3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 x14ac:dyDescent="0.3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 x14ac:dyDescent="0.3">
      <c r="A5" s="17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6" sqref="H6:K6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 x14ac:dyDescent="0.3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 x14ac:dyDescent="0.3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 x14ac:dyDescent="0.3">
      <c r="A5" s="17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0.85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I9" sqref="I9"/>
    </sheetView>
  </sheetViews>
  <sheetFormatPr defaultRowHeight="16.5" x14ac:dyDescent="0.3"/>
  <cols>
    <col min="1" max="1" width="15" customWidth="1"/>
    <col min="2" max="2" width="20.25" customWidth="1"/>
    <col min="3" max="3" width="25.75" customWidth="1"/>
    <col min="4" max="4" width="30.375" customWidth="1"/>
    <col min="5" max="5" width="14.375" customWidth="1"/>
    <col min="6" max="6" width="22.625" customWidth="1"/>
    <col min="7" max="7" width="18.75" customWidth="1"/>
    <col min="8" max="8" width="24.125" customWidth="1"/>
    <col min="9" max="9" width="22.625" customWidth="1"/>
    <col min="10" max="10" width="16.875" customWidth="1"/>
    <col min="11" max="11" width="19.625" customWidth="1"/>
    <col min="12" max="12" width="23" customWidth="1"/>
  </cols>
  <sheetData>
    <row r="1" spans="1:12" s="8" customFormat="1" ht="46.5" customHeight="1" x14ac:dyDescent="0.3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3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 x14ac:dyDescent="0.3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 x14ac:dyDescent="0.3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 x14ac:dyDescent="0.3">
      <c r="A5" s="17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 x14ac:dyDescent="0.3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0.81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LGE</cp:lastModifiedBy>
  <dcterms:created xsi:type="dcterms:W3CDTF">2019-02-18T06:05:45Z</dcterms:created>
  <dcterms:modified xsi:type="dcterms:W3CDTF">2019-02-21T07:53:27Z</dcterms:modified>
</cp:coreProperties>
</file>