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Bosch\newtonBau_calibrated\"/>
    </mc:Choice>
  </mc:AlternateContent>
  <bookViews>
    <workbookView xWindow="480" yWindow="60" windowWidth="5580" windowHeight="5010" activeTab="1"/>
  </bookViews>
  <sheets>
    <sheet name="6.65 GHz" sheetId="1" r:id="rId1"/>
    <sheet name="30 GHz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8" i="2" l="1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41" i="1" l="1"/>
  <c r="F42" i="1"/>
  <c r="F43" i="1"/>
  <c r="F44" i="1"/>
  <c r="F45" i="1"/>
  <c r="F46" i="1"/>
  <c r="F47" i="1"/>
  <c r="F48" i="1"/>
  <c r="F40" i="1"/>
  <c r="F30" i="1" l="1"/>
  <c r="F31" i="1"/>
  <c r="F32" i="1"/>
  <c r="F33" i="1"/>
  <c r="F34" i="1"/>
  <c r="F35" i="1"/>
  <c r="F36" i="1"/>
  <c r="F37" i="1"/>
  <c r="F38" i="1"/>
  <c r="F3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" i="1"/>
</calcChain>
</file>

<file path=xl/sharedStrings.xml><?xml version="1.0" encoding="utf-8"?>
<sst xmlns="http://schemas.openxmlformats.org/spreadsheetml/2006/main" count="76" uniqueCount="37">
  <si>
    <t>Bandwidth (MHz)</t>
  </si>
  <si>
    <t>Frequency (MHz)</t>
  </si>
  <si>
    <t>Tx-Rx distance (m)</t>
  </si>
  <si>
    <t>Virtual LOS delay (ns)</t>
  </si>
  <si>
    <t>*Additional delay = Absolute delay - Virtual LOS delay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</si>
  <si>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</si>
  <si>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</si>
  <si>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</si>
  <si>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</si>
  <si>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</si>
  <si>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</si>
  <si>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</si>
  <si>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</si>
  <si>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</si>
  <si>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</si>
  <si>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</si>
  <si>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</si>
  <si>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</si>
  <si>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</si>
  <si>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</si>
  <si>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</si>
  <si>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</si>
  <si>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</si>
  <si>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</si>
  <si>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</si>
  <si>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</si>
  <si>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</si>
  <si>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</si>
  <si>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</si>
  <si>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</si>
  <si>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RESIDUAL OUTPUT</t>
  </si>
  <si>
    <t>Observation</t>
  </si>
  <si>
    <t>Predicted Y</t>
  </si>
  <si>
    <t>Residuals</t>
  </si>
  <si>
    <t>Absolute Delay (ns) of 1st peak, 20 dB threshold (with in 20dB window below maximum peak)</t>
  </si>
  <si>
    <t>Absolute Delay (ns) of 1st peak, 5 dB threshold (with in 5dB window below maximum peak)</t>
  </si>
  <si>
    <t>Absolute Delay (ns) of maximum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</si>
</sst>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'6.65 GHz'!$A$3:$A$48</c:f>
              <c:numCache>
                <c:formatCode>General</c:formatCode>
                <c:ptCount val="46"/>
                <c:pt idx="0">
                  <c:v>40.528658995826603</c:v>
                </c:pt>
                <c:pt idx="1">
                  <c:v>40.645307232200899</c:v>
                </c:pt>
                <c:pt idx="2">
                  <c:v>40.181739633818701</c:v>
                </c:pt>
                <c:pt idx="3">
                  <c:v>40.299392054967797</c:v>
                </c:pt>
                <c:pt idx="4">
                  <c:v>39.932094861151498</c:v>
                </c:pt>
                <c:pt idx="5">
                  <c:v>40.050480646304401</c:v>
                </c:pt>
                <c:pt idx="6">
                  <c:v>39.781556027888101</c:v>
                </c:pt>
                <c:pt idx="7">
                  <c:v>39.900388469286902</c:v>
                </c:pt>
                <c:pt idx="8">
                  <c:v>38.0714092200433</c:v>
                </c:pt>
                <c:pt idx="9">
                  <c:v>38.195562569492303</c:v>
                </c:pt>
                <c:pt idx="10">
                  <c:v>37.595640704741299</c:v>
                </c:pt>
                <c:pt idx="11">
                  <c:v>37.721359996691497</c:v>
                </c:pt>
                <c:pt idx="12">
                  <c:v>37.2213943854875</c:v>
                </c:pt>
                <c:pt idx="13">
                  <c:v>37.348373458559102</c:v>
                </c:pt>
                <c:pt idx="14">
                  <c:v>36.951755032745098</c:v>
                </c:pt>
                <c:pt idx="15">
                  <c:v>37.0796574957213</c:v>
                </c:pt>
                <c:pt idx="16">
                  <c:v>36.7890228193139</c:v>
                </c:pt>
                <c:pt idx="17">
                  <c:v>36.9174890803803</c:v>
                </c:pt>
                <c:pt idx="18">
                  <c:v>30.802146029132398</c:v>
                </c:pt>
                <c:pt idx="19">
                  <c:v>30.9554680145528</c:v>
                </c:pt>
                <c:pt idx="20">
                  <c:v>30.344228446279502</c:v>
                </c:pt>
                <c:pt idx="21">
                  <c:v>30.4998524586595</c:v>
                </c:pt>
                <c:pt idx="22">
                  <c:v>30.012867240568699</c:v>
                </c:pt>
                <c:pt idx="23">
                  <c:v>30.170200529661699</c:v>
                </c:pt>
                <c:pt idx="24">
                  <c:v>23.5395879318224</c:v>
                </c:pt>
                <c:pt idx="25">
                  <c:v>23.7398609936958</c:v>
                </c:pt>
                <c:pt idx="26">
                  <c:v>23.110867573503199</c:v>
                </c:pt>
                <c:pt idx="27">
                  <c:v>23.314823610741701</c:v>
                </c:pt>
                <c:pt idx="28">
                  <c:v>22.849774615956299</c:v>
                </c:pt>
                <c:pt idx="29">
                  <c:v>23.056040423281701</c:v>
                </c:pt>
                <c:pt idx="30">
                  <c:v>9.9825948530429702</c:v>
                </c:pt>
                <c:pt idx="31">
                  <c:v>10.446099750624599</c:v>
                </c:pt>
                <c:pt idx="32">
                  <c:v>8.4647622530110098</c:v>
                </c:pt>
                <c:pt idx="33">
                  <c:v>9.0067197136360395</c:v>
                </c:pt>
                <c:pt idx="34">
                  <c:v>7.1869465004270099</c:v>
                </c:pt>
                <c:pt idx="35">
                  <c:v>7.81799206957899</c:v>
                </c:pt>
                <c:pt idx="36">
                  <c:v>6.2969992853739498</c:v>
                </c:pt>
                <c:pt idx="37">
                  <c:v>7.0086375280791904</c:v>
                </c:pt>
                <c:pt idx="38">
                  <c:v>20</c:v>
                </c:pt>
                <c:pt idx="39">
                  <c:v>18.5</c:v>
                </c:pt>
                <c:pt idx="40">
                  <c:v>17</c:v>
                </c:pt>
                <c:pt idx="41">
                  <c:v>15.5</c:v>
                </c:pt>
                <c:pt idx="42">
                  <c:v>14</c:v>
                </c:pt>
                <c:pt idx="43">
                  <c:v>12.5</c:v>
                </c:pt>
                <c:pt idx="44">
                  <c:v>11</c:v>
                </c:pt>
                <c:pt idx="45">
                  <c:v>15.7</c:v>
                </c:pt>
              </c:numCache>
            </c:numRef>
          </c:xVal>
          <c:yVal>
            <c:numRef>
              <c:f>'6.65 GHz'!$E$3:$E$48</c:f>
              <c:numCache>
                <c:formatCode>General</c:formatCode>
                <c:ptCount val="46"/>
                <c:pt idx="0">
                  <c:v>149.32877590258499</c:v>
                </c:pt>
                <c:pt idx="1">
                  <c:v>133.032976944962</c:v>
                </c:pt>
                <c:pt idx="2">
                  <c:v>137.77357300536099</c:v>
                </c:pt>
                <c:pt idx="3">
                  <c:v>139.40315290112301</c:v>
                </c:pt>
                <c:pt idx="4">
                  <c:v>137.180998497811</c:v>
                </c:pt>
                <c:pt idx="5">
                  <c:v>138.51429113979799</c:v>
                </c:pt>
                <c:pt idx="6">
                  <c:v>120.885199540188</c:v>
                </c:pt>
                <c:pt idx="7">
                  <c:v>122.366635809063</c:v>
                </c:pt>
                <c:pt idx="8">
                  <c:v>139.55129652801099</c:v>
                </c:pt>
                <c:pt idx="9">
                  <c:v>118.811188763763</c:v>
                </c:pt>
                <c:pt idx="10">
                  <c:v>137.625429378474</c:v>
                </c:pt>
                <c:pt idx="11">
                  <c:v>138.21800388602401</c:v>
                </c:pt>
                <c:pt idx="12">
                  <c:v>137.625429378474</c:v>
                </c:pt>
                <c:pt idx="13">
                  <c:v>137.180998497811</c:v>
                </c:pt>
                <c:pt idx="14">
                  <c:v>137.03285487092401</c:v>
                </c:pt>
                <c:pt idx="15">
                  <c:v>137.625429378474</c:v>
                </c:pt>
                <c:pt idx="16">
                  <c:v>256.88104902289899</c:v>
                </c:pt>
                <c:pt idx="17">
                  <c:v>257.177336276674</c:v>
                </c:pt>
                <c:pt idx="18">
                  <c:v>91.997192297128194</c:v>
                </c:pt>
                <c:pt idx="19">
                  <c:v>92.145335924015697</c:v>
                </c:pt>
                <c:pt idx="20">
                  <c:v>88.441745251828607</c:v>
                </c:pt>
                <c:pt idx="21">
                  <c:v>97.330362865077603</c:v>
                </c:pt>
                <c:pt idx="22">
                  <c:v>98.367368253289996</c:v>
                </c:pt>
                <c:pt idx="23">
                  <c:v>86.812165356066203</c:v>
                </c:pt>
                <c:pt idx="24">
                  <c:v>73.923669816854996</c:v>
                </c:pt>
                <c:pt idx="25">
                  <c:v>65.923913964930804</c:v>
                </c:pt>
                <c:pt idx="26">
                  <c:v>79.108696757917002</c:v>
                </c:pt>
                <c:pt idx="27">
                  <c:v>87.552883490503604</c:v>
                </c:pt>
                <c:pt idx="28">
                  <c:v>102.663533433027</c:v>
                </c:pt>
                <c:pt idx="29">
                  <c:v>76.8865423546047</c:v>
                </c:pt>
                <c:pt idx="30">
                  <c:v>50.516976768632396</c:v>
                </c:pt>
                <c:pt idx="31">
                  <c:v>44.146800812470502</c:v>
                </c:pt>
                <c:pt idx="32">
                  <c:v>19.703102376035499</c:v>
                </c:pt>
                <c:pt idx="33">
                  <c:v>20.591964137360399</c:v>
                </c:pt>
                <c:pt idx="34">
                  <c:v>26.3695655859723</c:v>
                </c:pt>
                <c:pt idx="35">
                  <c:v>16.147655330735901</c:v>
                </c:pt>
                <c:pt idx="36">
                  <c:v>11.555202897223801</c:v>
                </c:pt>
                <c:pt idx="37">
                  <c:v>24.1474111826601</c:v>
                </c:pt>
                <c:pt idx="38">
                  <c:v>84.444444439999998</c:v>
                </c:pt>
                <c:pt idx="39">
                  <c:v>69.629629629999997</c:v>
                </c:pt>
                <c:pt idx="40">
                  <c:v>70.962962959999999</c:v>
                </c:pt>
                <c:pt idx="41">
                  <c:v>71.851851850000003</c:v>
                </c:pt>
                <c:pt idx="42">
                  <c:v>50.518518520000001</c:v>
                </c:pt>
                <c:pt idx="43">
                  <c:v>46.666666669999998</c:v>
                </c:pt>
                <c:pt idx="44">
                  <c:v>54.814814810000001</c:v>
                </c:pt>
                <c:pt idx="45">
                  <c:v>67.851851850000003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'6.65 GHz'!$A$3:$A$48</c:f>
              <c:numCache>
                <c:formatCode>General</c:formatCode>
                <c:ptCount val="46"/>
                <c:pt idx="0">
                  <c:v>40.528658995826603</c:v>
                </c:pt>
                <c:pt idx="1">
                  <c:v>40.645307232200899</c:v>
                </c:pt>
                <c:pt idx="2">
                  <c:v>40.181739633818701</c:v>
                </c:pt>
                <c:pt idx="3">
                  <c:v>40.299392054967797</c:v>
                </c:pt>
                <c:pt idx="4">
                  <c:v>39.932094861151498</c:v>
                </c:pt>
                <c:pt idx="5">
                  <c:v>40.050480646304401</c:v>
                </c:pt>
                <c:pt idx="6">
                  <c:v>39.781556027888101</c:v>
                </c:pt>
                <c:pt idx="7">
                  <c:v>39.900388469286902</c:v>
                </c:pt>
                <c:pt idx="8">
                  <c:v>38.0714092200433</c:v>
                </c:pt>
                <c:pt idx="9">
                  <c:v>38.195562569492303</c:v>
                </c:pt>
                <c:pt idx="10">
                  <c:v>37.595640704741299</c:v>
                </c:pt>
                <c:pt idx="11">
                  <c:v>37.721359996691497</c:v>
                </c:pt>
                <c:pt idx="12">
                  <c:v>37.2213943854875</c:v>
                </c:pt>
                <c:pt idx="13">
                  <c:v>37.348373458559102</c:v>
                </c:pt>
                <c:pt idx="14">
                  <c:v>36.951755032745098</c:v>
                </c:pt>
                <c:pt idx="15">
                  <c:v>37.0796574957213</c:v>
                </c:pt>
                <c:pt idx="16">
                  <c:v>36.7890228193139</c:v>
                </c:pt>
                <c:pt idx="17">
                  <c:v>36.9174890803803</c:v>
                </c:pt>
                <c:pt idx="18">
                  <c:v>30.802146029132398</c:v>
                </c:pt>
                <c:pt idx="19">
                  <c:v>30.9554680145528</c:v>
                </c:pt>
                <c:pt idx="20">
                  <c:v>30.344228446279502</c:v>
                </c:pt>
                <c:pt idx="21">
                  <c:v>30.4998524586595</c:v>
                </c:pt>
                <c:pt idx="22">
                  <c:v>30.012867240568699</c:v>
                </c:pt>
                <c:pt idx="23">
                  <c:v>30.170200529661699</c:v>
                </c:pt>
                <c:pt idx="24">
                  <c:v>23.5395879318224</c:v>
                </c:pt>
                <c:pt idx="25">
                  <c:v>23.7398609936958</c:v>
                </c:pt>
                <c:pt idx="26">
                  <c:v>23.110867573503199</c:v>
                </c:pt>
                <c:pt idx="27">
                  <c:v>23.314823610741701</c:v>
                </c:pt>
                <c:pt idx="28">
                  <c:v>22.849774615956299</c:v>
                </c:pt>
                <c:pt idx="29">
                  <c:v>23.056040423281701</c:v>
                </c:pt>
                <c:pt idx="30">
                  <c:v>9.9825948530429702</c:v>
                </c:pt>
                <c:pt idx="31">
                  <c:v>10.446099750624599</c:v>
                </c:pt>
                <c:pt idx="32">
                  <c:v>8.4647622530110098</c:v>
                </c:pt>
                <c:pt idx="33">
                  <c:v>9.0067197136360395</c:v>
                </c:pt>
                <c:pt idx="34">
                  <c:v>7.1869465004270099</c:v>
                </c:pt>
                <c:pt idx="35">
                  <c:v>7.81799206957899</c:v>
                </c:pt>
                <c:pt idx="36">
                  <c:v>6.2969992853739498</c:v>
                </c:pt>
                <c:pt idx="37">
                  <c:v>7.0086375280791904</c:v>
                </c:pt>
                <c:pt idx="38">
                  <c:v>20</c:v>
                </c:pt>
                <c:pt idx="39">
                  <c:v>18.5</c:v>
                </c:pt>
                <c:pt idx="40">
                  <c:v>17</c:v>
                </c:pt>
                <c:pt idx="41">
                  <c:v>15.5</c:v>
                </c:pt>
                <c:pt idx="42">
                  <c:v>14</c:v>
                </c:pt>
                <c:pt idx="43">
                  <c:v>12.5</c:v>
                </c:pt>
                <c:pt idx="44">
                  <c:v>11</c:v>
                </c:pt>
                <c:pt idx="45">
                  <c:v>15.7</c:v>
                </c:pt>
              </c:numCache>
            </c:numRef>
          </c:xVal>
          <c:yVal>
            <c:numRef>
              <c:f>'6.65 GHz'!$N$46:$N$91</c:f>
              <c:numCache>
                <c:formatCode>General</c:formatCode>
                <c:ptCount val="46"/>
                <c:pt idx="0">
                  <c:v>150.09054070975083</c:v>
                </c:pt>
                <c:pt idx="1">
                  <c:v>150.52721627475717</c:v>
                </c:pt>
                <c:pt idx="2">
                  <c:v>148.79183947666633</c:v>
                </c:pt>
                <c:pt idx="3">
                  <c:v>149.23227423227456</c:v>
                </c:pt>
                <c:pt idx="4">
                  <c:v>147.85728808057388</c:v>
                </c:pt>
                <c:pt idx="5">
                  <c:v>148.30046820251312</c:v>
                </c:pt>
                <c:pt idx="6">
                  <c:v>147.29374222584056</c:v>
                </c:pt>
                <c:pt idx="7">
                  <c:v>147.73859441651058</c:v>
                </c:pt>
                <c:pt idx="8">
                  <c:v>140.89176524983958</c:v>
                </c:pt>
                <c:pt idx="9">
                  <c:v>141.35653639172045</c:v>
                </c:pt>
                <c:pt idx="10">
                  <c:v>139.11071401675383</c:v>
                </c:pt>
                <c:pt idx="11">
                  <c:v>139.58134730321342</c:v>
                </c:pt>
                <c:pt idx="12">
                  <c:v>137.70971364168349</c:v>
                </c:pt>
                <c:pt idx="13">
                  <c:v>138.18506295000566</c:v>
                </c:pt>
                <c:pt idx="14">
                  <c:v>136.7003120393403</c:v>
                </c:pt>
                <c:pt idx="15">
                  <c:v>137.17911808066452</c:v>
                </c:pt>
                <c:pt idx="16">
                  <c:v>136.09111996363004</c:v>
                </c:pt>
                <c:pt idx="17">
                  <c:v>136.57203659708358</c:v>
                </c:pt>
                <c:pt idx="18">
                  <c:v>113.67909826287375</c:v>
                </c:pt>
                <c:pt idx="19">
                  <c:v>114.25306291671139</c:v>
                </c:pt>
                <c:pt idx="20">
                  <c:v>111.96487243800158</c:v>
                </c:pt>
                <c:pt idx="21">
                  <c:v>112.54745478683819</c:v>
                </c:pt>
                <c:pt idx="22">
                  <c:v>110.72441354875924</c:v>
                </c:pt>
                <c:pt idx="23">
                  <c:v>111.31339461735023</c:v>
                </c:pt>
                <c:pt idx="24">
                  <c:v>86.491531960046871</c:v>
                </c:pt>
                <c:pt idx="25">
                  <c:v>87.241259132676305</c:v>
                </c:pt>
                <c:pt idx="26">
                  <c:v>84.886606669123239</c:v>
                </c:pt>
                <c:pt idx="27">
                  <c:v>85.650121151346454</c:v>
                </c:pt>
                <c:pt idx="28">
                  <c:v>83.909198709090987</c:v>
                </c:pt>
                <c:pt idx="29">
                  <c:v>84.681359872902206</c:v>
                </c:pt>
                <c:pt idx="30">
                  <c:v>35.740592241877721</c:v>
                </c:pt>
                <c:pt idx="31">
                  <c:v>37.475734317967003</c:v>
                </c:pt>
                <c:pt idx="32">
                  <c:v>30.058548271001154</c:v>
                </c:pt>
                <c:pt idx="33">
                  <c:v>32.08737946197121</c:v>
                </c:pt>
                <c:pt idx="34">
                  <c:v>25.275013319447122</c:v>
                </c:pt>
                <c:pt idx="35">
                  <c:v>27.637348053509939</c:v>
                </c:pt>
                <c:pt idx="36">
                  <c:v>21.943473854828856</c:v>
                </c:pt>
                <c:pt idx="37">
                  <c:v>24.607509260527323</c:v>
                </c:pt>
                <c:pt idx="38">
                  <c:v>73.240996777856537</c:v>
                </c:pt>
                <c:pt idx="39">
                  <c:v>67.625709587335407</c:v>
                </c:pt>
                <c:pt idx="40">
                  <c:v>62.010422396814278</c:v>
                </c:pt>
                <c:pt idx="41">
                  <c:v>56.395135206293155</c:v>
                </c:pt>
                <c:pt idx="42">
                  <c:v>50.779848015772025</c:v>
                </c:pt>
                <c:pt idx="43">
                  <c:v>45.164560825250895</c:v>
                </c:pt>
                <c:pt idx="44">
                  <c:v>39.549273634729772</c:v>
                </c:pt>
                <c:pt idx="45">
                  <c:v>57.143840165029303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7666496"/>
        <c:axId val="-1895361312"/>
      </c:scatterChart>
      <c:valAx>
        <c:axId val="-200766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Tx-Rx distance [m]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1895361312"/>
        <c:crosses val="autoZero"/>
        <c:crossBetween val="midCat"/>
      </c:valAx>
      <c:valAx>
        <c:axId val="-18953613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absolute delay of max power MPC  [ns]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076664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'30 GHz'!$A$3:$A$48</c:f>
              <c:numCache>
                <c:formatCode>General</c:formatCode>
                <c:ptCount val="46"/>
                <c:pt idx="0">
                  <c:v>40.528658995826603</c:v>
                </c:pt>
                <c:pt idx="1">
                  <c:v>40.645307232200899</c:v>
                </c:pt>
                <c:pt idx="2">
                  <c:v>40.181739633818701</c:v>
                </c:pt>
                <c:pt idx="3">
                  <c:v>40.299392054967797</c:v>
                </c:pt>
                <c:pt idx="4">
                  <c:v>39.932094861151498</c:v>
                </c:pt>
                <c:pt idx="5">
                  <c:v>40.050480646304401</c:v>
                </c:pt>
                <c:pt idx="6">
                  <c:v>39.781556027888101</c:v>
                </c:pt>
                <c:pt idx="7">
                  <c:v>39.900388469286902</c:v>
                </c:pt>
                <c:pt idx="8">
                  <c:v>38.0714092200433</c:v>
                </c:pt>
                <c:pt idx="9">
                  <c:v>38.195562569492303</c:v>
                </c:pt>
                <c:pt idx="10">
                  <c:v>37.595640704741299</c:v>
                </c:pt>
                <c:pt idx="11">
                  <c:v>37.721359996691497</c:v>
                </c:pt>
                <c:pt idx="12">
                  <c:v>37.2213943854875</c:v>
                </c:pt>
                <c:pt idx="13">
                  <c:v>37.348373458559102</c:v>
                </c:pt>
                <c:pt idx="14">
                  <c:v>36.951755032745098</c:v>
                </c:pt>
                <c:pt idx="15">
                  <c:v>37.0796574957213</c:v>
                </c:pt>
                <c:pt idx="16">
                  <c:v>36.7890228193139</c:v>
                </c:pt>
                <c:pt idx="17">
                  <c:v>36.9174890803803</c:v>
                </c:pt>
                <c:pt idx="18">
                  <c:v>30.802146029132398</c:v>
                </c:pt>
                <c:pt idx="19">
                  <c:v>30.9554680145528</c:v>
                </c:pt>
                <c:pt idx="20">
                  <c:v>30.344228446279502</c:v>
                </c:pt>
                <c:pt idx="21">
                  <c:v>30.4998524586595</c:v>
                </c:pt>
                <c:pt idx="22">
                  <c:v>30.012867240568699</c:v>
                </c:pt>
                <c:pt idx="23">
                  <c:v>30.170200529661699</c:v>
                </c:pt>
                <c:pt idx="24">
                  <c:v>23.5395879318224</c:v>
                </c:pt>
                <c:pt idx="25">
                  <c:v>23.7398609936958</c:v>
                </c:pt>
                <c:pt idx="26">
                  <c:v>23.110867573503199</c:v>
                </c:pt>
                <c:pt idx="27">
                  <c:v>23.314823610741701</c:v>
                </c:pt>
                <c:pt idx="28">
                  <c:v>22.849774615956299</c:v>
                </c:pt>
                <c:pt idx="29">
                  <c:v>23.056040423281701</c:v>
                </c:pt>
                <c:pt idx="30">
                  <c:v>9.9825948530429702</c:v>
                </c:pt>
                <c:pt idx="31">
                  <c:v>10.446099750624599</c:v>
                </c:pt>
                <c:pt idx="32">
                  <c:v>8.4647622530110098</c:v>
                </c:pt>
                <c:pt idx="33">
                  <c:v>9.0067197136360395</c:v>
                </c:pt>
                <c:pt idx="34">
                  <c:v>7.1869465004270099</c:v>
                </c:pt>
                <c:pt idx="35">
                  <c:v>7.81799206957899</c:v>
                </c:pt>
                <c:pt idx="36">
                  <c:v>6.2969992853739498</c:v>
                </c:pt>
                <c:pt idx="37">
                  <c:v>7.0086375280791904</c:v>
                </c:pt>
                <c:pt idx="38">
                  <c:v>20</c:v>
                </c:pt>
                <c:pt idx="39">
                  <c:v>18.5</c:v>
                </c:pt>
                <c:pt idx="40">
                  <c:v>17</c:v>
                </c:pt>
                <c:pt idx="41">
                  <c:v>15.5</c:v>
                </c:pt>
                <c:pt idx="42">
                  <c:v>14</c:v>
                </c:pt>
                <c:pt idx="43">
                  <c:v>12.5</c:v>
                </c:pt>
                <c:pt idx="44">
                  <c:v>11</c:v>
                </c:pt>
                <c:pt idx="45">
                  <c:v>15.7</c:v>
                </c:pt>
              </c:numCache>
            </c:numRef>
          </c:xVal>
          <c:yVal>
            <c:numRef>
              <c:f>'30 GHz'!$E$3:$E$48</c:f>
              <c:numCache>
                <c:formatCode>General</c:formatCode>
                <c:ptCount val="46"/>
                <c:pt idx="0">
                  <c:v>138.95872202046101</c:v>
                </c:pt>
                <c:pt idx="1">
                  <c:v>132.88483331807399</c:v>
                </c:pt>
                <c:pt idx="2">
                  <c:v>137.921716632249</c:v>
                </c:pt>
                <c:pt idx="3">
                  <c:v>138.95872202046101</c:v>
                </c:pt>
                <c:pt idx="4">
                  <c:v>139.847583781786</c:v>
                </c:pt>
                <c:pt idx="5">
                  <c:v>151.106499425235</c:v>
                </c:pt>
                <c:pt idx="6">
                  <c:v>121.32963042084999</c:v>
                </c:pt>
                <c:pt idx="7">
                  <c:v>122.07034855528801</c:v>
                </c:pt>
                <c:pt idx="8">
                  <c:v>141.18087642377299</c:v>
                </c:pt>
                <c:pt idx="9">
                  <c:v>116.144603479788</c:v>
                </c:pt>
                <c:pt idx="10">
                  <c:v>139.99572740867299</c:v>
                </c:pt>
                <c:pt idx="11">
                  <c:v>125.773939227475</c:v>
                </c:pt>
                <c:pt idx="12">
                  <c:v>138.810578393573</c:v>
                </c:pt>
                <c:pt idx="13">
                  <c:v>138.366147512911</c:v>
                </c:pt>
                <c:pt idx="14">
                  <c:v>138.366147512911</c:v>
                </c:pt>
                <c:pt idx="15">
                  <c:v>142.810456319536</c:v>
                </c:pt>
                <c:pt idx="16">
                  <c:v>257.02919264978601</c:v>
                </c:pt>
                <c:pt idx="17">
                  <c:v>257.177336276674</c:v>
                </c:pt>
                <c:pt idx="18">
                  <c:v>91.256474162690793</c:v>
                </c:pt>
                <c:pt idx="19">
                  <c:v>92.589766804678106</c:v>
                </c:pt>
                <c:pt idx="20">
                  <c:v>101.33024079104</c:v>
                </c:pt>
                <c:pt idx="21">
                  <c:v>100.14509177594</c:v>
                </c:pt>
                <c:pt idx="22">
                  <c:v>99.848804522164897</c:v>
                </c:pt>
                <c:pt idx="23">
                  <c:v>170.95774542815801</c:v>
                </c:pt>
                <c:pt idx="24">
                  <c:v>101.774671671702</c:v>
                </c:pt>
                <c:pt idx="25">
                  <c:v>65.775770338043301</c:v>
                </c:pt>
                <c:pt idx="26">
                  <c:v>79.256840384804505</c:v>
                </c:pt>
                <c:pt idx="27">
                  <c:v>77.923547742817107</c:v>
                </c:pt>
                <c:pt idx="28">
                  <c:v>78.664265877254493</c:v>
                </c:pt>
                <c:pt idx="29">
                  <c:v>77.182829608379706</c:v>
                </c:pt>
                <c:pt idx="30">
                  <c:v>50.072545887969902</c:v>
                </c:pt>
                <c:pt idx="31">
                  <c:v>44.294944439357998</c:v>
                </c:pt>
                <c:pt idx="32">
                  <c:v>19.554958749148</c:v>
                </c:pt>
                <c:pt idx="33">
                  <c:v>20.591964137360399</c:v>
                </c:pt>
                <c:pt idx="34">
                  <c:v>52.146556664394701</c:v>
                </c:pt>
                <c:pt idx="35">
                  <c:v>16.295798957623301</c:v>
                </c:pt>
                <c:pt idx="36">
                  <c:v>22.3696876600102</c:v>
                </c:pt>
                <c:pt idx="37">
                  <c:v>23.4066930482226</c:v>
                </c:pt>
                <c:pt idx="38">
                  <c:v>83.555555560000002</c:v>
                </c:pt>
                <c:pt idx="39">
                  <c:v>98.814814810000001</c:v>
                </c:pt>
                <c:pt idx="40">
                  <c:v>70.518518520000001</c:v>
                </c:pt>
                <c:pt idx="41">
                  <c:v>65.481481479999999</c:v>
                </c:pt>
                <c:pt idx="42">
                  <c:v>62.666666669999998</c:v>
                </c:pt>
                <c:pt idx="43">
                  <c:v>45.185185189999999</c:v>
                </c:pt>
                <c:pt idx="44">
                  <c:v>40.74074074</c:v>
                </c:pt>
                <c:pt idx="45">
                  <c:v>68.444444439999998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'30 GHz'!$A$3:$A$48</c:f>
              <c:numCache>
                <c:formatCode>General</c:formatCode>
                <c:ptCount val="46"/>
                <c:pt idx="0">
                  <c:v>40.528658995826603</c:v>
                </c:pt>
                <c:pt idx="1">
                  <c:v>40.645307232200899</c:v>
                </c:pt>
                <c:pt idx="2">
                  <c:v>40.181739633818701</c:v>
                </c:pt>
                <c:pt idx="3">
                  <c:v>40.299392054967797</c:v>
                </c:pt>
                <c:pt idx="4">
                  <c:v>39.932094861151498</c:v>
                </c:pt>
                <c:pt idx="5">
                  <c:v>40.050480646304401</c:v>
                </c:pt>
                <c:pt idx="6">
                  <c:v>39.781556027888101</c:v>
                </c:pt>
                <c:pt idx="7">
                  <c:v>39.900388469286902</c:v>
                </c:pt>
                <c:pt idx="8">
                  <c:v>38.0714092200433</c:v>
                </c:pt>
                <c:pt idx="9">
                  <c:v>38.195562569492303</c:v>
                </c:pt>
                <c:pt idx="10">
                  <c:v>37.595640704741299</c:v>
                </c:pt>
                <c:pt idx="11">
                  <c:v>37.721359996691497</c:v>
                </c:pt>
                <c:pt idx="12">
                  <c:v>37.2213943854875</c:v>
                </c:pt>
                <c:pt idx="13">
                  <c:v>37.348373458559102</c:v>
                </c:pt>
                <c:pt idx="14">
                  <c:v>36.951755032745098</c:v>
                </c:pt>
                <c:pt idx="15">
                  <c:v>37.0796574957213</c:v>
                </c:pt>
                <c:pt idx="16">
                  <c:v>36.7890228193139</c:v>
                </c:pt>
                <c:pt idx="17">
                  <c:v>36.9174890803803</c:v>
                </c:pt>
                <c:pt idx="18">
                  <c:v>30.802146029132398</c:v>
                </c:pt>
                <c:pt idx="19">
                  <c:v>30.9554680145528</c:v>
                </c:pt>
                <c:pt idx="20">
                  <c:v>30.344228446279502</c:v>
                </c:pt>
                <c:pt idx="21">
                  <c:v>30.4998524586595</c:v>
                </c:pt>
                <c:pt idx="22">
                  <c:v>30.012867240568699</c:v>
                </c:pt>
                <c:pt idx="23">
                  <c:v>30.170200529661699</c:v>
                </c:pt>
                <c:pt idx="24">
                  <c:v>23.5395879318224</c:v>
                </c:pt>
                <c:pt idx="25">
                  <c:v>23.7398609936958</c:v>
                </c:pt>
                <c:pt idx="26">
                  <c:v>23.110867573503199</c:v>
                </c:pt>
                <c:pt idx="27">
                  <c:v>23.314823610741701</c:v>
                </c:pt>
                <c:pt idx="28">
                  <c:v>22.849774615956299</c:v>
                </c:pt>
                <c:pt idx="29">
                  <c:v>23.056040423281701</c:v>
                </c:pt>
                <c:pt idx="30">
                  <c:v>9.9825948530429702</c:v>
                </c:pt>
                <c:pt idx="31">
                  <c:v>10.446099750624599</c:v>
                </c:pt>
                <c:pt idx="32">
                  <c:v>8.4647622530110098</c:v>
                </c:pt>
                <c:pt idx="33">
                  <c:v>9.0067197136360395</c:v>
                </c:pt>
                <c:pt idx="34">
                  <c:v>7.1869465004270099</c:v>
                </c:pt>
                <c:pt idx="35">
                  <c:v>7.81799206957899</c:v>
                </c:pt>
                <c:pt idx="36">
                  <c:v>6.2969992853739498</c:v>
                </c:pt>
                <c:pt idx="37">
                  <c:v>7.0086375280791904</c:v>
                </c:pt>
                <c:pt idx="38">
                  <c:v>20</c:v>
                </c:pt>
                <c:pt idx="39">
                  <c:v>18.5</c:v>
                </c:pt>
                <c:pt idx="40">
                  <c:v>17</c:v>
                </c:pt>
                <c:pt idx="41">
                  <c:v>15.5</c:v>
                </c:pt>
                <c:pt idx="42">
                  <c:v>14</c:v>
                </c:pt>
                <c:pt idx="43">
                  <c:v>12.5</c:v>
                </c:pt>
                <c:pt idx="44">
                  <c:v>11</c:v>
                </c:pt>
                <c:pt idx="45">
                  <c:v>15.7</c:v>
                </c:pt>
              </c:numCache>
            </c:numRef>
          </c:xVal>
          <c:yVal>
            <c:numRef>
              <c:f>'30 GHz'!$O$47:$O$92</c:f>
              <c:numCache>
                <c:formatCode>General</c:formatCode>
                <c:ptCount val="46"/>
                <c:pt idx="0">
                  <c:v>152.75041490995227</c:v>
                </c:pt>
                <c:pt idx="1">
                  <c:v>153.18176941372417</c:v>
                </c:pt>
                <c:pt idx="2">
                  <c:v>151.46753885542188</c:v>
                </c:pt>
                <c:pt idx="3">
                  <c:v>151.90260674259929</c:v>
                </c:pt>
                <c:pt idx="4">
                  <c:v>150.54437533079238</c:v>
                </c:pt>
                <c:pt idx="5">
                  <c:v>150.98215513094658</c:v>
                </c:pt>
                <c:pt idx="6">
                  <c:v>149.98769650101246</c:v>
                </c:pt>
                <c:pt idx="7">
                  <c:v>150.42712799509098</c:v>
                </c:pt>
                <c:pt idx="8">
                  <c:v>143.66373009908619</c:v>
                </c:pt>
                <c:pt idx="9">
                  <c:v>144.12283782422446</c:v>
                </c:pt>
                <c:pt idx="10">
                  <c:v>141.90438166650574</c:v>
                </c:pt>
                <c:pt idx="11">
                  <c:v>142.36928010371594</c:v>
                </c:pt>
                <c:pt idx="12">
                  <c:v>140.52045302473715</c:v>
                </c:pt>
                <c:pt idx="13">
                  <c:v>140.99001001725321</c:v>
                </c:pt>
                <c:pt idx="14">
                  <c:v>139.52335137266959</c:v>
                </c:pt>
                <c:pt idx="15">
                  <c:v>139.99632297655455</c:v>
                </c:pt>
                <c:pt idx="16">
                  <c:v>138.92158253883076</c:v>
                </c:pt>
                <c:pt idx="17">
                  <c:v>139.39663901646077</c:v>
                </c:pt>
                <c:pt idx="18">
                  <c:v>116.78266002065595</c:v>
                </c:pt>
                <c:pt idx="19">
                  <c:v>117.34963069242956</c:v>
                </c:pt>
                <c:pt idx="20">
                  <c:v>115.08932270275488</c:v>
                </c:pt>
                <c:pt idx="21">
                  <c:v>115.66480605956934</c:v>
                </c:pt>
                <c:pt idx="22">
                  <c:v>113.86397928650294</c:v>
                </c:pt>
                <c:pt idx="23">
                  <c:v>114.44578339218822</c:v>
                </c:pt>
                <c:pt idx="24">
                  <c:v>89.926384764786789</c:v>
                </c:pt>
                <c:pt idx="25">
                  <c:v>90.666976220846863</c:v>
                </c:pt>
                <c:pt idx="26">
                  <c:v>88.341016111408308</c:v>
                </c:pt>
                <c:pt idx="27">
                  <c:v>89.095226873343876</c:v>
                </c:pt>
                <c:pt idx="28">
                  <c:v>87.375518246703351</c:v>
                </c:pt>
                <c:pt idx="29">
                  <c:v>88.138270327055977</c:v>
                </c:pt>
                <c:pt idx="30">
                  <c:v>39.793864943641367</c:v>
                </c:pt>
                <c:pt idx="31">
                  <c:v>41.507863640120824</c:v>
                </c:pt>
                <c:pt idx="32">
                  <c:v>34.181058883764422</c:v>
                </c:pt>
                <c:pt idx="33">
                  <c:v>36.185167979278404</c:v>
                </c:pt>
                <c:pt idx="34">
                  <c:v>29.455813162096124</c:v>
                </c:pt>
                <c:pt idx="35">
                  <c:v>31.78936193059678</c:v>
                </c:pt>
                <c:pt idx="36">
                  <c:v>26.164869798832452</c:v>
                </c:pt>
                <c:pt idx="37">
                  <c:v>28.796442899194144</c:v>
                </c:pt>
                <c:pt idx="38">
                  <c:v>76.837312496354997</c:v>
                </c:pt>
                <c:pt idx="39">
                  <c:v>71.290449759556395</c:v>
                </c:pt>
                <c:pt idx="40">
                  <c:v>65.743587022757794</c:v>
                </c:pt>
                <c:pt idx="41">
                  <c:v>60.196724285959192</c:v>
                </c:pt>
                <c:pt idx="42">
                  <c:v>54.649861549160597</c:v>
                </c:pt>
                <c:pt idx="43">
                  <c:v>49.102998812361996</c:v>
                </c:pt>
                <c:pt idx="44">
                  <c:v>43.556136075563401</c:v>
                </c:pt>
                <c:pt idx="45">
                  <c:v>60.936305984199009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5354784"/>
        <c:axId val="-1895353152"/>
      </c:scatterChart>
      <c:valAx>
        <c:axId val="-1895354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Tx-Rx distance [m]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1895353152"/>
        <c:crosses val="autoZero"/>
        <c:crossBetween val="midCat"/>
      </c:valAx>
      <c:valAx>
        <c:axId val="-1895353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absolute delay max power MPC [ns]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18953547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14</xdr:row>
      <xdr:rowOff>38100</xdr:rowOff>
    </xdr:from>
    <xdr:to>
      <xdr:col>23</xdr:col>
      <xdr:colOff>304800</xdr:colOff>
      <xdr:row>29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438150</xdr:colOff>
      <xdr:row>14</xdr:row>
      <xdr:rowOff>152400</xdr:rowOff>
    </xdr:from>
    <xdr:to>
      <xdr:col>28</xdr:col>
      <xdr:colOff>238125</xdr:colOff>
      <xdr:row>32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workbookViewId="0">
      <selection activeCell="E2" sqref="E2"/>
    </sheetView>
  </sheetViews>
  <sheetFormatPr defaultColWidth="8.85546875" defaultRowHeight="12.75" x14ac:dyDescent="0.2"/>
  <cols>
    <col min="1" max="1" width="15.85546875" style="2" customWidth="1"/>
    <col min="2" max="2" width="15" style="2" customWidth="1"/>
    <col min="3" max="3" width="16.140625" style="2" customWidth="1"/>
    <col min="4" max="4" width="17.140625" style="2" customWidth="1"/>
    <col min="5" max="5" width="13.42578125" style="2" customWidth="1"/>
    <col min="6" max="6" width="18" style="1" customWidth="1"/>
    <col min="7" max="12" width="8.85546875" style="1"/>
    <col min="13" max="13" width="15.42578125" style="1" customWidth="1"/>
    <col min="14" max="14" width="21.42578125" style="1" customWidth="1"/>
    <col min="15" max="16384" width="8.85546875" style="1"/>
  </cols>
  <sheetData>
    <row r="1" spans="1:6" s="5" customFormat="1" ht="25.5" x14ac:dyDescent="0.2">
      <c r="A1" s="3" t="s">
        <v>1</v>
      </c>
      <c r="B1" s="4">
        <v>6650</v>
      </c>
      <c r="C1" s="3" t="s">
        <v>0</v>
      </c>
      <c r="D1" s="4">
        <v>7000</v>
      </c>
      <c r="E1" s="4"/>
    </row>
    <row r="2" spans="1:6" s="5" customFormat="1" ht="76.5" x14ac:dyDescent="0.2">
      <c r="A2" s="3" t="s">
        <v>2</v>
      </c>
      <c r="B2" s="6" t="s">
        <v>3</v>
      </c>
      <c r="C2" s="3" t="s">
        <v>35</v>
      </c>
      <c r="D2" s="3" t="s">
        <v>34</v>
      </c>
      <c r="E2" s="3" t="s">
        <v>36</v>
      </c>
      <c r="F2" s="5" t="s">
        <v>4</v>
      </c>
    </row>
    <row r="3" spans="1:6" x14ac:dyDescent="0.2">
      <c r="A3" s="2">
        <v>40.528658995826603</v>
      </c>
      <c r="B3" s="2">
        <v>135.09552998608899</v>
      </c>
      <c r="C3" s="2">
        <v>143.254887200198</v>
      </c>
      <c r="D3">
        <v>1.49289400417234</v>
      </c>
      <c r="E3" s="2">
        <v>149.32877590258499</v>
      </c>
      <c r="F3" s="1">
        <f>E3-B3</f>
        <v>14.233245916496003</v>
      </c>
    </row>
    <row r="4" spans="1:6" x14ac:dyDescent="0.2">
      <c r="A4" s="2">
        <v>40.645307232200899</v>
      </c>
      <c r="B4" s="2">
        <v>135.48435744067001</v>
      </c>
      <c r="C4" s="2">
        <v>126.07022648125</v>
      </c>
      <c r="D4">
        <v>9.4141309594198397</v>
      </c>
      <c r="E4" s="2">
        <v>133.032976944962</v>
      </c>
      <c r="F4" s="1">
        <f t="shared" ref="F4:F39" si="0">E4-B4</f>
        <v>-2.4513804957080083</v>
      </c>
    </row>
    <row r="5" spans="1:6" x14ac:dyDescent="0.2">
      <c r="A5" s="2">
        <v>40.181739633818701</v>
      </c>
      <c r="B5" s="2">
        <v>133.939132112729</v>
      </c>
      <c r="C5" s="2">
        <v>137.77357300536099</v>
      </c>
      <c r="D5">
        <v>4.6097458399547699</v>
      </c>
      <c r="E5" s="2">
        <v>137.77357300536099</v>
      </c>
      <c r="F5" s="1">
        <f t="shared" si="0"/>
        <v>3.8344408926319886</v>
      </c>
    </row>
    <row r="6" spans="1:6" x14ac:dyDescent="0.2">
      <c r="A6" s="2">
        <v>40.299392054967797</v>
      </c>
      <c r="B6" s="2">
        <v>134.331306849893</v>
      </c>
      <c r="C6" s="2">
        <v>139.40315290112301</v>
      </c>
      <c r="D6">
        <v>6.4833568459930602</v>
      </c>
      <c r="E6" s="2">
        <v>139.40315290112301</v>
      </c>
      <c r="F6" s="1">
        <f t="shared" si="0"/>
        <v>5.0718460512300112</v>
      </c>
    </row>
    <row r="7" spans="1:6" x14ac:dyDescent="0.2">
      <c r="A7" s="2">
        <v>39.932094861151498</v>
      </c>
      <c r="B7" s="2">
        <v>133.10698287050499</v>
      </c>
      <c r="C7" s="2">
        <v>137.180998497811</v>
      </c>
      <c r="D7">
        <v>4.96274561283039</v>
      </c>
      <c r="E7" s="2">
        <v>137.180998497811</v>
      </c>
      <c r="F7" s="1">
        <f t="shared" si="0"/>
        <v>4.0740156273060109</v>
      </c>
    </row>
    <row r="8" spans="1:6" x14ac:dyDescent="0.2">
      <c r="A8" s="2">
        <v>40.050480646304401</v>
      </c>
      <c r="B8" s="2">
        <v>133.50160215434801</v>
      </c>
      <c r="C8" s="2">
        <v>138.51429113979799</v>
      </c>
      <c r="D8">
        <v>9.2090991957479709</v>
      </c>
      <c r="E8" s="2">
        <v>138.51429113979799</v>
      </c>
      <c r="F8" s="1">
        <f t="shared" si="0"/>
        <v>5.0126889854499836</v>
      </c>
    </row>
    <row r="9" spans="1:6" x14ac:dyDescent="0.2">
      <c r="A9" s="2">
        <v>39.781556027888101</v>
      </c>
      <c r="B9" s="2">
        <v>132.605186759627</v>
      </c>
      <c r="C9" s="2">
        <v>120.885199540188</v>
      </c>
      <c r="D9">
        <v>15.1272906378514</v>
      </c>
      <c r="E9" s="2">
        <v>120.885199540188</v>
      </c>
      <c r="F9" s="1">
        <f t="shared" si="0"/>
        <v>-11.719987219439005</v>
      </c>
    </row>
    <row r="10" spans="1:6" x14ac:dyDescent="0.2">
      <c r="A10" s="2">
        <v>39.900388469286902</v>
      </c>
      <c r="B10" s="2">
        <v>133.00129489762301</v>
      </c>
      <c r="C10" s="2">
        <v>122.366635809063</v>
      </c>
      <c r="D10">
        <v>13.893818880085</v>
      </c>
      <c r="E10" s="2">
        <v>122.366635809063</v>
      </c>
      <c r="F10" s="1">
        <f t="shared" si="0"/>
        <v>-10.634659088560014</v>
      </c>
    </row>
    <row r="11" spans="1:6" x14ac:dyDescent="0.2">
      <c r="A11" s="2">
        <v>38.0714092200433</v>
      </c>
      <c r="B11" s="2">
        <v>126.904697400144</v>
      </c>
      <c r="C11" s="2">
        <v>139.55129652801099</v>
      </c>
      <c r="D11">
        <v>7.9453650094939796</v>
      </c>
      <c r="E11" s="2">
        <v>139.55129652801099</v>
      </c>
      <c r="F11" s="1">
        <f t="shared" si="0"/>
        <v>12.646599127866992</v>
      </c>
    </row>
    <row r="12" spans="1:6" x14ac:dyDescent="0.2">
      <c r="A12" s="2">
        <v>38.195562569492303</v>
      </c>
      <c r="B12" s="2">
        <v>127.318541898308</v>
      </c>
      <c r="C12" s="2">
        <v>118.811188763763</v>
      </c>
      <c r="D12">
        <v>11.7665129260693</v>
      </c>
      <c r="E12" s="2">
        <v>118.811188763763</v>
      </c>
      <c r="F12" s="1">
        <f t="shared" si="0"/>
        <v>-8.5073531345449993</v>
      </c>
    </row>
    <row r="13" spans="1:6" x14ac:dyDescent="0.2">
      <c r="A13" s="2">
        <v>37.595640704741299</v>
      </c>
      <c r="B13" s="2">
        <v>125.318802349138</v>
      </c>
      <c r="C13" s="2">
        <v>137.625429378474</v>
      </c>
      <c r="D13">
        <v>2.52914765476193</v>
      </c>
      <c r="E13" s="2">
        <v>137.625429378474</v>
      </c>
      <c r="F13" s="1">
        <f t="shared" si="0"/>
        <v>12.306627029335999</v>
      </c>
    </row>
    <row r="14" spans="1:6" x14ac:dyDescent="0.2">
      <c r="A14" s="2">
        <v>37.721359996691497</v>
      </c>
      <c r="B14" s="2">
        <v>125.737866655638</v>
      </c>
      <c r="C14" s="2">
        <v>138.21800388602401</v>
      </c>
      <c r="D14">
        <v>2.9267999659133799</v>
      </c>
      <c r="E14" s="2">
        <v>138.21800388602401</v>
      </c>
      <c r="F14" s="1">
        <f t="shared" si="0"/>
        <v>12.480137230386006</v>
      </c>
    </row>
    <row r="15" spans="1:6" x14ac:dyDescent="0.2">
      <c r="A15" s="2">
        <v>37.2213943854875</v>
      </c>
      <c r="B15" s="2">
        <v>124.07131461829201</v>
      </c>
      <c r="C15" s="2">
        <v>137.625429378474</v>
      </c>
      <c r="D15">
        <v>0.36933196719574801</v>
      </c>
      <c r="E15" s="2">
        <v>137.625429378474</v>
      </c>
      <c r="F15" s="1">
        <f t="shared" si="0"/>
        <v>13.554114760181989</v>
      </c>
    </row>
    <row r="16" spans="1:6" x14ac:dyDescent="0.2">
      <c r="A16" s="2">
        <v>37.348373458559102</v>
      </c>
      <c r="B16" s="2">
        <v>124.49457819519699</v>
      </c>
      <c r="C16" s="2">
        <v>137.180998497811</v>
      </c>
      <c r="D16">
        <v>3.9056659087841399</v>
      </c>
      <c r="E16" s="2">
        <v>137.180998497811</v>
      </c>
      <c r="F16" s="1">
        <f t="shared" si="0"/>
        <v>12.68642030261401</v>
      </c>
    </row>
    <row r="17" spans="1:21" x14ac:dyDescent="0.2">
      <c r="A17" s="2">
        <v>36.951755032745098</v>
      </c>
      <c r="B17" s="2">
        <v>123.172516775817</v>
      </c>
      <c r="C17" s="2">
        <v>137.03285487092401</v>
      </c>
      <c r="D17">
        <v>5.9909079078162701</v>
      </c>
      <c r="E17" s="2">
        <v>137.03285487092401</v>
      </c>
      <c r="F17" s="1">
        <f t="shared" si="0"/>
        <v>13.860338095107011</v>
      </c>
    </row>
    <row r="18" spans="1:21" x14ac:dyDescent="0.2">
      <c r="A18" s="2">
        <v>37.0796574957213</v>
      </c>
      <c r="B18" s="2">
        <v>123.598858319071</v>
      </c>
      <c r="C18" s="2">
        <v>137.625429378474</v>
      </c>
      <c r="D18">
        <v>10.713414630807399</v>
      </c>
      <c r="E18" s="2">
        <v>137.625429378474</v>
      </c>
      <c r="F18" s="1">
        <f t="shared" si="0"/>
        <v>14.026571059402997</v>
      </c>
    </row>
    <row r="19" spans="1:21" x14ac:dyDescent="0.2">
      <c r="A19" s="2">
        <v>36.7890228193139</v>
      </c>
      <c r="B19" s="2">
        <v>122.63007606438001</v>
      </c>
      <c r="C19" s="2">
        <v>111.55215104627599</v>
      </c>
      <c r="D19">
        <v>11.0779250181035</v>
      </c>
      <c r="E19" s="2">
        <v>256.88104902289899</v>
      </c>
      <c r="F19" s="1">
        <f t="shared" si="0"/>
        <v>134.25097295851899</v>
      </c>
    </row>
    <row r="20" spans="1:21" x14ac:dyDescent="0.2">
      <c r="A20" s="2">
        <v>36.9174890803803</v>
      </c>
      <c r="B20" s="2">
        <v>123.058296934601</v>
      </c>
      <c r="C20" s="2">
        <v>113.033587315151</v>
      </c>
      <c r="D20">
        <v>13.4320130378622</v>
      </c>
      <c r="E20" s="2">
        <v>257.177336276674</v>
      </c>
      <c r="F20" s="1">
        <f t="shared" si="0"/>
        <v>134.11903934207299</v>
      </c>
    </row>
    <row r="21" spans="1:21" x14ac:dyDescent="0.2">
      <c r="A21" s="2">
        <v>30.802146029132398</v>
      </c>
      <c r="B21" s="2">
        <v>102.67382009710801</v>
      </c>
      <c r="C21" s="2">
        <v>91.997192297128194</v>
      </c>
      <c r="D21">
        <v>10.67662779998</v>
      </c>
      <c r="E21" s="2">
        <v>91.997192297128194</v>
      </c>
      <c r="F21" s="1">
        <f t="shared" si="0"/>
        <v>-10.676627799979812</v>
      </c>
    </row>
    <row r="22" spans="1:21" x14ac:dyDescent="0.2">
      <c r="A22" s="2">
        <v>30.9554680145528</v>
      </c>
      <c r="B22" s="2">
        <v>103.184893381843</v>
      </c>
      <c r="C22" s="2">
        <v>92.145335924015697</v>
      </c>
      <c r="D22">
        <v>11.0395574578269</v>
      </c>
      <c r="E22" s="2">
        <v>92.145335924015697</v>
      </c>
      <c r="F22" s="1">
        <f t="shared" si="0"/>
        <v>-11.0395574578273</v>
      </c>
      <c r="M22" t="s">
        <v>5</v>
      </c>
      <c r="N22"/>
      <c r="O22"/>
      <c r="P22"/>
      <c r="Q22"/>
      <c r="R22"/>
      <c r="S22"/>
      <c r="T22"/>
      <c r="U22"/>
    </row>
    <row r="23" spans="1:21" ht="13.5" thickBot="1" x14ac:dyDescent="0.25">
      <c r="A23" s="2">
        <v>30.344228446279502</v>
      </c>
      <c r="B23" s="2">
        <v>101.147428154265</v>
      </c>
      <c r="C23" s="2">
        <v>88.441745251828607</v>
      </c>
      <c r="D23">
        <v>12.7056829024366</v>
      </c>
      <c r="E23" s="2">
        <v>88.441745251828607</v>
      </c>
      <c r="F23" s="1">
        <f t="shared" si="0"/>
        <v>-12.705682902436394</v>
      </c>
      <c r="M23"/>
      <c r="N23"/>
      <c r="O23"/>
      <c r="P23"/>
      <c r="Q23"/>
      <c r="R23"/>
      <c r="S23"/>
      <c r="T23"/>
      <c r="U23"/>
    </row>
    <row r="24" spans="1:21" x14ac:dyDescent="0.2">
      <c r="A24" s="2">
        <v>30.4998524586595</v>
      </c>
      <c r="B24" s="2">
        <v>101.66617486219801</v>
      </c>
      <c r="C24" s="2">
        <v>90.812043282028299</v>
      </c>
      <c r="D24">
        <v>13.9651477448073</v>
      </c>
      <c r="E24" s="2">
        <v>97.330362865077603</v>
      </c>
      <c r="F24" s="1">
        <f t="shared" si="0"/>
        <v>-4.3358119971204019</v>
      </c>
      <c r="M24" s="11" t="s">
        <v>6</v>
      </c>
      <c r="N24" s="11"/>
      <c r="O24"/>
      <c r="P24"/>
      <c r="Q24"/>
      <c r="R24"/>
      <c r="S24"/>
      <c r="T24"/>
      <c r="U24"/>
    </row>
    <row r="25" spans="1:21" x14ac:dyDescent="0.2">
      <c r="A25" s="2">
        <v>30.012867240568699</v>
      </c>
      <c r="B25" s="2">
        <v>100.04289080189599</v>
      </c>
      <c r="C25" s="2">
        <v>88.886176132491002</v>
      </c>
      <c r="D25">
        <v>14.415874460929199</v>
      </c>
      <c r="E25" s="2">
        <v>98.367368253289996</v>
      </c>
      <c r="F25" s="1">
        <f t="shared" si="0"/>
        <v>-1.675522548605997</v>
      </c>
      <c r="M25" s="8" t="s">
        <v>7</v>
      </c>
      <c r="N25" s="8">
        <v>0.84453978236322802</v>
      </c>
      <c r="O25"/>
      <c r="P25"/>
      <c r="Q25"/>
      <c r="R25"/>
      <c r="S25"/>
      <c r="T25"/>
      <c r="U25"/>
    </row>
    <row r="26" spans="1:21" x14ac:dyDescent="0.2">
      <c r="A26" s="2">
        <v>30.170200529661699</v>
      </c>
      <c r="B26" s="2">
        <v>100.56733509887199</v>
      </c>
      <c r="C26" s="2">
        <v>86.812165356066203</v>
      </c>
      <c r="D26">
        <v>13.755169742806199</v>
      </c>
      <c r="E26" s="2">
        <v>86.812165356066203</v>
      </c>
      <c r="F26" s="1">
        <f t="shared" si="0"/>
        <v>-13.755169742805791</v>
      </c>
      <c r="M26" s="8" t="s">
        <v>8</v>
      </c>
      <c r="N26" s="8">
        <v>0.71324744399412854</v>
      </c>
      <c r="O26"/>
      <c r="P26"/>
      <c r="Q26"/>
      <c r="R26"/>
      <c r="S26"/>
      <c r="T26"/>
      <c r="U26"/>
    </row>
    <row r="27" spans="1:21" x14ac:dyDescent="0.2">
      <c r="A27" s="2">
        <v>23.5395879318224</v>
      </c>
      <c r="B27" s="2">
        <v>78.465293106074697</v>
      </c>
      <c r="C27" s="2">
        <v>65.923913964930804</v>
      </c>
      <c r="D27">
        <v>12.541379141143899</v>
      </c>
      <c r="E27" s="2">
        <v>73.923669816854996</v>
      </c>
      <c r="F27" s="1">
        <f t="shared" si="0"/>
        <v>-4.5416232892197002</v>
      </c>
      <c r="M27" s="8" t="s">
        <v>9</v>
      </c>
      <c r="N27" s="8">
        <v>0.70673034044854066</v>
      </c>
      <c r="O27"/>
      <c r="P27"/>
      <c r="Q27"/>
      <c r="R27"/>
      <c r="S27"/>
      <c r="T27"/>
      <c r="U27"/>
    </row>
    <row r="28" spans="1:21" x14ac:dyDescent="0.2">
      <c r="A28" s="2">
        <v>23.7398609936958</v>
      </c>
      <c r="B28" s="2">
        <v>79.132869978985994</v>
      </c>
      <c r="C28" s="2">
        <v>65.923913964930804</v>
      </c>
      <c r="D28">
        <v>13.2089560140552</v>
      </c>
      <c r="E28" s="2">
        <v>65.923913964930804</v>
      </c>
      <c r="F28" s="1">
        <f t="shared" si="0"/>
        <v>-13.20895601405519</v>
      </c>
      <c r="M28" s="8" t="s">
        <v>10</v>
      </c>
      <c r="N28" s="8">
        <v>28.930824438149205</v>
      </c>
      <c r="O28"/>
      <c r="P28"/>
      <c r="Q28"/>
      <c r="R28"/>
      <c r="S28"/>
      <c r="T28"/>
      <c r="U28"/>
    </row>
    <row r="29" spans="1:21" ht="13.5" thickBot="1" x14ac:dyDescent="0.25">
      <c r="A29" s="2">
        <v>23.110867573503199</v>
      </c>
      <c r="B29" s="2">
        <v>77.036225245010499</v>
      </c>
      <c r="C29" s="2">
        <v>79.108696757917002</v>
      </c>
      <c r="D29">
        <v>11.5567421607422</v>
      </c>
      <c r="E29" s="2">
        <v>79.108696757917002</v>
      </c>
      <c r="F29" s="1">
        <f t="shared" si="0"/>
        <v>2.0724715129065032</v>
      </c>
      <c r="M29" s="9" t="s">
        <v>11</v>
      </c>
      <c r="N29" s="9">
        <v>46</v>
      </c>
      <c r="O29"/>
      <c r="P29"/>
      <c r="Q29"/>
      <c r="R29"/>
      <c r="S29"/>
      <c r="T29"/>
      <c r="U29"/>
    </row>
    <row r="30" spans="1:21" x14ac:dyDescent="0.2">
      <c r="A30" s="2">
        <v>23.314823610741701</v>
      </c>
      <c r="B30" s="2">
        <v>77.716078702472402</v>
      </c>
      <c r="C30" s="2">
        <v>77.627260489042101</v>
      </c>
      <c r="D30">
        <v>10.0144412148918</v>
      </c>
      <c r="E30" s="2">
        <v>87.552883490503604</v>
      </c>
      <c r="F30" s="1">
        <f>E30-B30</f>
        <v>9.836804788031202</v>
      </c>
      <c r="M30"/>
      <c r="N30"/>
      <c r="O30"/>
      <c r="P30"/>
      <c r="Q30"/>
      <c r="R30"/>
      <c r="S30"/>
      <c r="T30"/>
      <c r="U30"/>
    </row>
    <row r="31" spans="1:21" ht="13.5" thickBot="1" x14ac:dyDescent="0.25">
      <c r="A31" s="2">
        <v>22.849774615956299</v>
      </c>
      <c r="B31" s="2">
        <v>76.165915386520894</v>
      </c>
      <c r="C31" s="2">
        <v>71.405228159767802</v>
      </c>
      <c r="D31">
        <v>12.4641558249024</v>
      </c>
      <c r="E31" s="2">
        <v>102.663533433027</v>
      </c>
      <c r="F31" s="1">
        <f t="shared" si="0"/>
        <v>26.497618046506105</v>
      </c>
      <c r="M31" t="s">
        <v>12</v>
      </c>
      <c r="N31"/>
      <c r="O31"/>
      <c r="P31"/>
      <c r="Q31"/>
      <c r="R31"/>
      <c r="S31"/>
      <c r="T31"/>
      <c r="U31"/>
    </row>
    <row r="32" spans="1:21" x14ac:dyDescent="0.2">
      <c r="A32" s="2">
        <v>23.056040423281701</v>
      </c>
      <c r="B32" s="2">
        <v>76.853468077605697</v>
      </c>
      <c r="C32" s="2">
        <v>76.8865423546047</v>
      </c>
      <c r="D32">
        <v>12.707277635324701</v>
      </c>
      <c r="E32" s="2">
        <v>76.8865423546047</v>
      </c>
      <c r="F32" s="1">
        <f t="shared" si="0"/>
        <v>3.307427699900245E-2</v>
      </c>
      <c r="M32" s="10"/>
      <c r="N32" s="10" t="s">
        <v>17</v>
      </c>
      <c r="O32" s="10" t="s">
        <v>18</v>
      </c>
      <c r="P32" s="10" t="s">
        <v>19</v>
      </c>
      <c r="Q32" s="10" t="s">
        <v>20</v>
      </c>
      <c r="R32" s="10" t="s">
        <v>21</v>
      </c>
      <c r="S32"/>
      <c r="T32"/>
      <c r="U32"/>
    </row>
    <row r="33" spans="1:21" x14ac:dyDescent="0.2">
      <c r="A33" s="2">
        <v>9.9825948530429702</v>
      </c>
      <c r="B33" s="2">
        <v>33.275316176809902</v>
      </c>
      <c r="C33" s="2">
        <v>24.591842063322499</v>
      </c>
      <c r="D33">
        <v>8.6834741134873994</v>
      </c>
      <c r="E33" s="2">
        <v>50.516976768632396</v>
      </c>
      <c r="F33" s="1">
        <f t="shared" si="0"/>
        <v>17.241660591822495</v>
      </c>
      <c r="M33" s="8" t="s">
        <v>13</v>
      </c>
      <c r="N33" s="8">
        <v>1</v>
      </c>
      <c r="O33" s="8">
        <v>91602.478051962709</v>
      </c>
      <c r="P33" s="8">
        <v>91602.478051962709</v>
      </c>
      <c r="Q33" s="8">
        <v>109.44239860620132</v>
      </c>
      <c r="R33" s="8">
        <v>1.6314243032684032E-13</v>
      </c>
      <c r="S33"/>
      <c r="T33"/>
      <c r="U33"/>
    </row>
    <row r="34" spans="1:21" x14ac:dyDescent="0.2">
      <c r="A34" s="2">
        <v>10.446099750624599</v>
      </c>
      <c r="B34" s="2">
        <v>34.820332502082103</v>
      </c>
      <c r="C34" s="2">
        <v>44.146800812470502</v>
      </c>
      <c r="D34">
        <v>9.1914850505472092</v>
      </c>
      <c r="E34" s="2">
        <v>44.146800812470502</v>
      </c>
      <c r="F34" s="1">
        <f t="shared" si="0"/>
        <v>9.3264683103883996</v>
      </c>
      <c r="M34" s="8" t="s">
        <v>14</v>
      </c>
      <c r="N34" s="8">
        <v>44</v>
      </c>
      <c r="O34" s="8">
        <v>36827.674517524501</v>
      </c>
      <c r="P34" s="8">
        <v>836.99260267101135</v>
      </c>
      <c r="Q34" s="8"/>
      <c r="R34" s="8"/>
      <c r="S34"/>
      <c r="T34"/>
      <c r="U34"/>
    </row>
    <row r="35" spans="1:21" ht="13.5" thickBot="1" x14ac:dyDescent="0.25">
      <c r="A35" s="2">
        <v>8.4647622530110098</v>
      </c>
      <c r="B35" s="2">
        <v>28.215874176703402</v>
      </c>
      <c r="C35" s="2">
        <v>19.703102376035499</v>
      </c>
      <c r="D35">
        <v>8.5127718006678599</v>
      </c>
      <c r="E35" s="2">
        <v>19.703102376035499</v>
      </c>
      <c r="F35" s="1">
        <f t="shared" si="0"/>
        <v>-8.5127718006679025</v>
      </c>
      <c r="M35" s="9" t="s">
        <v>15</v>
      </c>
      <c r="N35" s="9">
        <v>45</v>
      </c>
      <c r="O35" s="9">
        <v>128430.15256948721</v>
      </c>
      <c r="P35" s="9"/>
      <c r="Q35" s="9"/>
      <c r="R35" s="9"/>
      <c r="S35"/>
      <c r="T35"/>
      <c r="U35"/>
    </row>
    <row r="36" spans="1:21" ht="13.5" thickBot="1" x14ac:dyDescent="0.25">
      <c r="A36" s="2">
        <v>9.0067197136360395</v>
      </c>
      <c r="B36" s="2">
        <v>30.022399045453501</v>
      </c>
      <c r="C36" s="2">
        <v>20.591964137360399</v>
      </c>
      <c r="D36">
        <v>9.4304349080930407</v>
      </c>
      <c r="E36" s="2">
        <v>20.591964137360399</v>
      </c>
      <c r="F36" s="1">
        <f t="shared" si="0"/>
        <v>-9.4304349080931011</v>
      </c>
      <c r="M36"/>
      <c r="N36"/>
      <c r="O36"/>
      <c r="P36"/>
      <c r="Q36"/>
      <c r="R36"/>
      <c r="S36"/>
      <c r="T36"/>
      <c r="U36"/>
    </row>
    <row r="37" spans="1:21" x14ac:dyDescent="0.2">
      <c r="A37" s="2">
        <v>7.1869465004270099</v>
      </c>
      <c r="B37" s="2">
        <v>23.956488334756699</v>
      </c>
      <c r="C37" s="2">
        <v>18.073522480273201</v>
      </c>
      <c r="D37">
        <v>9.2902692728956797</v>
      </c>
      <c r="E37" s="2">
        <v>26.3695655859723</v>
      </c>
      <c r="F37" s="1">
        <f t="shared" si="0"/>
        <v>2.4130772512156007</v>
      </c>
      <c r="M37" s="10"/>
      <c r="N37" s="10" t="s">
        <v>22</v>
      </c>
      <c r="O37" s="10" t="s">
        <v>10</v>
      </c>
      <c r="P37" s="10" t="s">
        <v>23</v>
      </c>
      <c r="Q37" s="10" t="s">
        <v>24</v>
      </c>
      <c r="R37" s="10" t="s">
        <v>25</v>
      </c>
      <c r="S37" s="10" t="s">
        <v>26</v>
      </c>
      <c r="T37" s="10" t="s">
        <v>27</v>
      </c>
      <c r="U37" s="10" t="s">
        <v>28</v>
      </c>
    </row>
    <row r="38" spans="1:21" x14ac:dyDescent="0.2">
      <c r="A38" s="2">
        <v>7.81799206957899</v>
      </c>
      <c r="B38" s="2">
        <v>26.059973565263299</v>
      </c>
      <c r="C38" s="2">
        <v>16.147655330735901</v>
      </c>
      <c r="D38">
        <v>9.9123182345274401</v>
      </c>
      <c r="E38" s="2">
        <v>16.147655330735901</v>
      </c>
      <c r="F38" s="1">
        <f t="shared" si="0"/>
        <v>-9.9123182345273975</v>
      </c>
      <c r="M38" s="8" t="s">
        <v>16</v>
      </c>
      <c r="N38" s="8">
        <v>-1.6294990957585043</v>
      </c>
      <c r="O38" s="8">
        <v>10.320119331518075</v>
      </c>
      <c r="P38" s="8">
        <v>-0.15789537343642393</v>
      </c>
      <c r="Q38" s="8">
        <v>0.87526165778257203</v>
      </c>
      <c r="R38" s="8">
        <v>-22.428332960890295</v>
      </c>
      <c r="S38" s="8">
        <v>19.169334769373286</v>
      </c>
      <c r="T38" s="8">
        <v>-22.428332960890295</v>
      </c>
      <c r="U38" s="8">
        <v>19.169334769373286</v>
      </c>
    </row>
    <row r="39" spans="1:21" ht="13.5" thickBot="1" x14ac:dyDescent="0.25">
      <c r="A39" s="2">
        <v>6.2969992853739498</v>
      </c>
      <c r="B39" s="2">
        <v>20.9899976179132</v>
      </c>
      <c r="C39" s="2">
        <v>11.555202897223801</v>
      </c>
      <c r="D39">
        <v>9.4347947206893306</v>
      </c>
      <c r="E39" s="2">
        <v>11.555202897223801</v>
      </c>
      <c r="F39" s="1">
        <f t="shared" si="0"/>
        <v>-9.4347947206893998</v>
      </c>
      <c r="M39" s="9" t="s">
        <v>29</v>
      </c>
      <c r="N39" s="9">
        <v>3.7435247936807521</v>
      </c>
      <c r="O39" s="9">
        <v>0.35783919854344975</v>
      </c>
      <c r="P39" s="9">
        <v>10.461472105119874</v>
      </c>
      <c r="Q39" s="9">
        <v>1.6314243032684151E-13</v>
      </c>
      <c r="R39" s="9">
        <v>3.022347276071339</v>
      </c>
      <c r="S39" s="9">
        <v>4.4647023112901651</v>
      </c>
      <c r="T39" s="9">
        <v>3.022347276071339</v>
      </c>
      <c r="U39" s="9">
        <v>4.4647023112901651</v>
      </c>
    </row>
    <row r="40" spans="1:21" x14ac:dyDescent="0.2">
      <c r="A40" s="2">
        <v>7.0086375280791904</v>
      </c>
      <c r="B40" s="2">
        <v>23.362125093597299</v>
      </c>
      <c r="C40" s="2">
        <v>13.1847827929862</v>
      </c>
      <c r="D40">
        <v>10.1773423006111</v>
      </c>
      <c r="E40" s="2">
        <v>24.1474111826601</v>
      </c>
      <c r="F40" s="1">
        <f>E40-B40</f>
        <v>0.78528608906280084</v>
      </c>
      <c r="M40"/>
      <c r="N40"/>
      <c r="O40"/>
      <c r="P40"/>
      <c r="Q40"/>
      <c r="R40"/>
      <c r="S40"/>
      <c r="T40"/>
      <c r="U40"/>
    </row>
    <row r="41" spans="1:21" x14ac:dyDescent="0.2">
      <c r="A41" s="2">
        <v>20</v>
      </c>
      <c r="B41" s="2">
        <v>66.6666666666667</v>
      </c>
      <c r="C41" s="7">
        <v>3.56</v>
      </c>
      <c r="E41" s="2">
        <v>84.444444439999998</v>
      </c>
      <c r="F41" s="1">
        <f>E41-B41</f>
        <v>17.777777773333298</v>
      </c>
      <c r="M41"/>
      <c r="N41"/>
      <c r="O41"/>
      <c r="P41"/>
      <c r="Q41"/>
      <c r="R41"/>
      <c r="S41"/>
      <c r="T41"/>
      <c r="U41"/>
    </row>
    <row r="42" spans="1:21" x14ac:dyDescent="0.2">
      <c r="A42" s="2">
        <v>18.5</v>
      </c>
      <c r="B42" s="2">
        <v>61.6666666666667</v>
      </c>
      <c r="C42" s="7">
        <v>4.41</v>
      </c>
      <c r="E42" s="2">
        <v>69.629629629999997</v>
      </c>
      <c r="F42" s="1">
        <f t="shared" ref="F42:F48" si="1">E42-B42</f>
        <v>7.9629629633332968</v>
      </c>
      <c r="M42"/>
      <c r="N42"/>
      <c r="O42"/>
      <c r="P42"/>
      <c r="Q42"/>
      <c r="R42"/>
      <c r="S42"/>
      <c r="T42"/>
      <c r="U42"/>
    </row>
    <row r="43" spans="1:21" x14ac:dyDescent="0.2">
      <c r="A43" s="2">
        <v>17</v>
      </c>
      <c r="B43" s="2">
        <v>56.6666666666667</v>
      </c>
      <c r="C43" s="7">
        <v>3.63</v>
      </c>
      <c r="E43" s="2">
        <v>70.962962959999999</v>
      </c>
      <c r="F43" s="1">
        <f t="shared" si="1"/>
        <v>14.296296293333299</v>
      </c>
      <c r="M43" t="s">
        <v>30</v>
      </c>
      <c r="N43"/>
      <c r="O43"/>
      <c r="P43"/>
      <c r="Q43"/>
      <c r="R43"/>
      <c r="S43"/>
      <c r="T43"/>
      <c r="U43"/>
    </row>
    <row r="44" spans="1:21" ht="13.5" thickBot="1" x14ac:dyDescent="0.25">
      <c r="A44" s="2">
        <v>15.5</v>
      </c>
      <c r="B44" s="2">
        <v>51.6666666666667</v>
      </c>
      <c r="C44" s="7">
        <v>4.4800000000000004</v>
      </c>
      <c r="E44" s="2">
        <v>71.851851850000003</v>
      </c>
      <c r="F44" s="1">
        <f t="shared" si="1"/>
        <v>20.185185183333303</v>
      </c>
      <c r="M44"/>
      <c r="N44"/>
      <c r="O44"/>
      <c r="P44"/>
      <c r="Q44"/>
      <c r="R44"/>
      <c r="S44"/>
      <c r="T44"/>
      <c r="U44"/>
    </row>
    <row r="45" spans="1:21" x14ac:dyDescent="0.2">
      <c r="A45" s="2">
        <v>14</v>
      </c>
      <c r="B45" s="2">
        <v>46.6666666666667</v>
      </c>
      <c r="C45" s="7">
        <v>3.85</v>
      </c>
      <c r="E45" s="2">
        <v>50.518518520000001</v>
      </c>
      <c r="F45" s="1">
        <f t="shared" si="1"/>
        <v>3.8518518533333008</v>
      </c>
      <c r="M45" s="10" t="s">
        <v>31</v>
      </c>
      <c r="N45" s="10" t="s">
        <v>32</v>
      </c>
      <c r="O45" s="10" t="s">
        <v>33</v>
      </c>
      <c r="P45"/>
      <c r="Q45"/>
      <c r="R45"/>
      <c r="S45"/>
      <c r="T45"/>
      <c r="U45"/>
    </row>
    <row r="46" spans="1:21" x14ac:dyDescent="0.2">
      <c r="A46" s="2">
        <v>12.5</v>
      </c>
      <c r="B46" s="2">
        <v>41.6666666666667</v>
      </c>
      <c r="C46" s="7">
        <v>5</v>
      </c>
      <c r="E46" s="2">
        <v>46.666666669999998</v>
      </c>
      <c r="F46" s="1">
        <f t="shared" si="1"/>
        <v>5.0000000033332981</v>
      </c>
      <c r="M46" s="8">
        <v>1</v>
      </c>
      <c r="N46" s="8">
        <v>150.09054070975083</v>
      </c>
      <c r="O46" s="8">
        <v>-0.76176480716583228</v>
      </c>
      <c r="P46"/>
      <c r="Q46"/>
      <c r="R46"/>
      <c r="S46"/>
      <c r="T46"/>
      <c r="U46"/>
    </row>
    <row r="47" spans="1:21" x14ac:dyDescent="0.2">
      <c r="A47" s="2">
        <v>11</v>
      </c>
      <c r="B47" s="2">
        <v>36.6666666666667</v>
      </c>
      <c r="C47" s="7">
        <v>4.8099999999999996</v>
      </c>
      <c r="E47" s="2">
        <v>54.814814810000001</v>
      </c>
      <c r="F47" s="1">
        <f t="shared" si="1"/>
        <v>18.148148143333302</v>
      </c>
      <c r="M47" s="8">
        <v>2</v>
      </c>
      <c r="N47" s="8">
        <v>150.52721627475717</v>
      </c>
      <c r="O47" s="8">
        <v>-17.494239329795164</v>
      </c>
      <c r="P47"/>
      <c r="Q47"/>
      <c r="R47"/>
      <c r="S47"/>
      <c r="T47"/>
      <c r="U47"/>
    </row>
    <row r="48" spans="1:21" x14ac:dyDescent="0.2">
      <c r="A48" s="2">
        <v>15.7</v>
      </c>
      <c r="B48" s="2">
        <v>52.3333333333333</v>
      </c>
      <c r="C48" s="7">
        <v>7.81</v>
      </c>
      <c r="E48" s="2">
        <v>67.851851850000003</v>
      </c>
      <c r="F48" s="1">
        <f t="shared" si="1"/>
        <v>15.518518516666703</v>
      </c>
      <c r="M48" s="8">
        <v>3</v>
      </c>
      <c r="N48" s="8">
        <v>148.79183947666633</v>
      </c>
      <c r="O48" s="8">
        <v>-11.018266471305338</v>
      </c>
      <c r="P48"/>
      <c r="Q48"/>
      <c r="R48"/>
      <c r="S48"/>
      <c r="T48"/>
      <c r="U48"/>
    </row>
    <row r="49" spans="13:21" x14ac:dyDescent="0.2">
      <c r="M49" s="8">
        <v>4</v>
      </c>
      <c r="N49" s="8">
        <v>149.23227423227456</v>
      </c>
      <c r="O49" s="8">
        <v>-9.8291213311515548</v>
      </c>
      <c r="P49"/>
      <c r="Q49"/>
      <c r="R49"/>
      <c r="S49"/>
      <c r="T49"/>
      <c r="U49"/>
    </row>
    <row r="50" spans="13:21" x14ac:dyDescent="0.2">
      <c r="M50" s="8">
        <v>5</v>
      </c>
      <c r="N50" s="8">
        <v>147.85728808057388</v>
      </c>
      <c r="O50" s="8">
        <v>-10.676289582762877</v>
      </c>
      <c r="P50"/>
      <c r="Q50"/>
      <c r="R50"/>
      <c r="S50"/>
      <c r="T50"/>
      <c r="U50"/>
    </row>
    <row r="51" spans="13:21" x14ac:dyDescent="0.2">
      <c r="M51" s="8">
        <v>6</v>
      </c>
      <c r="N51" s="8">
        <v>148.30046820251312</v>
      </c>
      <c r="O51" s="8">
        <v>-9.7861770627151259</v>
      </c>
      <c r="P51"/>
      <c r="Q51"/>
      <c r="R51"/>
      <c r="S51"/>
      <c r="T51"/>
      <c r="U51"/>
    </row>
    <row r="52" spans="13:21" x14ac:dyDescent="0.2">
      <c r="M52" s="8">
        <v>7</v>
      </c>
      <c r="N52" s="8">
        <v>147.29374222584056</v>
      </c>
      <c r="O52" s="8">
        <v>-26.408542685652563</v>
      </c>
      <c r="P52"/>
      <c r="Q52"/>
      <c r="R52"/>
      <c r="S52"/>
      <c r="T52"/>
      <c r="U52"/>
    </row>
    <row r="53" spans="13:21" x14ac:dyDescent="0.2">
      <c r="M53" s="8">
        <v>8</v>
      </c>
      <c r="N53" s="8">
        <v>147.73859441651058</v>
      </c>
      <c r="O53" s="8">
        <v>-25.371958607447581</v>
      </c>
      <c r="P53"/>
      <c r="Q53"/>
      <c r="R53"/>
      <c r="S53"/>
      <c r="T53"/>
      <c r="U53"/>
    </row>
    <row r="54" spans="13:21" x14ac:dyDescent="0.2">
      <c r="M54" s="8">
        <v>9</v>
      </c>
      <c r="N54" s="8">
        <v>140.89176524983958</v>
      </c>
      <c r="O54" s="8">
        <v>-1.3404687218285858</v>
      </c>
      <c r="P54"/>
      <c r="Q54"/>
      <c r="R54"/>
      <c r="S54"/>
      <c r="T54"/>
      <c r="U54"/>
    </row>
    <row r="55" spans="13:21" x14ac:dyDescent="0.2">
      <c r="M55" s="8">
        <v>10</v>
      </c>
      <c r="N55" s="8">
        <v>141.35653639172045</v>
      </c>
      <c r="O55" s="8">
        <v>-22.545347627957455</v>
      </c>
      <c r="P55"/>
      <c r="Q55"/>
      <c r="R55"/>
      <c r="S55"/>
      <c r="T55"/>
      <c r="U55"/>
    </row>
    <row r="56" spans="13:21" x14ac:dyDescent="0.2">
      <c r="M56" s="8">
        <v>11</v>
      </c>
      <c r="N56" s="8">
        <v>139.11071401675383</v>
      </c>
      <c r="O56" s="8">
        <v>-1.4852846382798361</v>
      </c>
      <c r="P56"/>
      <c r="Q56"/>
      <c r="R56"/>
      <c r="S56"/>
      <c r="T56"/>
      <c r="U56"/>
    </row>
    <row r="57" spans="13:21" x14ac:dyDescent="0.2">
      <c r="M57" s="8">
        <v>12</v>
      </c>
      <c r="N57" s="8">
        <v>139.58134730321342</v>
      </c>
      <c r="O57" s="8">
        <v>-1.3633434171894123</v>
      </c>
      <c r="P57"/>
      <c r="Q57"/>
      <c r="R57"/>
      <c r="S57"/>
      <c r="T57"/>
      <c r="U57"/>
    </row>
    <row r="58" spans="13:21" x14ac:dyDescent="0.2">
      <c r="M58" s="8">
        <v>13</v>
      </c>
      <c r="N58" s="8">
        <v>137.70971364168349</v>
      </c>
      <c r="O58" s="8">
        <v>-8.4284263209497112E-2</v>
      </c>
      <c r="P58"/>
      <c r="Q58"/>
      <c r="R58"/>
      <c r="S58"/>
      <c r="T58"/>
      <c r="U58"/>
    </row>
    <row r="59" spans="13:21" x14ac:dyDescent="0.2">
      <c r="M59" s="8">
        <v>14</v>
      </c>
      <c r="N59" s="8">
        <v>138.18506295000566</v>
      </c>
      <c r="O59" s="8">
        <v>-1.0040644521946547</v>
      </c>
      <c r="P59"/>
      <c r="Q59"/>
      <c r="R59"/>
      <c r="S59"/>
      <c r="T59"/>
      <c r="U59"/>
    </row>
    <row r="60" spans="13:21" x14ac:dyDescent="0.2">
      <c r="M60" s="8">
        <v>15</v>
      </c>
      <c r="N60" s="8">
        <v>136.7003120393403</v>
      </c>
      <c r="O60" s="8">
        <v>0.33254283158370868</v>
      </c>
      <c r="P60"/>
      <c r="Q60"/>
      <c r="R60"/>
      <c r="S60"/>
      <c r="T60"/>
      <c r="U60"/>
    </row>
    <row r="61" spans="13:21" x14ac:dyDescent="0.2">
      <c r="M61" s="8">
        <v>16</v>
      </c>
      <c r="N61" s="8">
        <v>137.17911808066452</v>
      </c>
      <c r="O61" s="8">
        <v>0.44631129780947276</v>
      </c>
      <c r="P61"/>
      <c r="Q61"/>
      <c r="R61"/>
      <c r="S61"/>
      <c r="T61"/>
      <c r="U61"/>
    </row>
    <row r="62" spans="13:21" x14ac:dyDescent="0.2">
      <c r="M62" s="8">
        <v>17</v>
      </c>
      <c r="N62" s="8">
        <v>136.09111996363004</v>
      </c>
      <c r="O62" s="8">
        <v>120.78992905926896</v>
      </c>
      <c r="P62"/>
      <c r="Q62"/>
      <c r="R62"/>
      <c r="S62"/>
      <c r="T62"/>
      <c r="U62"/>
    </row>
    <row r="63" spans="13:21" x14ac:dyDescent="0.2">
      <c r="M63" s="8">
        <v>18</v>
      </c>
      <c r="N63" s="8">
        <v>136.57203659708358</v>
      </c>
      <c r="O63" s="8">
        <v>120.60529967959042</v>
      </c>
      <c r="P63"/>
      <c r="Q63"/>
      <c r="R63"/>
      <c r="S63"/>
      <c r="T63"/>
      <c r="U63"/>
    </row>
    <row r="64" spans="13:21" x14ac:dyDescent="0.2">
      <c r="M64" s="8">
        <v>19</v>
      </c>
      <c r="N64" s="8">
        <v>113.67909826287375</v>
      </c>
      <c r="O64" s="8">
        <v>-21.681905965745557</v>
      </c>
      <c r="P64"/>
      <c r="Q64"/>
      <c r="R64"/>
      <c r="S64"/>
      <c r="T64"/>
      <c r="U64"/>
    </row>
    <row r="65" spans="13:21" x14ac:dyDescent="0.2">
      <c r="M65" s="8">
        <v>20</v>
      </c>
      <c r="N65" s="8">
        <v>114.25306291671139</v>
      </c>
      <c r="O65" s="8">
        <v>-22.107726992695689</v>
      </c>
      <c r="P65"/>
      <c r="Q65"/>
      <c r="R65"/>
      <c r="S65"/>
      <c r="T65"/>
      <c r="U65"/>
    </row>
    <row r="66" spans="13:21" x14ac:dyDescent="0.2">
      <c r="M66" s="8">
        <v>21</v>
      </c>
      <c r="N66" s="8">
        <v>111.96487243800158</v>
      </c>
      <c r="O66" s="8">
        <v>-23.523127186172971</v>
      </c>
      <c r="P66"/>
      <c r="Q66"/>
      <c r="R66"/>
      <c r="S66"/>
      <c r="T66"/>
      <c r="U66"/>
    </row>
    <row r="67" spans="13:21" x14ac:dyDescent="0.2">
      <c r="M67" s="8">
        <v>22</v>
      </c>
      <c r="N67" s="8">
        <v>112.54745478683819</v>
      </c>
      <c r="O67" s="8">
        <v>-15.217091921760584</v>
      </c>
      <c r="P67"/>
      <c r="Q67"/>
      <c r="R67"/>
      <c r="S67"/>
      <c r="T67"/>
      <c r="U67"/>
    </row>
    <row r="68" spans="13:21" x14ac:dyDescent="0.2">
      <c r="M68" s="8">
        <v>23</v>
      </c>
      <c r="N68" s="8">
        <v>110.72441354875924</v>
      </c>
      <c r="O68" s="8">
        <v>-12.357045295469248</v>
      </c>
      <c r="P68"/>
      <c r="Q68"/>
      <c r="R68"/>
      <c r="S68"/>
      <c r="T68"/>
      <c r="U68"/>
    </row>
    <row r="69" spans="13:21" x14ac:dyDescent="0.2">
      <c r="M69" s="8">
        <v>24</v>
      </c>
      <c r="N69" s="8">
        <v>111.31339461735023</v>
      </c>
      <c r="O69" s="8">
        <v>-24.501229261284024</v>
      </c>
      <c r="P69"/>
      <c r="Q69"/>
      <c r="R69"/>
      <c r="S69"/>
      <c r="T69"/>
      <c r="U69"/>
    </row>
    <row r="70" spans="13:21" x14ac:dyDescent="0.2">
      <c r="M70" s="8">
        <v>25</v>
      </c>
      <c r="N70" s="8">
        <v>86.491531960046871</v>
      </c>
      <c r="O70" s="8">
        <v>-12.567862143191874</v>
      </c>
      <c r="P70"/>
      <c r="Q70"/>
      <c r="R70"/>
      <c r="S70"/>
      <c r="T70"/>
      <c r="U70"/>
    </row>
    <row r="71" spans="13:21" x14ac:dyDescent="0.2">
      <c r="M71" s="8">
        <v>26</v>
      </c>
      <c r="N71" s="8">
        <v>87.241259132676305</v>
      </c>
      <c r="O71" s="8">
        <v>-21.317345167745501</v>
      </c>
      <c r="P71"/>
      <c r="Q71"/>
      <c r="R71"/>
      <c r="S71"/>
      <c r="T71"/>
      <c r="U71"/>
    </row>
    <row r="72" spans="13:21" x14ac:dyDescent="0.2">
      <c r="M72" s="8">
        <v>27</v>
      </c>
      <c r="N72" s="8">
        <v>84.886606669123239</v>
      </c>
      <c r="O72" s="8">
        <v>-5.7779099112062369</v>
      </c>
      <c r="P72"/>
      <c r="Q72"/>
      <c r="R72"/>
      <c r="S72"/>
      <c r="T72"/>
      <c r="U72"/>
    </row>
    <row r="73" spans="13:21" x14ac:dyDescent="0.2">
      <c r="M73" s="8">
        <v>28</v>
      </c>
      <c r="N73" s="8">
        <v>85.650121151346454</v>
      </c>
      <c r="O73" s="8">
        <v>1.9027623391571495</v>
      </c>
      <c r="P73"/>
      <c r="Q73"/>
      <c r="R73"/>
      <c r="S73"/>
      <c r="T73"/>
      <c r="U73"/>
    </row>
    <row r="74" spans="13:21" x14ac:dyDescent="0.2">
      <c r="M74" s="8">
        <v>29</v>
      </c>
      <c r="N74" s="8">
        <v>83.909198709090987</v>
      </c>
      <c r="O74" s="8">
        <v>18.754334723936012</v>
      </c>
      <c r="P74"/>
      <c r="Q74"/>
      <c r="R74"/>
      <c r="S74"/>
      <c r="T74"/>
      <c r="U74"/>
    </row>
    <row r="75" spans="13:21" x14ac:dyDescent="0.2">
      <c r="M75" s="8">
        <v>30</v>
      </c>
      <c r="N75" s="8">
        <v>84.681359872902206</v>
      </c>
      <c r="O75" s="8">
        <v>-7.7948175182975064</v>
      </c>
      <c r="P75"/>
      <c r="Q75"/>
      <c r="R75"/>
      <c r="S75"/>
      <c r="T75"/>
      <c r="U75"/>
    </row>
    <row r="76" spans="13:21" x14ac:dyDescent="0.2">
      <c r="M76" s="8">
        <v>31</v>
      </c>
      <c r="N76" s="8">
        <v>35.740592241877721</v>
      </c>
      <c r="O76" s="8">
        <v>14.776384526754676</v>
      </c>
      <c r="P76"/>
      <c r="Q76"/>
      <c r="R76"/>
      <c r="S76"/>
      <c r="T76"/>
      <c r="U76"/>
    </row>
    <row r="77" spans="13:21" x14ac:dyDescent="0.2">
      <c r="M77" s="8">
        <v>32</v>
      </c>
      <c r="N77" s="8">
        <v>37.475734317967003</v>
      </c>
      <c r="O77" s="8">
        <v>6.6710664945034992</v>
      </c>
      <c r="P77"/>
      <c r="Q77"/>
      <c r="R77"/>
      <c r="S77"/>
      <c r="T77"/>
      <c r="U77"/>
    </row>
    <row r="78" spans="13:21" x14ac:dyDescent="0.2">
      <c r="M78" s="8">
        <v>33</v>
      </c>
      <c r="N78" s="8">
        <v>30.058548271001154</v>
      </c>
      <c r="O78" s="8">
        <v>-10.355445894965655</v>
      </c>
      <c r="P78"/>
      <c r="Q78"/>
      <c r="R78"/>
      <c r="S78"/>
      <c r="T78"/>
      <c r="U78"/>
    </row>
    <row r="79" spans="13:21" x14ac:dyDescent="0.2">
      <c r="M79" s="8">
        <v>34</v>
      </c>
      <c r="N79" s="8">
        <v>32.08737946197121</v>
      </c>
      <c r="O79" s="8">
        <v>-11.495415324610811</v>
      </c>
      <c r="P79"/>
      <c r="Q79"/>
      <c r="R79"/>
      <c r="S79"/>
      <c r="T79"/>
      <c r="U79"/>
    </row>
    <row r="80" spans="13:21" x14ac:dyDescent="0.2">
      <c r="M80" s="8">
        <v>35</v>
      </c>
      <c r="N80" s="8">
        <v>25.275013319447122</v>
      </c>
      <c r="O80" s="8">
        <v>1.0945522665251772</v>
      </c>
      <c r="P80"/>
      <c r="Q80"/>
      <c r="R80"/>
      <c r="S80"/>
      <c r="T80"/>
      <c r="U80"/>
    </row>
    <row r="81" spans="13:21" x14ac:dyDescent="0.2">
      <c r="M81" s="8">
        <v>36</v>
      </c>
      <c r="N81" s="8">
        <v>27.637348053509939</v>
      </c>
      <c r="O81" s="8">
        <v>-11.489692722774038</v>
      </c>
      <c r="P81"/>
      <c r="Q81"/>
      <c r="R81"/>
      <c r="S81"/>
      <c r="T81"/>
      <c r="U81"/>
    </row>
    <row r="82" spans="13:21" x14ac:dyDescent="0.2">
      <c r="M82" s="8">
        <v>37</v>
      </c>
      <c r="N82" s="8">
        <v>21.943473854828856</v>
      </c>
      <c r="O82" s="8">
        <v>-10.388270957605055</v>
      </c>
      <c r="P82"/>
      <c r="Q82"/>
      <c r="R82"/>
      <c r="S82"/>
      <c r="T82"/>
      <c r="U82"/>
    </row>
    <row r="83" spans="13:21" x14ac:dyDescent="0.2">
      <c r="M83" s="8">
        <v>38</v>
      </c>
      <c r="N83" s="8">
        <v>24.607509260527323</v>
      </c>
      <c r="O83" s="8">
        <v>-0.46009807786722234</v>
      </c>
      <c r="P83"/>
      <c r="Q83"/>
      <c r="R83"/>
      <c r="S83"/>
      <c r="T83"/>
      <c r="U83"/>
    </row>
    <row r="84" spans="13:21" x14ac:dyDescent="0.2">
      <c r="M84" s="8">
        <v>39</v>
      </c>
      <c r="N84" s="8">
        <v>73.240996777856537</v>
      </c>
      <c r="O84" s="8">
        <v>11.203447662143461</v>
      </c>
      <c r="P84"/>
      <c r="Q84"/>
      <c r="R84"/>
      <c r="S84"/>
      <c r="T84"/>
      <c r="U84"/>
    </row>
    <row r="85" spans="13:21" x14ac:dyDescent="0.2">
      <c r="M85" s="8">
        <v>40</v>
      </c>
      <c r="N85" s="8">
        <v>67.625709587335407</v>
      </c>
      <c r="O85" s="8">
        <v>2.0039200426645891</v>
      </c>
      <c r="P85"/>
      <c r="Q85"/>
      <c r="R85"/>
      <c r="S85"/>
      <c r="T85"/>
      <c r="U85"/>
    </row>
    <row r="86" spans="13:21" x14ac:dyDescent="0.2">
      <c r="M86" s="8">
        <v>41</v>
      </c>
      <c r="N86" s="8">
        <v>62.010422396814278</v>
      </c>
      <c r="O86" s="8">
        <v>8.9525405631857211</v>
      </c>
      <c r="P86"/>
      <c r="Q86"/>
      <c r="R86"/>
      <c r="S86"/>
      <c r="T86"/>
      <c r="U86"/>
    </row>
    <row r="87" spans="13:21" x14ac:dyDescent="0.2">
      <c r="M87" s="8">
        <v>42</v>
      </c>
      <c r="N87" s="8">
        <v>56.395135206293155</v>
      </c>
      <c r="O87" s="8">
        <v>15.456716643706848</v>
      </c>
      <c r="P87"/>
      <c r="Q87"/>
      <c r="R87"/>
      <c r="S87"/>
      <c r="T87"/>
      <c r="U87"/>
    </row>
    <row r="88" spans="13:21" x14ac:dyDescent="0.2">
      <c r="M88" s="8">
        <v>43</v>
      </c>
      <c r="N88" s="8">
        <v>50.779848015772025</v>
      </c>
      <c r="O88" s="8">
        <v>-0.26132949577202425</v>
      </c>
      <c r="P88"/>
      <c r="Q88"/>
      <c r="R88"/>
      <c r="S88"/>
      <c r="T88"/>
      <c r="U88"/>
    </row>
    <row r="89" spans="13:21" x14ac:dyDescent="0.2">
      <c r="M89" s="8">
        <v>44</v>
      </c>
      <c r="N89" s="8">
        <v>45.164560825250895</v>
      </c>
      <c r="O89" s="8">
        <v>1.5021058447491029</v>
      </c>
      <c r="P89"/>
      <c r="Q89"/>
      <c r="R89"/>
      <c r="S89"/>
      <c r="T89"/>
      <c r="U89"/>
    </row>
    <row r="90" spans="13:21" x14ac:dyDescent="0.2">
      <c r="M90" s="8">
        <v>45</v>
      </c>
      <c r="N90" s="8">
        <v>39.549273634729772</v>
      </c>
      <c r="O90" s="8">
        <v>15.265541175270229</v>
      </c>
      <c r="P90"/>
      <c r="Q90"/>
      <c r="R90"/>
      <c r="S90"/>
      <c r="T90"/>
      <c r="U90"/>
    </row>
    <row r="91" spans="13:21" ht="13.5" thickBot="1" x14ac:dyDescent="0.25">
      <c r="M91" s="9">
        <v>46</v>
      </c>
      <c r="N91" s="9">
        <v>57.143840165029303</v>
      </c>
      <c r="O91" s="9">
        <v>10.7080116849707</v>
      </c>
      <c r="P91"/>
      <c r="Q91"/>
      <c r="R91"/>
      <c r="S91"/>
      <c r="T91"/>
      <c r="U91"/>
    </row>
  </sheetData>
  <phoneticPr fontId="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workbookViewId="0">
      <selection activeCell="X34" sqref="X34"/>
    </sheetView>
  </sheetViews>
  <sheetFormatPr defaultRowHeight="12.75" x14ac:dyDescent="0.2"/>
  <cols>
    <col min="1" max="1" width="15.85546875" style="2" customWidth="1"/>
    <col min="2" max="2" width="15" style="2" customWidth="1"/>
    <col min="3" max="3" width="16.140625" style="2" customWidth="1"/>
    <col min="4" max="4" width="17.140625" style="2" customWidth="1"/>
    <col min="5" max="5" width="13.42578125" style="2" customWidth="1"/>
    <col min="6" max="6" width="18" style="1" customWidth="1"/>
    <col min="7" max="7" width="8.85546875" style="1"/>
  </cols>
  <sheetData>
    <row r="1" spans="1:7" ht="25.5" x14ac:dyDescent="0.2">
      <c r="A1" s="3" t="s">
        <v>1</v>
      </c>
      <c r="B1" s="4">
        <v>33500</v>
      </c>
      <c r="C1" s="3" t="s">
        <v>0</v>
      </c>
      <c r="D1" s="4">
        <v>7000</v>
      </c>
      <c r="E1" s="4"/>
      <c r="F1" s="5"/>
      <c r="G1" s="5"/>
    </row>
    <row r="2" spans="1:7" ht="76.5" x14ac:dyDescent="0.2">
      <c r="A2" s="3" t="s">
        <v>2</v>
      </c>
      <c r="B2" s="6" t="s">
        <v>3</v>
      </c>
      <c r="C2" s="3" t="s">
        <v>35</v>
      </c>
      <c r="D2" s="3" t="s">
        <v>34</v>
      </c>
      <c r="E2" s="3" t="s">
        <v>36</v>
      </c>
      <c r="F2" s="5" t="s">
        <v>4</v>
      </c>
      <c r="G2" s="5"/>
    </row>
    <row r="3" spans="1:7" x14ac:dyDescent="0.2">
      <c r="A3" s="2">
        <v>40.528658995826603</v>
      </c>
      <c r="B3" s="2">
        <v>135.09552998608899</v>
      </c>
      <c r="C3" s="2">
        <v>143.254887200198</v>
      </c>
      <c r="D3"/>
      <c r="E3" s="2">
        <v>138.95872202046101</v>
      </c>
      <c r="F3" s="1">
        <f>E3-B3</f>
        <v>3.8631920343720196</v>
      </c>
    </row>
    <row r="4" spans="1:7" x14ac:dyDescent="0.2">
      <c r="A4" s="2">
        <v>40.645307232200899</v>
      </c>
      <c r="B4" s="2">
        <v>135.48435744067001</v>
      </c>
      <c r="C4" s="2">
        <v>126.07022648125</v>
      </c>
      <c r="D4"/>
      <c r="E4" s="2">
        <v>132.88483331807399</v>
      </c>
      <c r="F4" s="1">
        <f t="shared" ref="F4:F39" si="0">E4-B4</f>
        <v>-2.5995241225960228</v>
      </c>
    </row>
    <row r="5" spans="1:7" x14ac:dyDescent="0.2">
      <c r="A5" s="2">
        <v>40.181739633818701</v>
      </c>
      <c r="B5" s="2">
        <v>133.939132112729</v>
      </c>
      <c r="C5" s="2">
        <v>137.77357300536099</v>
      </c>
      <c r="D5"/>
      <c r="E5" s="2">
        <v>137.921716632249</v>
      </c>
      <c r="F5" s="1">
        <f t="shared" si="0"/>
        <v>3.9825845195200031</v>
      </c>
    </row>
    <row r="6" spans="1:7" x14ac:dyDescent="0.2">
      <c r="A6" s="2">
        <v>40.299392054967797</v>
      </c>
      <c r="B6" s="2">
        <v>134.331306849893</v>
      </c>
      <c r="C6" s="2">
        <v>139.40315290112301</v>
      </c>
      <c r="D6"/>
      <c r="E6" s="2">
        <v>138.95872202046101</v>
      </c>
      <c r="F6" s="1">
        <f t="shared" si="0"/>
        <v>4.627415170568014</v>
      </c>
    </row>
    <row r="7" spans="1:7" x14ac:dyDescent="0.2">
      <c r="A7" s="2">
        <v>39.932094861151498</v>
      </c>
      <c r="B7" s="2">
        <v>133.10698287050499</v>
      </c>
      <c r="C7" s="2">
        <v>137.180998497811</v>
      </c>
      <c r="D7"/>
      <c r="E7" s="2">
        <v>139.847583781786</v>
      </c>
      <c r="F7" s="1">
        <f t="shared" si="0"/>
        <v>6.7406009112810068</v>
      </c>
    </row>
    <row r="8" spans="1:7" x14ac:dyDescent="0.2">
      <c r="A8" s="2">
        <v>40.050480646304401</v>
      </c>
      <c r="B8" s="2">
        <v>133.50160215434801</v>
      </c>
      <c r="C8" s="2">
        <v>138.51429113979799</v>
      </c>
      <c r="D8"/>
      <c r="E8" s="2">
        <v>151.106499425235</v>
      </c>
      <c r="F8" s="1">
        <f t="shared" si="0"/>
        <v>17.604897270886994</v>
      </c>
    </row>
    <row r="9" spans="1:7" x14ac:dyDescent="0.2">
      <c r="A9" s="2">
        <v>39.781556027888101</v>
      </c>
      <c r="B9" s="2">
        <v>132.605186759627</v>
      </c>
      <c r="C9" s="2">
        <v>120.885199540188</v>
      </c>
      <c r="D9"/>
      <c r="E9" s="2">
        <v>121.32963042084999</v>
      </c>
      <c r="F9" s="1">
        <f t="shared" si="0"/>
        <v>-11.275556338777008</v>
      </c>
    </row>
    <row r="10" spans="1:7" x14ac:dyDescent="0.2">
      <c r="A10" s="2">
        <v>39.900388469286902</v>
      </c>
      <c r="B10" s="2">
        <v>133.00129489762301</v>
      </c>
      <c r="C10" s="2">
        <v>122.366635809063</v>
      </c>
      <c r="D10"/>
      <c r="E10" s="2">
        <v>122.07034855528801</v>
      </c>
      <c r="F10" s="1">
        <f t="shared" si="0"/>
        <v>-10.930946342335005</v>
      </c>
    </row>
    <row r="11" spans="1:7" x14ac:dyDescent="0.2">
      <c r="A11" s="2">
        <v>38.0714092200433</v>
      </c>
      <c r="B11" s="2">
        <v>126.904697400144</v>
      </c>
      <c r="C11" s="2">
        <v>139.55129652801099</v>
      </c>
      <c r="D11"/>
      <c r="E11" s="2">
        <v>141.18087642377299</v>
      </c>
      <c r="F11" s="1">
        <f t="shared" si="0"/>
        <v>14.276179023628984</v>
      </c>
    </row>
    <row r="12" spans="1:7" x14ac:dyDescent="0.2">
      <c r="A12" s="2">
        <v>38.195562569492303</v>
      </c>
      <c r="B12" s="2">
        <v>127.318541898308</v>
      </c>
      <c r="C12" s="2">
        <v>118.811188763763</v>
      </c>
      <c r="D12"/>
      <c r="E12" s="2">
        <v>116.144603479788</v>
      </c>
      <c r="F12" s="1">
        <f t="shared" si="0"/>
        <v>-11.173938418519995</v>
      </c>
    </row>
    <row r="13" spans="1:7" x14ac:dyDescent="0.2">
      <c r="A13" s="2">
        <v>37.595640704741299</v>
      </c>
      <c r="B13" s="2">
        <v>125.318802349138</v>
      </c>
      <c r="C13" s="2">
        <v>137.625429378474</v>
      </c>
      <c r="D13"/>
      <c r="E13" s="2">
        <v>139.99572740867299</v>
      </c>
      <c r="F13" s="1">
        <f t="shared" si="0"/>
        <v>14.676925059534994</v>
      </c>
    </row>
    <row r="14" spans="1:7" x14ac:dyDescent="0.2">
      <c r="A14" s="2">
        <v>37.721359996691497</v>
      </c>
      <c r="B14" s="2">
        <v>125.737866655638</v>
      </c>
      <c r="C14" s="2">
        <v>138.21800388602401</v>
      </c>
      <c r="D14"/>
      <c r="E14" s="2">
        <v>125.773939227475</v>
      </c>
      <c r="F14" s="1">
        <f t="shared" si="0"/>
        <v>3.6072571836996303E-2</v>
      </c>
    </row>
    <row r="15" spans="1:7" x14ac:dyDescent="0.2">
      <c r="A15" s="2">
        <v>37.2213943854875</v>
      </c>
      <c r="B15" s="2">
        <v>124.07131461829201</v>
      </c>
      <c r="C15" s="2">
        <v>137.625429378474</v>
      </c>
      <c r="D15"/>
      <c r="E15" s="2">
        <v>138.810578393573</v>
      </c>
      <c r="F15" s="1">
        <f t="shared" si="0"/>
        <v>14.739263775280989</v>
      </c>
    </row>
    <row r="16" spans="1:7" x14ac:dyDescent="0.2">
      <c r="A16" s="2">
        <v>37.348373458559102</v>
      </c>
      <c r="B16" s="2">
        <v>124.49457819519699</v>
      </c>
      <c r="C16" s="2">
        <v>137.180998497811</v>
      </c>
      <c r="D16"/>
      <c r="E16" s="2">
        <v>138.366147512911</v>
      </c>
      <c r="F16" s="1">
        <f t="shared" si="0"/>
        <v>13.871569317714005</v>
      </c>
    </row>
    <row r="17" spans="1:15" x14ac:dyDescent="0.2">
      <c r="A17" s="2">
        <v>36.951755032745098</v>
      </c>
      <c r="B17" s="2">
        <v>123.172516775817</v>
      </c>
      <c r="C17" s="2">
        <v>137.03285487092401</v>
      </c>
      <c r="D17"/>
      <c r="E17" s="2">
        <v>138.366147512911</v>
      </c>
      <c r="F17" s="1">
        <f t="shared" si="0"/>
        <v>15.193630737093997</v>
      </c>
    </row>
    <row r="18" spans="1:15" x14ac:dyDescent="0.2">
      <c r="A18" s="2">
        <v>37.0796574957213</v>
      </c>
      <c r="B18" s="2">
        <v>123.598858319071</v>
      </c>
      <c r="C18" s="2">
        <v>137.625429378474</v>
      </c>
      <c r="D18"/>
      <c r="E18" s="2">
        <v>142.810456319536</v>
      </c>
      <c r="F18" s="1">
        <f t="shared" si="0"/>
        <v>19.211598000465003</v>
      </c>
    </row>
    <row r="19" spans="1:15" x14ac:dyDescent="0.2">
      <c r="A19" s="2">
        <v>36.7890228193139</v>
      </c>
      <c r="B19" s="2">
        <v>122.63007606438001</v>
      </c>
      <c r="C19" s="2">
        <v>111.55215104627599</v>
      </c>
      <c r="D19"/>
      <c r="E19" s="2">
        <v>257.02919264978601</v>
      </c>
      <c r="F19" s="1">
        <f t="shared" si="0"/>
        <v>134.39911658540601</v>
      </c>
    </row>
    <row r="20" spans="1:15" x14ac:dyDescent="0.2">
      <c r="A20" s="2">
        <v>36.9174890803803</v>
      </c>
      <c r="B20" s="2">
        <v>123.058296934601</v>
      </c>
      <c r="C20" s="2">
        <v>113.033587315151</v>
      </c>
      <c r="D20"/>
      <c r="E20" s="2">
        <v>257.177336276674</v>
      </c>
      <c r="F20" s="1">
        <f t="shared" si="0"/>
        <v>134.11903934207299</v>
      </c>
    </row>
    <row r="21" spans="1:15" x14ac:dyDescent="0.2">
      <c r="A21" s="2">
        <v>30.802146029132398</v>
      </c>
      <c r="B21" s="2">
        <v>102.67382009710801</v>
      </c>
      <c r="C21" s="2">
        <v>91.997192297128194</v>
      </c>
      <c r="D21"/>
      <c r="E21" s="2">
        <v>91.256474162690793</v>
      </c>
      <c r="F21" s="1">
        <f t="shared" si="0"/>
        <v>-11.417345934417213</v>
      </c>
    </row>
    <row r="22" spans="1:15" x14ac:dyDescent="0.2">
      <c r="A22" s="2">
        <v>30.9554680145528</v>
      </c>
      <c r="B22" s="2">
        <v>103.184893381843</v>
      </c>
      <c r="C22" s="2">
        <v>92.145335924015697</v>
      </c>
      <c r="D22"/>
      <c r="E22" s="2">
        <v>92.589766804678106</v>
      </c>
      <c r="F22" s="1">
        <f t="shared" si="0"/>
        <v>-10.595126577164891</v>
      </c>
    </row>
    <row r="23" spans="1:15" x14ac:dyDescent="0.2">
      <c r="A23" s="2">
        <v>30.344228446279502</v>
      </c>
      <c r="B23" s="2">
        <v>101.147428154265</v>
      </c>
      <c r="C23" s="2">
        <v>88.441745251828607</v>
      </c>
      <c r="D23"/>
      <c r="E23" s="2">
        <v>101.33024079104</v>
      </c>
      <c r="F23" s="1">
        <f t="shared" si="0"/>
        <v>0.18281263677499737</v>
      </c>
      <c r="N23" t="s">
        <v>5</v>
      </c>
    </row>
    <row r="24" spans="1:15" ht="13.5" thickBot="1" x14ac:dyDescent="0.25">
      <c r="A24" s="2">
        <v>30.4998524586595</v>
      </c>
      <c r="B24" s="2">
        <v>101.66617486219801</v>
      </c>
      <c r="C24" s="2">
        <v>90.812043282028299</v>
      </c>
      <c r="D24"/>
      <c r="E24" s="2">
        <v>100.14509177594</v>
      </c>
      <c r="F24" s="1">
        <f t="shared" si="0"/>
        <v>-1.5210830862580025</v>
      </c>
    </row>
    <row r="25" spans="1:15" x14ac:dyDescent="0.2">
      <c r="A25" s="2">
        <v>30.012867240568699</v>
      </c>
      <c r="B25" s="2">
        <v>100.04289080189599</v>
      </c>
      <c r="C25" s="2">
        <v>88.886176132491002</v>
      </c>
      <c r="D25"/>
      <c r="E25" s="2">
        <v>99.848804522164897</v>
      </c>
      <c r="F25" s="1">
        <f t="shared" si="0"/>
        <v>-0.1940862797310956</v>
      </c>
      <c r="N25" s="11" t="s">
        <v>6</v>
      </c>
      <c r="O25" s="11"/>
    </row>
    <row r="26" spans="1:15" x14ac:dyDescent="0.2">
      <c r="A26" s="2">
        <v>30.170200529661699</v>
      </c>
      <c r="B26" s="2">
        <v>100.56733509887199</v>
      </c>
      <c r="C26" s="2">
        <v>86.812165356066203</v>
      </c>
      <c r="D26"/>
      <c r="E26" s="2">
        <v>170.95774542815801</v>
      </c>
      <c r="F26" s="1">
        <f t="shared" si="0"/>
        <v>70.390410329286013</v>
      </c>
      <c r="N26" s="8" t="s">
        <v>7</v>
      </c>
      <c r="O26" s="8">
        <v>0.83047588986336085</v>
      </c>
    </row>
    <row r="27" spans="1:15" x14ac:dyDescent="0.2">
      <c r="A27" s="2">
        <v>23.5395879318224</v>
      </c>
      <c r="B27" s="2">
        <v>78.465293106074697</v>
      </c>
      <c r="C27" s="2">
        <v>65.923913964930804</v>
      </c>
      <c r="D27"/>
      <c r="E27" s="2">
        <v>101.774671671702</v>
      </c>
      <c r="F27" s="1">
        <f t="shared" si="0"/>
        <v>23.309378565627298</v>
      </c>
      <c r="N27" s="8" t="s">
        <v>8</v>
      </c>
      <c r="O27" s="8">
        <v>0.68969020364434108</v>
      </c>
    </row>
    <row r="28" spans="1:15" x14ac:dyDescent="0.2">
      <c r="A28" s="2">
        <v>23.7398609936958</v>
      </c>
      <c r="B28" s="2">
        <v>79.132869978985994</v>
      </c>
      <c r="C28" s="2">
        <v>65.923913964930804</v>
      </c>
      <c r="D28"/>
      <c r="E28" s="2">
        <v>65.775770338043301</v>
      </c>
      <c r="F28" s="1">
        <f t="shared" si="0"/>
        <v>-13.357099640942693</v>
      </c>
      <c r="N28" s="8" t="s">
        <v>9</v>
      </c>
      <c r="O28" s="8">
        <v>0.68263770827262149</v>
      </c>
    </row>
    <row r="29" spans="1:15" x14ac:dyDescent="0.2">
      <c r="A29" s="2">
        <v>23.110867573503199</v>
      </c>
      <c r="B29" s="2">
        <v>77.036225245010499</v>
      </c>
      <c r="C29" s="2">
        <v>79.108696757917002</v>
      </c>
      <c r="D29"/>
      <c r="E29" s="2">
        <v>79.256840384804505</v>
      </c>
      <c r="F29" s="1">
        <f t="shared" si="0"/>
        <v>2.2206151397940062</v>
      </c>
      <c r="N29" s="8" t="s">
        <v>10</v>
      </c>
      <c r="O29" s="8">
        <v>30.232456280188376</v>
      </c>
    </row>
    <row r="30" spans="1:15" ht="13.5" thickBot="1" x14ac:dyDescent="0.25">
      <c r="A30" s="2">
        <v>23.314823610741701</v>
      </c>
      <c r="B30" s="2">
        <v>77.716078702472402</v>
      </c>
      <c r="C30" s="2">
        <v>77.627260489042101</v>
      </c>
      <c r="D30"/>
      <c r="E30" s="2">
        <v>77.923547742817107</v>
      </c>
      <c r="F30" s="1">
        <f>E30-B30</f>
        <v>0.20746904034470504</v>
      </c>
      <c r="N30" s="9" t="s">
        <v>11</v>
      </c>
      <c r="O30" s="9">
        <v>46</v>
      </c>
    </row>
    <row r="31" spans="1:15" x14ac:dyDescent="0.2">
      <c r="A31" s="2">
        <v>22.849774615956299</v>
      </c>
      <c r="B31" s="2">
        <v>76.165915386520894</v>
      </c>
      <c r="C31" s="2">
        <v>71.405228159767802</v>
      </c>
      <c r="D31"/>
      <c r="E31" s="2">
        <v>78.664265877254493</v>
      </c>
      <c r="F31" s="1">
        <f t="shared" si="0"/>
        <v>2.4983504907335998</v>
      </c>
    </row>
    <row r="32" spans="1:15" ht="13.5" thickBot="1" x14ac:dyDescent="0.25">
      <c r="A32" s="2">
        <v>23.056040423281701</v>
      </c>
      <c r="B32" s="2">
        <v>76.853468077605697</v>
      </c>
      <c r="C32" s="2">
        <v>76.8865423546047</v>
      </c>
      <c r="D32"/>
      <c r="E32" s="2">
        <v>77.182829608379706</v>
      </c>
      <c r="F32" s="1">
        <f t="shared" si="0"/>
        <v>0.32936153077400832</v>
      </c>
      <c r="N32" t="s">
        <v>12</v>
      </c>
    </row>
    <row r="33" spans="1:22" x14ac:dyDescent="0.2">
      <c r="A33" s="2">
        <v>9.9825948530429702</v>
      </c>
      <c r="B33" s="2">
        <v>33.275316176809902</v>
      </c>
      <c r="C33" s="2">
        <v>24.591842063322499</v>
      </c>
      <c r="D33"/>
      <c r="E33" s="2">
        <v>50.072545887969902</v>
      </c>
      <c r="F33" s="1">
        <f t="shared" si="0"/>
        <v>16.79722971116</v>
      </c>
      <c r="N33" s="10"/>
      <c r="O33" s="10" t="s">
        <v>17</v>
      </c>
      <c r="P33" s="10" t="s">
        <v>18</v>
      </c>
      <c r="Q33" s="10" t="s">
        <v>19</v>
      </c>
      <c r="R33" s="10" t="s">
        <v>20</v>
      </c>
      <c r="S33" s="10" t="s">
        <v>21</v>
      </c>
    </row>
    <row r="34" spans="1:22" x14ac:dyDescent="0.2">
      <c r="A34" s="2">
        <v>10.446099750624599</v>
      </c>
      <c r="B34" s="2">
        <v>34.820332502082103</v>
      </c>
      <c r="C34" s="2">
        <v>44.146800812470502</v>
      </c>
      <c r="D34"/>
      <c r="E34" s="2">
        <v>44.294944439357998</v>
      </c>
      <c r="F34" s="1">
        <f t="shared" si="0"/>
        <v>9.4746119372758955</v>
      </c>
      <c r="N34" s="8" t="s">
        <v>13</v>
      </c>
      <c r="O34" s="8">
        <v>1</v>
      </c>
      <c r="P34" s="8">
        <v>89383.656032898201</v>
      </c>
      <c r="Q34" s="8">
        <v>89383.656032898201</v>
      </c>
      <c r="R34" s="8">
        <v>97.79378323451246</v>
      </c>
      <c r="S34" s="8">
        <v>9.4138390552887986E-13</v>
      </c>
    </row>
    <row r="35" spans="1:22" x14ac:dyDescent="0.2">
      <c r="A35" s="2">
        <v>8.4647622530110098</v>
      </c>
      <c r="B35" s="2">
        <v>28.215874176703402</v>
      </c>
      <c r="C35" s="2">
        <v>19.703102376035499</v>
      </c>
      <c r="D35"/>
      <c r="E35" s="2">
        <v>19.554958749148</v>
      </c>
      <c r="F35" s="1">
        <f t="shared" si="0"/>
        <v>-8.6609154275554019</v>
      </c>
      <c r="N35" s="8" t="s">
        <v>14</v>
      </c>
      <c r="O35" s="8">
        <v>44</v>
      </c>
      <c r="P35" s="8">
        <v>40216.062160274065</v>
      </c>
      <c r="Q35" s="8">
        <v>914.00141273350152</v>
      </c>
      <c r="R35" s="8"/>
      <c r="S35" s="8"/>
    </row>
    <row r="36" spans="1:22" ht="13.5" thickBot="1" x14ac:dyDescent="0.25">
      <c r="A36" s="2">
        <v>9.0067197136360395</v>
      </c>
      <c r="B36" s="2">
        <v>30.022399045453501</v>
      </c>
      <c r="C36" s="2">
        <v>20.591964137360399</v>
      </c>
      <c r="D36"/>
      <c r="E36" s="2">
        <v>20.591964137360399</v>
      </c>
      <c r="F36" s="1">
        <f t="shared" si="0"/>
        <v>-9.4304349080931011</v>
      </c>
      <c r="N36" s="9" t="s">
        <v>15</v>
      </c>
      <c r="O36" s="9">
        <v>45</v>
      </c>
      <c r="P36" s="9">
        <v>129599.71819317227</v>
      </c>
      <c r="Q36" s="9"/>
      <c r="R36" s="9"/>
      <c r="S36" s="9"/>
    </row>
    <row r="37" spans="1:22" ht="13.5" thickBot="1" x14ac:dyDescent="0.25">
      <c r="A37" s="2">
        <v>7.1869465004270099</v>
      </c>
      <c r="B37" s="2">
        <v>23.956488334756699</v>
      </c>
      <c r="C37" s="2">
        <v>18.073522480273201</v>
      </c>
      <c r="D37"/>
      <c r="E37" s="2">
        <v>52.146556664394701</v>
      </c>
      <c r="F37" s="1">
        <f t="shared" si="0"/>
        <v>28.190068329638002</v>
      </c>
    </row>
    <row r="38" spans="1:22" x14ac:dyDescent="0.2">
      <c r="A38" s="2">
        <v>7.81799206957899</v>
      </c>
      <c r="B38" s="2">
        <v>26.059973565263299</v>
      </c>
      <c r="C38" s="2">
        <v>16.147655330735901</v>
      </c>
      <c r="D38"/>
      <c r="E38" s="2">
        <v>16.295798957623301</v>
      </c>
      <c r="F38" s="1">
        <f t="shared" si="0"/>
        <v>-9.7641746076399976</v>
      </c>
      <c r="N38" s="10"/>
      <c r="O38" s="10" t="s">
        <v>22</v>
      </c>
      <c r="P38" s="10" t="s">
        <v>10</v>
      </c>
      <c r="Q38" s="10" t="s">
        <v>23</v>
      </c>
      <c r="R38" s="10" t="s">
        <v>24</v>
      </c>
      <c r="S38" s="10" t="s">
        <v>25</v>
      </c>
      <c r="T38" s="10" t="s">
        <v>26</v>
      </c>
      <c r="U38" s="10" t="s">
        <v>27</v>
      </c>
      <c r="V38" s="10" t="s">
        <v>28</v>
      </c>
    </row>
    <row r="39" spans="1:22" x14ac:dyDescent="0.2">
      <c r="A39" s="2">
        <v>6.2969992853739498</v>
      </c>
      <c r="B39" s="2">
        <v>20.9899976179132</v>
      </c>
      <c r="C39" s="2">
        <v>11.555202897223801</v>
      </c>
      <c r="D39"/>
      <c r="E39" s="2">
        <v>22.3696876600102</v>
      </c>
      <c r="F39" s="1">
        <f t="shared" si="0"/>
        <v>1.3796900420969997</v>
      </c>
      <c r="N39" s="8" t="s">
        <v>16</v>
      </c>
      <c r="O39" s="8">
        <v>2.8791426723736748</v>
      </c>
      <c r="P39" s="8">
        <v>10.784433646661983</v>
      </c>
      <c r="Q39" s="8">
        <v>0.2669720790822272</v>
      </c>
      <c r="R39" s="8">
        <v>0.79073798534568551</v>
      </c>
      <c r="S39" s="8">
        <v>-18.855455207849211</v>
      </c>
      <c r="T39" s="8">
        <v>24.61374055259656</v>
      </c>
      <c r="U39" s="8">
        <v>-18.855455207849211</v>
      </c>
      <c r="V39" s="8">
        <v>24.61374055259656</v>
      </c>
    </row>
    <row r="40" spans="1:22" ht="13.5" thickBot="1" x14ac:dyDescent="0.25">
      <c r="A40" s="2">
        <v>7.0086375280791904</v>
      </c>
      <c r="B40" s="2">
        <v>23.362125093597299</v>
      </c>
      <c r="C40" s="2">
        <v>13.1847827929862</v>
      </c>
      <c r="D40"/>
      <c r="E40" s="2">
        <v>23.4066930482226</v>
      </c>
      <c r="F40" s="1">
        <f>E40-B40</f>
        <v>4.4567954625300388E-2</v>
      </c>
      <c r="N40" s="9" t="s">
        <v>29</v>
      </c>
      <c r="O40" s="9">
        <v>3.6979084911990658</v>
      </c>
      <c r="P40" s="9">
        <v>0.37393880525012008</v>
      </c>
      <c r="Q40" s="9">
        <v>9.8890739320986221</v>
      </c>
      <c r="R40" s="9">
        <v>9.413839055288732E-13</v>
      </c>
      <c r="S40" s="9">
        <v>2.944284348271732</v>
      </c>
      <c r="T40" s="9">
        <v>4.4515326341263997</v>
      </c>
      <c r="U40" s="9">
        <v>2.944284348271732</v>
      </c>
      <c r="V40" s="9">
        <v>4.4515326341263997</v>
      </c>
    </row>
    <row r="41" spans="1:22" x14ac:dyDescent="0.2">
      <c r="A41" s="2">
        <v>20</v>
      </c>
      <c r="B41" s="2">
        <v>66.6666666666667</v>
      </c>
      <c r="C41" s="7">
        <v>16.899999999999999</v>
      </c>
      <c r="E41" s="2">
        <v>83.555555560000002</v>
      </c>
      <c r="F41" s="1">
        <f>E41-B41</f>
        <v>16.888888893333302</v>
      </c>
    </row>
    <row r="42" spans="1:22" x14ac:dyDescent="0.2">
      <c r="A42" s="2">
        <v>18.5</v>
      </c>
      <c r="B42" s="2">
        <v>61.6666666666667</v>
      </c>
      <c r="C42" s="7">
        <v>4.1100000000000003</v>
      </c>
      <c r="E42" s="2">
        <v>98.814814810000001</v>
      </c>
      <c r="F42" s="1">
        <f t="shared" ref="F42:F48" si="1">E42-B42</f>
        <v>37.148148143333302</v>
      </c>
    </row>
    <row r="43" spans="1:22" x14ac:dyDescent="0.2">
      <c r="A43" s="2">
        <v>17</v>
      </c>
      <c r="B43" s="2">
        <v>56.6666666666667</v>
      </c>
      <c r="C43" s="7">
        <v>2.89</v>
      </c>
      <c r="E43" s="2">
        <v>70.518518520000001</v>
      </c>
      <c r="F43" s="1">
        <f t="shared" si="1"/>
        <v>13.851851853333301</v>
      </c>
    </row>
    <row r="44" spans="1:22" x14ac:dyDescent="0.2">
      <c r="A44" s="2">
        <v>15.5</v>
      </c>
      <c r="B44" s="2">
        <v>51.6666666666667</v>
      </c>
      <c r="C44" s="7">
        <v>3</v>
      </c>
      <c r="E44" s="2">
        <v>65.481481479999999</v>
      </c>
      <c r="F44" s="1">
        <f t="shared" si="1"/>
        <v>13.8148148133333</v>
      </c>
      <c r="N44" t="s">
        <v>30</v>
      </c>
    </row>
    <row r="45" spans="1:22" ht="13.5" thickBot="1" x14ac:dyDescent="0.25">
      <c r="A45" s="2">
        <v>14</v>
      </c>
      <c r="B45" s="2">
        <v>46.6666666666667</v>
      </c>
      <c r="C45" s="7">
        <v>3.41</v>
      </c>
      <c r="E45" s="2">
        <v>62.666666669999998</v>
      </c>
      <c r="F45" s="1">
        <f t="shared" si="1"/>
        <v>16.000000003333298</v>
      </c>
    </row>
    <row r="46" spans="1:22" x14ac:dyDescent="0.2">
      <c r="A46" s="2">
        <v>12.5</v>
      </c>
      <c r="B46" s="2">
        <v>41.6666666666667</v>
      </c>
      <c r="C46" s="7">
        <v>3.52</v>
      </c>
      <c r="E46" s="2">
        <v>45.185185189999999</v>
      </c>
      <c r="F46" s="1">
        <f t="shared" si="1"/>
        <v>3.5185185233332987</v>
      </c>
      <c r="N46" s="10" t="s">
        <v>31</v>
      </c>
      <c r="O46" s="10" t="s">
        <v>32</v>
      </c>
      <c r="P46" s="10" t="s">
        <v>33</v>
      </c>
    </row>
    <row r="47" spans="1:22" x14ac:dyDescent="0.2">
      <c r="A47" s="2">
        <v>11</v>
      </c>
      <c r="B47" s="2">
        <v>36.6666666666667</v>
      </c>
      <c r="C47" s="7">
        <v>4.07</v>
      </c>
      <c r="E47" s="2">
        <v>40.74074074</v>
      </c>
      <c r="F47" s="1">
        <f t="shared" si="1"/>
        <v>4.0740740733332999</v>
      </c>
      <c r="N47" s="8">
        <v>1</v>
      </c>
      <c r="O47" s="8">
        <v>152.75041490995227</v>
      </c>
      <c r="P47" s="8">
        <v>-13.791692889491259</v>
      </c>
    </row>
    <row r="48" spans="1:22" x14ac:dyDescent="0.2">
      <c r="A48" s="2">
        <v>15.7</v>
      </c>
      <c r="B48" s="2">
        <v>52.3333333333333</v>
      </c>
      <c r="C48" s="7">
        <v>6.48</v>
      </c>
      <c r="E48" s="2">
        <v>68.444444439999998</v>
      </c>
      <c r="F48" s="1">
        <f t="shared" si="1"/>
        <v>16.111111106666698</v>
      </c>
      <c r="N48" s="8">
        <v>2</v>
      </c>
      <c r="O48" s="8">
        <v>153.18176941372417</v>
      </c>
      <c r="P48" s="8">
        <v>-20.296936095650182</v>
      </c>
    </row>
    <row r="49" spans="14:16" x14ac:dyDescent="0.2">
      <c r="N49" s="8">
        <v>3</v>
      </c>
      <c r="O49" s="8">
        <v>151.46753885542188</v>
      </c>
      <c r="P49" s="8">
        <v>-13.545822223172877</v>
      </c>
    </row>
    <row r="50" spans="14:16" x14ac:dyDescent="0.2">
      <c r="N50" s="8">
        <v>4</v>
      </c>
      <c r="O50" s="8">
        <v>151.90260674259929</v>
      </c>
      <c r="P50" s="8">
        <v>-12.943884722138279</v>
      </c>
    </row>
    <row r="51" spans="14:16" x14ac:dyDescent="0.2">
      <c r="N51" s="8">
        <v>5</v>
      </c>
      <c r="O51" s="8">
        <v>150.54437533079238</v>
      </c>
      <c r="P51" s="8">
        <v>-10.696791549006377</v>
      </c>
    </row>
    <row r="52" spans="14:16" x14ac:dyDescent="0.2">
      <c r="N52" s="8">
        <v>6</v>
      </c>
      <c r="O52" s="8">
        <v>150.98215513094658</v>
      </c>
      <c r="P52" s="8">
        <v>0.12434429428842009</v>
      </c>
    </row>
    <row r="53" spans="14:16" x14ac:dyDescent="0.2">
      <c r="N53" s="8">
        <v>7</v>
      </c>
      <c r="O53" s="8">
        <v>149.98769650101246</v>
      </c>
      <c r="P53" s="8">
        <v>-28.65806608016247</v>
      </c>
    </row>
    <row r="54" spans="14:16" x14ac:dyDescent="0.2">
      <c r="N54" s="8">
        <v>8</v>
      </c>
      <c r="O54" s="8">
        <v>150.42712799509098</v>
      </c>
      <c r="P54" s="8">
        <v>-28.356779439802978</v>
      </c>
    </row>
    <row r="55" spans="14:16" x14ac:dyDescent="0.2">
      <c r="N55" s="8">
        <v>9</v>
      </c>
      <c r="O55" s="8">
        <v>143.66373009908619</v>
      </c>
      <c r="P55" s="8">
        <v>-2.4828536753132084</v>
      </c>
    </row>
    <row r="56" spans="14:16" x14ac:dyDescent="0.2">
      <c r="N56" s="8">
        <v>10</v>
      </c>
      <c r="O56" s="8">
        <v>144.12283782422446</v>
      </c>
      <c r="P56" s="8">
        <v>-27.978234344436459</v>
      </c>
    </row>
    <row r="57" spans="14:16" x14ac:dyDescent="0.2">
      <c r="N57" s="8">
        <v>11</v>
      </c>
      <c r="O57" s="8">
        <v>141.90438166650574</v>
      </c>
      <c r="P57" s="8">
        <v>-1.908654257832751</v>
      </c>
    </row>
    <row r="58" spans="14:16" x14ac:dyDescent="0.2">
      <c r="N58" s="8">
        <v>12</v>
      </c>
      <c r="O58" s="8">
        <v>142.36928010371594</v>
      </c>
      <c r="P58" s="8">
        <v>-16.59534087624094</v>
      </c>
    </row>
    <row r="59" spans="14:16" x14ac:dyDescent="0.2">
      <c r="N59" s="8">
        <v>13</v>
      </c>
      <c r="O59" s="8">
        <v>140.52045302473715</v>
      </c>
      <c r="P59" s="8">
        <v>-1.7098746311641548</v>
      </c>
    </row>
    <row r="60" spans="14:16" x14ac:dyDescent="0.2">
      <c r="N60" s="8">
        <v>14</v>
      </c>
      <c r="O60" s="8">
        <v>140.99001001725321</v>
      </c>
      <c r="P60" s="8">
        <v>-2.6238625043422132</v>
      </c>
    </row>
    <row r="61" spans="14:16" x14ac:dyDescent="0.2">
      <c r="N61" s="8">
        <v>15</v>
      </c>
      <c r="O61" s="8">
        <v>139.52335137266959</v>
      </c>
      <c r="P61" s="8">
        <v>-1.1572038597585959</v>
      </c>
    </row>
    <row r="62" spans="14:16" x14ac:dyDescent="0.2">
      <c r="N62" s="8">
        <v>16</v>
      </c>
      <c r="O62" s="8">
        <v>139.99632297655455</v>
      </c>
      <c r="P62" s="8">
        <v>2.8141333429814495</v>
      </c>
    </row>
    <row r="63" spans="14:16" x14ac:dyDescent="0.2">
      <c r="N63" s="8">
        <v>17</v>
      </c>
      <c r="O63" s="8">
        <v>138.92158253883076</v>
      </c>
      <c r="P63" s="8">
        <v>118.10761011095525</v>
      </c>
    </row>
    <row r="64" spans="14:16" x14ac:dyDescent="0.2">
      <c r="N64" s="8">
        <v>18</v>
      </c>
      <c r="O64" s="8">
        <v>139.39663901646077</v>
      </c>
      <c r="P64" s="8">
        <v>117.78069726021323</v>
      </c>
    </row>
    <row r="65" spans="14:16" x14ac:dyDescent="0.2">
      <c r="N65" s="8">
        <v>19</v>
      </c>
      <c r="O65" s="8">
        <v>116.78266002065595</v>
      </c>
      <c r="P65" s="8">
        <v>-25.52618585796516</v>
      </c>
    </row>
    <row r="66" spans="14:16" x14ac:dyDescent="0.2">
      <c r="N66" s="8">
        <v>20</v>
      </c>
      <c r="O66" s="8">
        <v>117.34963069242956</v>
      </c>
      <c r="P66" s="8">
        <v>-24.75986388775145</v>
      </c>
    </row>
    <row r="67" spans="14:16" x14ac:dyDescent="0.2">
      <c r="N67" s="8">
        <v>21</v>
      </c>
      <c r="O67" s="8">
        <v>115.08932270275488</v>
      </c>
      <c r="P67" s="8">
        <v>-13.759081911714887</v>
      </c>
    </row>
    <row r="68" spans="14:16" x14ac:dyDescent="0.2">
      <c r="N68" s="8">
        <v>22</v>
      </c>
      <c r="O68" s="8">
        <v>115.66480605956934</v>
      </c>
      <c r="P68" s="8">
        <v>-15.519714283629341</v>
      </c>
    </row>
    <row r="69" spans="14:16" x14ac:dyDescent="0.2">
      <c r="N69" s="8">
        <v>23</v>
      </c>
      <c r="O69" s="8">
        <v>113.86397928650294</v>
      </c>
      <c r="P69" s="8">
        <v>-14.015174764338042</v>
      </c>
    </row>
    <row r="70" spans="14:16" x14ac:dyDescent="0.2">
      <c r="N70" s="8">
        <v>24</v>
      </c>
      <c r="O70" s="8">
        <v>114.44578339218822</v>
      </c>
      <c r="P70" s="8">
        <v>56.511962035969788</v>
      </c>
    </row>
    <row r="71" spans="14:16" x14ac:dyDescent="0.2">
      <c r="N71" s="8">
        <v>25</v>
      </c>
      <c r="O71" s="8">
        <v>89.926384764786789</v>
      </c>
      <c r="P71" s="8">
        <v>11.848286906915206</v>
      </c>
    </row>
    <row r="72" spans="14:16" x14ac:dyDescent="0.2">
      <c r="N72" s="8">
        <v>26</v>
      </c>
      <c r="O72" s="8">
        <v>90.666976220846863</v>
      </c>
      <c r="P72" s="8">
        <v>-24.891205882803561</v>
      </c>
    </row>
    <row r="73" spans="14:16" x14ac:dyDescent="0.2">
      <c r="N73" s="8">
        <v>27</v>
      </c>
      <c r="O73" s="8">
        <v>88.341016111408308</v>
      </c>
      <c r="P73" s="8">
        <v>-9.084175726603803</v>
      </c>
    </row>
    <row r="74" spans="14:16" x14ac:dyDescent="0.2">
      <c r="N74" s="8">
        <v>28</v>
      </c>
      <c r="O74" s="8">
        <v>89.095226873343876</v>
      </c>
      <c r="P74" s="8">
        <v>-11.171679130526769</v>
      </c>
    </row>
    <row r="75" spans="14:16" x14ac:dyDescent="0.2">
      <c r="N75" s="8">
        <v>29</v>
      </c>
      <c r="O75" s="8">
        <v>87.375518246703351</v>
      </c>
      <c r="P75" s="8">
        <v>-8.7112523694488573</v>
      </c>
    </row>
    <row r="76" spans="14:16" x14ac:dyDescent="0.2">
      <c r="N76" s="8">
        <v>30</v>
      </c>
      <c r="O76" s="8">
        <v>88.138270327055977</v>
      </c>
      <c r="P76" s="8">
        <v>-10.955440718676272</v>
      </c>
    </row>
    <row r="77" spans="14:16" x14ac:dyDescent="0.2">
      <c r="N77" s="8">
        <v>31</v>
      </c>
      <c r="O77" s="8">
        <v>39.793864943641367</v>
      </c>
      <c r="P77" s="8">
        <v>10.278680944328535</v>
      </c>
    </row>
    <row r="78" spans="14:16" x14ac:dyDescent="0.2">
      <c r="N78" s="8">
        <v>32</v>
      </c>
      <c r="O78" s="8">
        <v>41.507863640120824</v>
      </c>
      <c r="P78" s="8">
        <v>2.7870807992371738</v>
      </c>
    </row>
    <row r="79" spans="14:16" x14ac:dyDescent="0.2">
      <c r="N79" s="8">
        <v>33</v>
      </c>
      <c r="O79" s="8">
        <v>34.181058883764422</v>
      </c>
      <c r="P79" s="8">
        <v>-14.626100134616422</v>
      </c>
    </row>
    <row r="80" spans="14:16" x14ac:dyDescent="0.2">
      <c r="N80" s="8">
        <v>34</v>
      </c>
      <c r="O80" s="8">
        <v>36.185167979278404</v>
      </c>
      <c r="P80" s="8">
        <v>-15.593203841918005</v>
      </c>
    </row>
    <row r="81" spans="14:16" x14ac:dyDescent="0.2">
      <c r="N81" s="8">
        <v>35</v>
      </c>
      <c r="O81" s="8">
        <v>29.455813162096124</v>
      </c>
      <c r="P81" s="8">
        <v>22.690743502298577</v>
      </c>
    </row>
    <row r="82" spans="14:16" x14ac:dyDescent="0.2">
      <c r="N82" s="8">
        <v>36</v>
      </c>
      <c r="O82" s="8">
        <v>31.78936193059678</v>
      </c>
      <c r="P82" s="8">
        <v>-15.493562972973479</v>
      </c>
    </row>
    <row r="83" spans="14:16" x14ac:dyDescent="0.2">
      <c r="N83" s="8">
        <v>37</v>
      </c>
      <c r="O83" s="8">
        <v>26.164869798832452</v>
      </c>
      <c r="P83" s="8">
        <v>-3.795182138822252</v>
      </c>
    </row>
    <row r="84" spans="14:16" x14ac:dyDescent="0.2">
      <c r="N84" s="8">
        <v>38</v>
      </c>
      <c r="O84" s="8">
        <v>28.796442899194144</v>
      </c>
      <c r="P84" s="8">
        <v>-5.389749850971544</v>
      </c>
    </row>
    <row r="85" spans="14:16" x14ac:dyDescent="0.2">
      <c r="N85" s="8">
        <v>39</v>
      </c>
      <c r="O85" s="8">
        <v>76.837312496354997</v>
      </c>
      <c r="P85" s="8">
        <v>6.718243063645005</v>
      </c>
    </row>
    <row r="86" spans="14:16" x14ac:dyDescent="0.2">
      <c r="N86" s="8">
        <v>40</v>
      </c>
      <c r="O86" s="8">
        <v>71.290449759556395</v>
      </c>
      <c r="P86" s="8">
        <v>27.524365050443606</v>
      </c>
    </row>
    <row r="87" spans="14:16" x14ac:dyDescent="0.2">
      <c r="N87" s="8">
        <v>41</v>
      </c>
      <c r="O87" s="8">
        <v>65.743587022757794</v>
      </c>
      <c r="P87" s="8">
        <v>4.774931497242207</v>
      </c>
    </row>
    <row r="88" spans="14:16" x14ac:dyDescent="0.2">
      <c r="N88" s="8">
        <v>42</v>
      </c>
      <c r="O88" s="8">
        <v>60.196724285959192</v>
      </c>
      <c r="P88" s="8">
        <v>5.2847571940408073</v>
      </c>
    </row>
    <row r="89" spans="14:16" x14ac:dyDescent="0.2">
      <c r="N89" s="8">
        <v>43</v>
      </c>
      <c r="O89" s="8">
        <v>54.649861549160597</v>
      </c>
      <c r="P89" s="8">
        <v>8.0168051208394004</v>
      </c>
    </row>
    <row r="90" spans="14:16" x14ac:dyDescent="0.2">
      <c r="N90" s="8">
        <v>44</v>
      </c>
      <c r="O90" s="8">
        <v>49.102998812361996</v>
      </c>
      <c r="P90" s="8">
        <v>-3.9178136223619973</v>
      </c>
    </row>
    <row r="91" spans="14:16" x14ac:dyDescent="0.2">
      <c r="N91" s="8">
        <v>45</v>
      </c>
      <c r="O91" s="8">
        <v>43.556136075563401</v>
      </c>
      <c r="P91" s="8">
        <v>-2.8153953355634016</v>
      </c>
    </row>
    <row r="92" spans="14:16" ht="13.5" thickBot="1" x14ac:dyDescent="0.25">
      <c r="N92" s="9">
        <v>46</v>
      </c>
      <c r="O92" s="9">
        <v>60.936305984199009</v>
      </c>
      <c r="P92" s="9">
        <v>7.5081384558009887</v>
      </c>
    </row>
  </sheetData>
  <phoneticPr fontId="0" type="noConversion"/>
  <pageMargins left="0.75" right="0.75" top="1" bottom="1" header="0.5" footer="0.5"/>
  <pageSetup orientation="portrait" r:id="rId1"/>
  <headerFooter alignWithMargins="0">
    <oddHeader>&amp;L&amp;G&amp;C&amp;F&amp;RSecurity Level</oddHeader>
    <oddFooter>&amp;L&amp;D&amp;CConfidential Information of Huawei. 
No Spreading without Permission&amp;RPage&amp;Pof&amp;N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>
    <oddHeader>&amp;L&amp;G&amp;C&amp;F&amp;RSecurity Level</oddHeader>
    <oddFooter>&amp;L&amp;D&amp;CConfidential Information of Huawei. 
No Spreading without Permission&amp;RPage&amp;Pof&amp;N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6.65 GHz</vt:lpstr>
      <vt:lpstr>30 GHz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 Luo</dc:creator>
  <cp:lastModifiedBy>Naveed Iqbal (A)</cp:lastModifiedBy>
  <cp:lastPrinted>2006-05-08T03:14:15Z</cp:lastPrinted>
  <dcterms:created xsi:type="dcterms:W3CDTF">2003-11-13T03:46:27Z</dcterms:created>
  <dcterms:modified xsi:type="dcterms:W3CDTF">2019-08-28T07:51:07Z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(4)ujqV9z1SNauXYTr0P4F9ggX+H3zDT7MXqJ6O76hXH9S3ClTga6MHua1sARmCE1e8e2oczq6r_x000d_
AyOCcIgrFXbE4PH6TC8829loRq7xEweKeIja74Dmi4H/irkkh2zaL6S+0K3gGx6n4tlRmU19_x000d_
voSRk0CAL9wRiPj7YC0CuSNUmjYVu9ONU+ksLp/ApTsPo6nHnASnKeyHzom9mr9oyNBi5zg6_x000d_
3353KcmOw5C81+ZfvW</vt:lpwstr>
  </property>
  <property fmtid="{D5CDD505-2E9C-101B-9397-08002B2CF9AE}" pid="3" name="_ms_pID_7253431">
    <vt:lpwstr>buPpRipGUc83ejDMXXZ3O0bfp+pvUc4vUw89QvcsCVtOyNA/bnvJiZ_x000d_
qejxDCP4zWSGMEWiA+RS+SWpa91woNUQ5KiqQFpKQkB9nxg+YU5KcoX1VGIsO1xBYCow4yxt_x000d_
vULFCWuPHaKamZhxf7iD+Xhsfa/RIa/Nt0rg92D+YUflFnpnVxQeN2BwPfR+Yp0bQrP3Ej92_x000d_
rOBRV4EhDCU6vNDNaOwTCNc/wGdx3hYofSvp</vt:lpwstr>
  </property>
  <property fmtid="{D5CDD505-2E9C-101B-9397-08002B2CF9AE}" pid="4" name="_ms_pID_7253432">
    <vt:lpwstr>tj5pBlzaYW6cwf/rQ+XiAWzI0/bEQbs/EqTV_x000d_
j55BoSxwYhoF6feYoWm5eOxykQKv4lhL4A6ACYJvdH4qWdGRT+INFzcuyiKBOm5jOlKPb0bu_x000d_
PM6EA/9CIgx9WF0ge12pI4IVzzwR4siyX3brocwko85lZWfFbrTlK693wyp8qrxBzF+t1pVw_x000d_
9LJoBwCX/WoQiCPukG5MhIcWn8NJ5gtBa+clnT3scX4o4vEeHpNS2M</vt:lpwstr>
  </property>
  <property fmtid="{D5CDD505-2E9C-101B-9397-08002B2CF9AE}" pid="5" name="_ms_pID_7253433">
    <vt:lpwstr>834P8WW95jD+ayK0vK_x000d_
5pDrd078NTnfDk6nMf2sVYAj+Ae6+5CLUZncUc9KkYrtMwiz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1566978086</vt:lpwstr>
  </property>
</Properties>
</file>