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Result" sheetId="3" r:id="rId1"/>
    <sheet name="Simulation assumptions" sheetId="4" r:id="rId2"/>
  </sheets>
  <calcPr calcId="144525"/>
</workbook>
</file>

<file path=xl/sharedStrings.xml><?xml version="1.0" encoding="utf-8"?>
<sst xmlns="http://schemas.openxmlformats.org/spreadsheetml/2006/main" count="166" uniqueCount="86">
  <si>
    <r>
      <rPr>
        <sz val="11"/>
        <color theme="1"/>
        <rFont val="等线"/>
        <charset val="134"/>
        <scheme val="minor"/>
      </rP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charset val="134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</si>
  <si>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Company name</t>
  </si>
  <si>
    <t>Combination index</t>
  </si>
  <si>
    <t>Percentage of CA UEs per cell</t>
  </si>
  <si>
    <t>Other assumptions</t>
  </si>
  <si>
    <t>5 UEs per cell</t>
  </si>
  <si>
    <t>10 UEs per cell</t>
  </si>
  <si>
    <t>15 UEs per cell</t>
  </si>
  <si>
    <t>20 UEs per cell</t>
  </si>
  <si>
    <t>a</t>
  </si>
  <si>
    <t>b</t>
  </si>
  <si>
    <t>c</t>
  </si>
  <si>
    <t>Huawei, HiSilicon</t>
  </si>
  <si>
    <t>same SCS for scheduling and scheduled cell
CCE interleaving</t>
  </si>
  <si>
    <t>OPPO</t>
  </si>
  <si>
    <t>vivo</t>
  </si>
  <si>
    <t>Lenovo,
MotM</t>
  </si>
  <si>
    <t>interleaved CCE-to-REG mapping</t>
  </si>
  <si>
    <t>CATT</t>
  </si>
  <si>
    <t>‘100%</t>
  </si>
  <si>
    <t>’100%</t>
  </si>
  <si>
    <t>‘70.5%</t>
  </si>
  <si>
    <t>Intel</t>
  </si>
  <si>
    <t>ZTE</t>
  </si>
  <si>
    <t>different SCS for scheduling and scheduled cell
CCE interleaving</t>
  </si>
  <si>
    <t>Simulation scenarios:</t>
  </si>
  <si>
    <t>For two-cell scheduling via a single DCI, PDCCH transmitted on a first cell schedules one PDSCH on the first cell and another PDSCH on a second cell.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</si>
  <si>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</si>
  <si>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</si>
  <si>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</si>
  <si>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</si>
  <si>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</si>
  <si>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3: 700MHz, 15 kHz SCS, 2 Tx, 2 Rx, 10 MHz carrier BW, 3-symbol CORESET with 48RBs]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</si>
  <si>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</si>
  <si>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</si>
  <si>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</si>
  <si>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</si>
  <si>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 xml:space="preserve">-        Companies are encouraged to report how the values are obtained, e.g., via separate or shared fields in DCI format. </t>
  </si>
  <si>
    <t>Target BLER for two-cell scheduling DCI: 1% (baseline), 0.5%(optional)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</si>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</sst>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%"/>
    <numFmt numFmtId="178" formatCode="0.0000_);[Red]\(0.0000\)"/>
  </numFmts>
  <fonts count="28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2F5496"/>
      <name val="Times New Roman"/>
      <charset val="134"/>
    </font>
    <font>
      <sz val="10"/>
      <color theme="1"/>
      <name val="等线"/>
      <charset val="134"/>
      <scheme val="minor"/>
    </font>
    <font>
      <sz val="10.5"/>
      <name val="Calibri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0" fontId="0" fillId="0" borderId="1" xfId="1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77" fontId="0" fillId="0" borderId="1" xfId="1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0" fontId="0" fillId="0" borderId="1" xfId="0" applyNumberFormat="1" applyFill="1" applyBorder="1"/>
    <xf numFmtId="9" fontId="0" fillId="0" borderId="1" xfId="11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9" fontId="0" fillId="0" borderId="1" xfId="1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36"/>
  <sheetViews>
    <sheetView tabSelected="1" zoomScale="85" zoomScaleNormal="85" workbookViewId="0">
      <selection activeCell="AV34" sqref="AV34:AW36"/>
    </sheetView>
  </sheetViews>
  <sheetFormatPr defaultColWidth="9" defaultRowHeight="14.4"/>
  <cols>
    <col min="1" max="1" width="7.88888888888889" style="9" customWidth="1"/>
    <col min="2" max="8" width="6.66666666666667" style="9" customWidth="1"/>
    <col min="9" max="9" width="8.10185185185185" style="9" customWidth="1"/>
    <col min="10" max="51" width="6.66666666666667" style="9" customWidth="1"/>
    <col min="52" max="52" width="40.6666666666667" style="9" customWidth="1"/>
    <col min="53" max="16384" width="9" style="9"/>
  </cols>
  <sheetData>
    <row r="1" ht="57.75" customHeight="1" spans="1:5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52">
      <c r="A2" s="12" t="s">
        <v>1</v>
      </c>
      <c r="B2" s="12" t="s">
        <v>2</v>
      </c>
      <c r="C2" s="12">
        <v>72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>
        <v>84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>
        <v>96</v>
      </c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>
        <v>108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2" t="s">
        <v>3</v>
      </c>
      <c r="AZ2" s="12" t="s">
        <v>4</v>
      </c>
    </row>
    <row r="3" spans="1:52">
      <c r="A3" s="12"/>
      <c r="B3" s="12"/>
      <c r="C3" s="12" t="s">
        <v>5</v>
      </c>
      <c r="D3" s="12"/>
      <c r="E3" s="12"/>
      <c r="F3" s="12" t="s">
        <v>6</v>
      </c>
      <c r="G3" s="12"/>
      <c r="H3" s="12"/>
      <c r="I3" s="12" t="s">
        <v>7</v>
      </c>
      <c r="J3" s="12"/>
      <c r="K3" s="12"/>
      <c r="L3" s="12" t="s">
        <v>8</v>
      </c>
      <c r="M3" s="12"/>
      <c r="N3" s="12"/>
      <c r="O3" s="12" t="s">
        <v>5</v>
      </c>
      <c r="P3" s="12"/>
      <c r="Q3" s="12"/>
      <c r="R3" s="12" t="s">
        <v>6</v>
      </c>
      <c r="S3" s="12"/>
      <c r="T3" s="12"/>
      <c r="U3" s="12" t="s">
        <v>7</v>
      </c>
      <c r="V3" s="12"/>
      <c r="W3" s="12"/>
      <c r="X3" s="12" t="s">
        <v>8</v>
      </c>
      <c r="Y3" s="12"/>
      <c r="Z3" s="12"/>
      <c r="AA3" s="12" t="s">
        <v>5</v>
      </c>
      <c r="AB3" s="12"/>
      <c r="AC3" s="12"/>
      <c r="AD3" s="12" t="s">
        <v>6</v>
      </c>
      <c r="AE3" s="12"/>
      <c r="AF3" s="12"/>
      <c r="AG3" s="12" t="s">
        <v>7</v>
      </c>
      <c r="AH3" s="12"/>
      <c r="AI3" s="12"/>
      <c r="AJ3" s="12" t="s">
        <v>8</v>
      </c>
      <c r="AK3" s="12"/>
      <c r="AL3" s="12"/>
      <c r="AM3" s="12" t="s">
        <v>5</v>
      </c>
      <c r="AN3" s="12"/>
      <c r="AO3" s="12"/>
      <c r="AP3" s="12" t="s">
        <v>6</v>
      </c>
      <c r="AQ3" s="12"/>
      <c r="AR3" s="12"/>
      <c r="AS3" s="12" t="s">
        <v>7</v>
      </c>
      <c r="AT3" s="12"/>
      <c r="AU3" s="12"/>
      <c r="AV3" s="12" t="s">
        <v>8</v>
      </c>
      <c r="AW3" s="12"/>
      <c r="AX3" s="12"/>
      <c r="AY3" s="12"/>
      <c r="AZ3" s="12"/>
    </row>
    <row r="4" spans="1:52">
      <c r="A4" s="12"/>
      <c r="B4" s="12"/>
      <c r="C4" s="12" t="s">
        <v>9</v>
      </c>
      <c r="D4" s="12" t="s">
        <v>10</v>
      </c>
      <c r="E4" s="12" t="s">
        <v>11</v>
      </c>
      <c r="F4" s="12" t="s">
        <v>9</v>
      </c>
      <c r="G4" s="12" t="s">
        <v>10</v>
      </c>
      <c r="H4" s="12" t="s">
        <v>11</v>
      </c>
      <c r="I4" s="12" t="s">
        <v>9</v>
      </c>
      <c r="J4" s="12" t="s">
        <v>10</v>
      </c>
      <c r="K4" s="12" t="s">
        <v>11</v>
      </c>
      <c r="L4" s="12" t="s">
        <v>9</v>
      </c>
      <c r="M4" s="12" t="s">
        <v>10</v>
      </c>
      <c r="N4" s="12" t="s">
        <v>11</v>
      </c>
      <c r="O4" s="12" t="s">
        <v>9</v>
      </c>
      <c r="P4" s="12" t="s">
        <v>10</v>
      </c>
      <c r="Q4" s="12" t="s">
        <v>11</v>
      </c>
      <c r="R4" s="12" t="s">
        <v>9</v>
      </c>
      <c r="S4" s="12" t="s">
        <v>10</v>
      </c>
      <c r="T4" s="12" t="s">
        <v>11</v>
      </c>
      <c r="U4" s="12" t="s">
        <v>9</v>
      </c>
      <c r="V4" s="12" t="s">
        <v>10</v>
      </c>
      <c r="W4" s="12" t="s">
        <v>11</v>
      </c>
      <c r="X4" s="12" t="s">
        <v>9</v>
      </c>
      <c r="Y4" s="12" t="s">
        <v>10</v>
      </c>
      <c r="Z4" s="12" t="s">
        <v>11</v>
      </c>
      <c r="AA4" s="12" t="s">
        <v>9</v>
      </c>
      <c r="AB4" s="12" t="s">
        <v>10</v>
      </c>
      <c r="AC4" s="12" t="s">
        <v>11</v>
      </c>
      <c r="AD4" s="12" t="s">
        <v>9</v>
      </c>
      <c r="AE4" s="12" t="s">
        <v>10</v>
      </c>
      <c r="AF4" s="12" t="s">
        <v>11</v>
      </c>
      <c r="AG4" s="12" t="s">
        <v>9</v>
      </c>
      <c r="AH4" s="12" t="s">
        <v>10</v>
      </c>
      <c r="AI4" s="12" t="s">
        <v>11</v>
      </c>
      <c r="AJ4" s="12" t="s">
        <v>9</v>
      </c>
      <c r="AK4" s="12" t="s">
        <v>10</v>
      </c>
      <c r="AL4" s="12" t="s">
        <v>11</v>
      </c>
      <c r="AM4" s="12" t="s">
        <v>9</v>
      </c>
      <c r="AN4" s="12" t="s">
        <v>10</v>
      </c>
      <c r="AO4" s="12" t="s">
        <v>11</v>
      </c>
      <c r="AP4" s="12" t="s">
        <v>9</v>
      </c>
      <c r="AQ4" s="12" t="s">
        <v>10</v>
      </c>
      <c r="AR4" s="12" t="s">
        <v>11</v>
      </c>
      <c r="AS4" s="12" t="s">
        <v>9</v>
      </c>
      <c r="AT4" s="12" t="s">
        <v>10</v>
      </c>
      <c r="AU4" s="12" t="s">
        <v>11</v>
      </c>
      <c r="AV4" s="12" t="s">
        <v>9</v>
      </c>
      <c r="AW4" s="12" t="s">
        <v>10</v>
      </c>
      <c r="AX4" s="12" t="s">
        <v>11</v>
      </c>
      <c r="AY4" s="12"/>
      <c r="AZ4" s="12"/>
    </row>
    <row r="5" ht="43.2" spans="1:52">
      <c r="A5" s="13" t="s">
        <v>12</v>
      </c>
      <c r="B5" s="14">
        <v>1</v>
      </c>
      <c r="C5" s="15">
        <v>0.0425</v>
      </c>
      <c r="D5" s="15">
        <v>0.3036</v>
      </c>
      <c r="E5" s="16">
        <f>(D5-C5)/D5</f>
        <v>0.860013175230567</v>
      </c>
      <c r="F5" s="15">
        <v>0.3086</v>
      </c>
      <c r="G5" s="15">
        <v>0.6235</v>
      </c>
      <c r="H5" s="16">
        <f>(G5-F5)/G5</f>
        <v>0.505052125100241</v>
      </c>
      <c r="I5" s="15">
        <v>0.5303</v>
      </c>
      <c r="J5" s="15">
        <v>0.7518</v>
      </c>
      <c r="K5" s="16">
        <f>(J5-I5)/J5</f>
        <v>0.29462623038042</v>
      </c>
      <c r="L5" s="15">
        <v>0.6484</v>
      </c>
      <c r="M5" s="15">
        <v>0.8133</v>
      </c>
      <c r="N5" s="16">
        <f>(M5-L5)/M5</f>
        <v>0.202754211238166</v>
      </c>
      <c r="O5" s="15">
        <v>0.0934</v>
      </c>
      <c r="P5" s="15">
        <v>0.3036</v>
      </c>
      <c r="Q5" s="16">
        <f>(P5-O5)/P5</f>
        <v>0.69235836627141</v>
      </c>
      <c r="R5" s="15">
        <v>0.4289</v>
      </c>
      <c r="S5" s="15">
        <v>0.6235</v>
      </c>
      <c r="T5" s="16">
        <f>(S5-R5)/S5</f>
        <v>0.312109061748196</v>
      </c>
      <c r="U5" s="15">
        <v>0.6193</v>
      </c>
      <c r="V5" s="15">
        <v>0.7518</v>
      </c>
      <c r="W5" s="16">
        <f>(V5-U5)/V5</f>
        <v>0.176243681830274</v>
      </c>
      <c r="X5" s="15">
        <v>0.7145</v>
      </c>
      <c r="Y5" s="15">
        <v>0.8133</v>
      </c>
      <c r="Z5" s="16">
        <f>(Y5-X5)/Y5</f>
        <v>0.121480388540514</v>
      </c>
      <c r="AA5" s="15">
        <v>0.1206</v>
      </c>
      <c r="AB5" s="15">
        <v>0.3036</v>
      </c>
      <c r="AC5" s="16">
        <f>(AB5-AA5)/AB5</f>
        <v>0.602766798418972</v>
      </c>
      <c r="AD5" s="15">
        <v>0.4748</v>
      </c>
      <c r="AE5" s="15">
        <v>0.6235</v>
      </c>
      <c r="AF5" s="16">
        <f>(AE5-AD5)/AE5</f>
        <v>0.238492381716119</v>
      </c>
      <c r="AG5" s="15">
        <v>0.6538</v>
      </c>
      <c r="AH5" s="15">
        <v>0.7518</v>
      </c>
      <c r="AI5" s="16">
        <f>(AH5-AG5)/AH5</f>
        <v>0.130353817504655</v>
      </c>
      <c r="AJ5" s="15">
        <v>0.7394</v>
      </c>
      <c r="AK5" s="15">
        <v>0.8133</v>
      </c>
      <c r="AL5" s="16">
        <f>(AK5-AJ5)/AK5</f>
        <v>0.0908643796876922</v>
      </c>
      <c r="AM5" s="15">
        <v>0.1513</v>
      </c>
      <c r="AN5" s="15">
        <v>0.3036</v>
      </c>
      <c r="AO5" s="16">
        <f>(AN5-AM5)/AN5</f>
        <v>0.501646903820817</v>
      </c>
      <c r="AP5" s="15">
        <v>0.5095</v>
      </c>
      <c r="AQ5" s="15">
        <v>0.6235</v>
      </c>
      <c r="AR5" s="16">
        <f>(AQ5-AP5)/AQ5</f>
        <v>0.182838813151564</v>
      </c>
      <c r="AS5" s="15">
        <v>0.6759</v>
      </c>
      <c r="AT5" s="15">
        <v>0.7518</v>
      </c>
      <c r="AU5" s="16">
        <f>(AT5-AS5)/AT5</f>
        <v>0.100957701516361</v>
      </c>
      <c r="AV5" s="15">
        <v>0.7574</v>
      </c>
      <c r="AW5" s="15">
        <v>0.8133</v>
      </c>
      <c r="AX5" s="16">
        <f>(AW5-AV5)/AW5</f>
        <v>0.0687323250952909</v>
      </c>
      <c r="AY5" s="19">
        <v>1</v>
      </c>
      <c r="AZ5" s="42" t="s">
        <v>13</v>
      </c>
    </row>
    <row r="6" ht="43.2" spans="1:52">
      <c r="A6" s="17"/>
      <c r="B6" s="14">
        <v>2</v>
      </c>
      <c r="C6" s="15">
        <v>0</v>
      </c>
      <c r="D6" s="15">
        <v>0.0079</v>
      </c>
      <c r="E6" s="16">
        <f>(D6-C6)/D6</f>
        <v>1</v>
      </c>
      <c r="F6" s="15">
        <v>0.001</v>
      </c>
      <c r="G6" s="15">
        <v>0.0902</v>
      </c>
      <c r="H6" s="16">
        <f>(G6-F6)/G6</f>
        <v>0.988913525498891</v>
      </c>
      <c r="I6" s="15">
        <v>0.0135</v>
      </c>
      <c r="J6" s="15">
        <v>0.3135</v>
      </c>
      <c r="K6" s="16">
        <f>(J6-I6)/J6</f>
        <v>0.956937799043062</v>
      </c>
      <c r="L6" s="15">
        <v>0.0705</v>
      </c>
      <c r="M6" s="15">
        <v>0.4827</v>
      </c>
      <c r="N6" s="16">
        <f>(M6-L6)/M6</f>
        <v>0.853946550652579</v>
      </c>
      <c r="O6" s="15">
        <v>0</v>
      </c>
      <c r="P6" s="15">
        <v>0.0079</v>
      </c>
      <c r="Q6" s="16">
        <f>(P6-O6)/P6</f>
        <v>1</v>
      </c>
      <c r="R6" s="15">
        <v>0.0042</v>
      </c>
      <c r="S6" s="15">
        <v>0.0902</v>
      </c>
      <c r="T6" s="16">
        <f>(S6-R6)/S6</f>
        <v>0.953436807095344</v>
      </c>
      <c r="U6" s="15">
        <v>0.0521</v>
      </c>
      <c r="V6" s="15">
        <v>0.3135</v>
      </c>
      <c r="W6" s="16">
        <f>(V6-U6)/V6</f>
        <v>0.833811802232855</v>
      </c>
      <c r="X6" s="15">
        <v>0.1899</v>
      </c>
      <c r="Y6" s="15">
        <v>0.4827</v>
      </c>
      <c r="Z6" s="16">
        <f>(Y6-X6)/Y6</f>
        <v>0.606587942821628</v>
      </c>
      <c r="AA6" s="15">
        <v>0.0001</v>
      </c>
      <c r="AB6" s="15">
        <v>0.0079</v>
      </c>
      <c r="AC6" s="16">
        <f>(AB6-AA6)/AB6</f>
        <v>0.987341772151899</v>
      </c>
      <c r="AD6" s="15">
        <v>0.0112</v>
      </c>
      <c r="AE6" s="15">
        <v>0.0902</v>
      </c>
      <c r="AF6" s="16">
        <f>(AE6-AD6)/AE6</f>
        <v>0.875831485587583</v>
      </c>
      <c r="AG6" s="15">
        <v>0.1176</v>
      </c>
      <c r="AH6" s="15">
        <v>0.3135</v>
      </c>
      <c r="AI6" s="16">
        <f>(AH6-AG6)/AH6</f>
        <v>0.62488038277512</v>
      </c>
      <c r="AJ6" s="15">
        <v>0.3102</v>
      </c>
      <c r="AK6" s="15">
        <v>0.4827</v>
      </c>
      <c r="AL6" s="16">
        <f>(AK6-AJ6)/AK6</f>
        <v>0.357364822871349</v>
      </c>
      <c r="AM6" s="15">
        <v>0.0001</v>
      </c>
      <c r="AN6" s="15">
        <v>0.0079</v>
      </c>
      <c r="AO6" s="16">
        <f>(AN6-AM6)/AN6</f>
        <v>0.987341772151899</v>
      </c>
      <c r="AP6" s="15">
        <v>0.0183</v>
      </c>
      <c r="AQ6" s="15">
        <v>0.0902</v>
      </c>
      <c r="AR6" s="16">
        <f>(AQ6-AP6)/AQ6</f>
        <v>0.797117516629712</v>
      </c>
      <c r="AS6" s="15">
        <v>0.1542</v>
      </c>
      <c r="AT6" s="15">
        <v>0.3135</v>
      </c>
      <c r="AU6" s="16">
        <f>(AT6-AS6)/AT6</f>
        <v>0.508133971291866</v>
      </c>
      <c r="AV6" s="15">
        <v>0.3501</v>
      </c>
      <c r="AW6" s="15">
        <v>0.4827</v>
      </c>
      <c r="AX6" s="16">
        <f>(AW6-AV6)/AW6</f>
        <v>0.274704785581106</v>
      </c>
      <c r="AY6" s="19">
        <v>1</v>
      </c>
      <c r="AZ6" s="12" t="s">
        <v>13</v>
      </c>
    </row>
    <row r="7" ht="43.2" spans="1:52">
      <c r="A7" s="17"/>
      <c r="B7" s="14">
        <v>3</v>
      </c>
      <c r="C7" s="15">
        <v>0.0393</v>
      </c>
      <c r="D7" s="15">
        <v>0.2815</v>
      </c>
      <c r="E7" s="16">
        <f>(D7-C7)/D7</f>
        <v>0.860390763765542</v>
      </c>
      <c r="F7" s="15">
        <v>0.3049</v>
      </c>
      <c r="G7" s="15">
        <v>0.6199</v>
      </c>
      <c r="H7" s="16">
        <f>(G7-F7)/G7</f>
        <v>0.508146475237942</v>
      </c>
      <c r="I7" s="15">
        <v>0.5244</v>
      </c>
      <c r="J7" s="15">
        <v>0.7455</v>
      </c>
      <c r="K7" s="16">
        <f>(J7-I7)/J7</f>
        <v>0.296579476861167</v>
      </c>
      <c r="L7" s="15">
        <v>0.6444</v>
      </c>
      <c r="M7" s="15">
        <v>0.8085</v>
      </c>
      <c r="N7" s="16">
        <f>(M7-L7)/M7</f>
        <v>0.202968460111317</v>
      </c>
      <c r="O7" s="15">
        <v>0.1052</v>
      </c>
      <c r="P7" s="15">
        <v>0.2815</v>
      </c>
      <c r="Q7" s="16">
        <f>(P7-O7)/P7</f>
        <v>0.626287744227353</v>
      </c>
      <c r="R7" s="15">
        <v>0.4473</v>
      </c>
      <c r="S7" s="15">
        <v>0.6199</v>
      </c>
      <c r="T7" s="16">
        <f>(S7-R7)/S7</f>
        <v>0.278432005162123</v>
      </c>
      <c r="U7" s="15">
        <v>0.6301</v>
      </c>
      <c r="V7" s="15">
        <v>0.7455</v>
      </c>
      <c r="W7" s="16">
        <f>(V7-U7)/V7</f>
        <v>0.154795439302482</v>
      </c>
      <c r="X7" s="15">
        <v>0.7219</v>
      </c>
      <c r="Y7" s="15">
        <v>0.8085</v>
      </c>
      <c r="Z7" s="16">
        <f>(Y7-X7)/Y7</f>
        <v>0.107111935683364</v>
      </c>
      <c r="AA7" s="15">
        <v>0.1528</v>
      </c>
      <c r="AB7" s="15">
        <v>0.2815</v>
      </c>
      <c r="AC7" s="16">
        <f>(AB7-AA7)/AB7</f>
        <v>0.457193605683837</v>
      </c>
      <c r="AD7" s="15">
        <v>0.5145</v>
      </c>
      <c r="AE7" s="15">
        <v>0.6199</v>
      </c>
      <c r="AF7" s="16">
        <f>(AE7-AD7)/AE7</f>
        <v>0.170027423778029</v>
      </c>
      <c r="AG7" s="15">
        <v>0.675</v>
      </c>
      <c r="AH7" s="15">
        <v>0.7455</v>
      </c>
      <c r="AI7" s="16">
        <f>(AH7-AG7)/AH7</f>
        <v>0.0945674044265594</v>
      </c>
      <c r="AJ7" s="15">
        <v>0.7564</v>
      </c>
      <c r="AK7" s="15">
        <v>0.8085</v>
      </c>
      <c r="AL7" s="16">
        <f>(AK7-AJ7)/AK7</f>
        <v>0.0644403215831788</v>
      </c>
      <c r="AM7" s="15">
        <v>0.1902</v>
      </c>
      <c r="AN7" s="15">
        <v>0.2815</v>
      </c>
      <c r="AO7" s="16">
        <f>(AN7-AM7)/AN7</f>
        <v>0.324333925399645</v>
      </c>
      <c r="AP7" s="15">
        <v>0.5498</v>
      </c>
      <c r="AQ7" s="15">
        <v>0.6199</v>
      </c>
      <c r="AR7" s="16">
        <f>(AQ7-AP7)/AQ7</f>
        <v>0.11308275528311</v>
      </c>
      <c r="AS7" s="15">
        <v>0.6987</v>
      </c>
      <c r="AT7" s="15">
        <v>0.7455</v>
      </c>
      <c r="AU7" s="16">
        <f>(AT7-AS7)/AT7</f>
        <v>0.0627766599597586</v>
      </c>
      <c r="AV7" s="15">
        <v>0.774</v>
      </c>
      <c r="AW7" s="15">
        <v>0.8085</v>
      </c>
      <c r="AX7" s="16">
        <f>(AW7-AV7)/AW7</f>
        <v>0.0426716141001855</v>
      </c>
      <c r="AY7" s="19">
        <v>1</v>
      </c>
      <c r="AZ7" s="12" t="s">
        <v>13</v>
      </c>
    </row>
    <row r="8" ht="43.2" spans="1:52">
      <c r="A8" s="18"/>
      <c r="B8" s="14">
        <v>4</v>
      </c>
      <c r="C8" s="15">
        <v>0.0003</v>
      </c>
      <c r="D8" s="15">
        <v>0.029</v>
      </c>
      <c r="E8" s="16">
        <f>(D8-C8)/D8</f>
        <v>0.989655172413793</v>
      </c>
      <c r="F8" s="15">
        <v>0.0126</v>
      </c>
      <c r="G8" s="15">
        <v>0.2311</v>
      </c>
      <c r="H8" s="16">
        <f>(G8-F8)/G8</f>
        <v>0.945478147987884</v>
      </c>
      <c r="I8" s="15">
        <v>0.0849</v>
      </c>
      <c r="J8" s="15">
        <v>0.4776</v>
      </c>
      <c r="K8" s="16">
        <f>(J8-I8)/J8</f>
        <v>0.822236180904523</v>
      </c>
      <c r="L8" s="15">
        <v>0.2475</v>
      </c>
      <c r="M8" s="15">
        <v>0.6075</v>
      </c>
      <c r="N8" s="16">
        <f>(M8-L8)/M8</f>
        <v>0.592592592592593</v>
      </c>
      <c r="O8" s="15">
        <v>0.001</v>
      </c>
      <c r="P8" s="15">
        <v>0.029</v>
      </c>
      <c r="Q8" s="16">
        <f>(P8-O8)/P8</f>
        <v>0.96551724137931</v>
      </c>
      <c r="R8" s="15">
        <v>0.0389</v>
      </c>
      <c r="S8" s="15">
        <v>0.2311</v>
      </c>
      <c r="T8" s="16">
        <f>(S8-R8)/S8</f>
        <v>0.831674599740372</v>
      </c>
      <c r="U8" s="15">
        <v>0.1973</v>
      </c>
      <c r="V8" s="15">
        <v>0.4776</v>
      </c>
      <c r="W8" s="16">
        <f>(V8-U8)/V8</f>
        <v>0.586892797319933</v>
      </c>
      <c r="X8" s="15">
        <v>0.3842</v>
      </c>
      <c r="Y8" s="15">
        <v>0.6075</v>
      </c>
      <c r="Z8" s="16">
        <f>(Y8-X8)/Y8</f>
        <v>0.367572016460905</v>
      </c>
      <c r="AA8" s="15">
        <v>0.0018</v>
      </c>
      <c r="AB8" s="15">
        <v>0.029</v>
      </c>
      <c r="AC8" s="16">
        <f>(AB8-AA8)/AB8</f>
        <v>0.937931034482759</v>
      </c>
      <c r="AD8" s="15">
        <v>0.0762</v>
      </c>
      <c r="AE8" s="15">
        <v>0.2311</v>
      </c>
      <c r="AF8" s="16">
        <f>(AE8-AD8)/AE8</f>
        <v>0.67027260926006</v>
      </c>
      <c r="AG8" s="15">
        <v>0.3157</v>
      </c>
      <c r="AH8" s="15">
        <v>0.4776</v>
      </c>
      <c r="AI8" s="16">
        <f>(AH8-AG8)/AH8</f>
        <v>0.338986599664992</v>
      </c>
      <c r="AJ8" s="15">
        <v>0.4869</v>
      </c>
      <c r="AK8" s="15">
        <v>0.6075</v>
      </c>
      <c r="AL8" s="16">
        <f>(AK8-AJ8)/AK8</f>
        <v>0.198518518518519</v>
      </c>
      <c r="AM8" s="15">
        <v>0.0029</v>
      </c>
      <c r="AN8" s="15">
        <v>0.029</v>
      </c>
      <c r="AO8" s="16">
        <f>(AN8-AM8)/AN8</f>
        <v>0.9</v>
      </c>
      <c r="AP8" s="15">
        <v>0.1021</v>
      </c>
      <c r="AQ8" s="15">
        <v>0.2311</v>
      </c>
      <c r="AR8" s="16">
        <f>(AQ8-AP8)/AQ8</f>
        <v>0.558199913457378</v>
      </c>
      <c r="AS8" s="15">
        <v>0.3499</v>
      </c>
      <c r="AT8" s="15">
        <v>0.4776</v>
      </c>
      <c r="AU8" s="16">
        <f>(AT8-AS8)/AT8</f>
        <v>0.267378559463987</v>
      </c>
      <c r="AV8" s="15">
        <v>0.512</v>
      </c>
      <c r="AW8" s="15">
        <v>0.6075</v>
      </c>
      <c r="AX8" s="16">
        <f>(AW8-AV8)/AW8</f>
        <v>0.157201646090535</v>
      </c>
      <c r="AY8" s="19">
        <v>1</v>
      </c>
      <c r="AZ8" s="12" t="s">
        <v>13</v>
      </c>
    </row>
    <row r="9" ht="43.2" spans="1:52">
      <c r="A9" s="19" t="s">
        <v>14</v>
      </c>
      <c r="B9" s="19">
        <v>1</v>
      </c>
      <c r="C9" s="19"/>
      <c r="D9" s="19"/>
      <c r="E9" s="19"/>
      <c r="F9" s="20">
        <v>0.21103</v>
      </c>
      <c r="G9" s="20">
        <v>0.248695210558542</v>
      </c>
      <c r="H9" s="20">
        <f>(G9-F9)/G9</f>
        <v>0.15145129041267</v>
      </c>
      <c r="I9" s="19"/>
      <c r="J9" s="19"/>
      <c r="K9" s="19"/>
      <c r="L9" s="19"/>
      <c r="M9" s="19"/>
      <c r="N9" s="19"/>
      <c r="O9" s="21"/>
      <c r="P9" s="21"/>
      <c r="Q9" s="21"/>
      <c r="R9" s="20">
        <v>0.21598</v>
      </c>
      <c r="S9" s="20">
        <v>0.248695210558542</v>
      </c>
      <c r="T9" s="20">
        <f>(S9-R9)/S9</f>
        <v>0.131547408914981</v>
      </c>
      <c r="U9" s="21"/>
      <c r="V9" s="21"/>
      <c r="W9" s="21"/>
      <c r="X9" s="21"/>
      <c r="Y9" s="21"/>
      <c r="Z9" s="21"/>
      <c r="AA9" s="21"/>
      <c r="AB9" s="21"/>
      <c r="AC9" s="21"/>
      <c r="AD9" s="20">
        <v>0.21598</v>
      </c>
      <c r="AE9" s="20">
        <v>0.248695210558542</v>
      </c>
      <c r="AF9" s="20">
        <f>(AE9-AD9)/AE9</f>
        <v>0.131547408914981</v>
      </c>
      <c r="AG9" s="21"/>
      <c r="AH9" s="21"/>
      <c r="AI9" s="21"/>
      <c r="AJ9" s="21"/>
      <c r="AK9" s="21"/>
      <c r="AL9" s="21"/>
      <c r="AM9" s="21"/>
      <c r="AN9" s="21"/>
      <c r="AO9" s="21"/>
      <c r="AP9" s="20">
        <v>0.22511</v>
      </c>
      <c r="AQ9" s="20">
        <v>0.248695210558542</v>
      </c>
      <c r="AR9" s="20">
        <f>(AQ9-AP9)/AQ9</f>
        <v>0.0948358052636882</v>
      </c>
      <c r="AS9" s="21"/>
      <c r="AT9" s="21"/>
      <c r="AU9" s="21"/>
      <c r="AV9" s="21"/>
      <c r="AW9" s="21"/>
      <c r="AX9" s="21"/>
      <c r="AY9" s="43">
        <v>0.1</v>
      </c>
      <c r="AZ9" s="12" t="s">
        <v>13</v>
      </c>
    </row>
    <row r="10" ht="43.2" spans="1:52">
      <c r="A10" s="19"/>
      <c r="B10" s="19"/>
      <c r="C10" s="19"/>
      <c r="D10" s="19"/>
      <c r="E10" s="19"/>
      <c r="F10" s="20">
        <v>0.23611</v>
      </c>
      <c r="G10" s="20">
        <v>0.400932239066944</v>
      </c>
      <c r="H10" s="20">
        <f t="shared" ref="H10:H20" si="0">(G10-F10)/G10</f>
        <v>0.41109749480491</v>
      </c>
      <c r="I10" s="19"/>
      <c r="J10" s="19"/>
      <c r="K10" s="19"/>
      <c r="L10" s="19"/>
      <c r="M10" s="19"/>
      <c r="N10" s="19"/>
      <c r="O10" s="19"/>
      <c r="P10" s="19"/>
      <c r="Q10" s="19"/>
      <c r="R10" s="20">
        <v>0.25924</v>
      </c>
      <c r="S10" s="20">
        <v>0.400932239066944</v>
      </c>
      <c r="T10" s="20">
        <f t="shared" ref="T10:T20" si="1">(S10-R10)/S10</f>
        <v>0.353406948258121</v>
      </c>
      <c r="U10" s="19"/>
      <c r="V10" s="19"/>
      <c r="W10" s="19"/>
      <c r="X10" s="19"/>
      <c r="Y10" s="19"/>
      <c r="Z10" s="19"/>
      <c r="AA10" s="19"/>
      <c r="AB10" s="19"/>
      <c r="AC10" s="19"/>
      <c r="AD10" s="20">
        <v>0.25924</v>
      </c>
      <c r="AE10" s="20">
        <v>0.400932239066944</v>
      </c>
      <c r="AF10" s="20">
        <f t="shared" ref="AF10:AF20" si="2">(AE10-AD10)/AE10</f>
        <v>0.353406948258121</v>
      </c>
      <c r="AG10" s="19"/>
      <c r="AH10" s="19"/>
      <c r="AI10" s="19"/>
      <c r="AJ10" s="19"/>
      <c r="AK10" s="19"/>
      <c r="AL10" s="19"/>
      <c r="AM10" s="19"/>
      <c r="AN10" s="19"/>
      <c r="AO10" s="19"/>
      <c r="AP10" s="20">
        <v>0.30494</v>
      </c>
      <c r="AQ10" s="20">
        <v>0.400932239066944</v>
      </c>
      <c r="AR10" s="20">
        <f t="shared" ref="AR10:AR20" si="3">(AQ10-AP10)/AQ10</f>
        <v>0.239422599914487</v>
      </c>
      <c r="AS10" s="19"/>
      <c r="AT10" s="19"/>
      <c r="AU10" s="19"/>
      <c r="AV10" s="19"/>
      <c r="AW10" s="19"/>
      <c r="AX10" s="19"/>
      <c r="AY10" s="43">
        <v>0.5</v>
      </c>
      <c r="AZ10" s="12" t="s">
        <v>13</v>
      </c>
    </row>
    <row r="11" ht="43.2" spans="1:52">
      <c r="A11" s="19"/>
      <c r="B11" s="19"/>
      <c r="C11" s="19"/>
      <c r="D11" s="19"/>
      <c r="E11" s="19"/>
      <c r="F11" s="20">
        <v>0.26675</v>
      </c>
      <c r="G11" s="20">
        <v>0.53935</v>
      </c>
      <c r="H11" s="20">
        <f t="shared" si="0"/>
        <v>0.505423194586076</v>
      </c>
      <c r="I11" s="19"/>
      <c r="J11" s="19"/>
      <c r="K11" s="19"/>
      <c r="L11" s="19"/>
      <c r="M11" s="19"/>
      <c r="N11" s="19"/>
      <c r="O11" s="19"/>
      <c r="P11" s="19"/>
      <c r="Q11" s="19"/>
      <c r="R11" s="20">
        <v>0.3127</v>
      </c>
      <c r="S11" s="20">
        <v>0.53935</v>
      </c>
      <c r="T11" s="20">
        <f t="shared" si="1"/>
        <v>0.420228052285158</v>
      </c>
      <c r="U11" s="19"/>
      <c r="V11" s="19"/>
      <c r="W11" s="19"/>
      <c r="X11" s="19"/>
      <c r="Y11" s="19"/>
      <c r="Z11" s="19"/>
      <c r="AA11" s="19"/>
      <c r="AB11" s="19"/>
      <c r="AC11" s="19"/>
      <c r="AD11" s="20">
        <v>0.3127</v>
      </c>
      <c r="AE11" s="20">
        <v>0.53935</v>
      </c>
      <c r="AF11" s="20">
        <f t="shared" si="2"/>
        <v>0.420228052285158</v>
      </c>
      <c r="AG11" s="19"/>
      <c r="AH11" s="19"/>
      <c r="AI11" s="19"/>
      <c r="AJ11" s="19"/>
      <c r="AK11" s="19"/>
      <c r="AL11" s="19"/>
      <c r="AM11" s="19"/>
      <c r="AN11" s="19"/>
      <c r="AO11" s="19"/>
      <c r="AP11" s="20">
        <v>0.39048</v>
      </c>
      <c r="AQ11" s="20">
        <v>0.53935</v>
      </c>
      <c r="AR11" s="20">
        <f t="shared" si="3"/>
        <v>0.27601742838602</v>
      </c>
      <c r="AS11" s="19"/>
      <c r="AT11" s="19"/>
      <c r="AU11" s="19"/>
      <c r="AV11" s="19"/>
      <c r="AW11" s="19"/>
      <c r="AX11" s="19"/>
      <c r="AY11" s="43">
        <v>1</v>
      </c>
      <c r="AZ11" s="12" t="s">
        <v>13</v>
      </c>
    </row>
    <row r="12" ht="43.2" spans="1:52">
      <c r="A12" s="19"/>
      <c r="B12" s="19">
        <v>2</v>
      </c>
      <c r="C12" s="19"/>
      <c r="D12" s="19"/>
      <c r="E12" s="19"/>
      <c r="F12" s="20">
        <v>0.0054</v>
      </c>
      <c r="G12" s="20">
        <v>0.0084408429739347</v>
      </c>
      <c r="H12" s="20">
        <f t="shared" si="0"/>
        <v>0.360253470337597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v>0.00555</v>
      </c>
      <c r="S12" s="20">
        <v>0.0084408429739347</v>
      </c>
      <c r="T12" s="20">
        <f t="shared" si="1"/>
        <v>0.342482733402531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v>0.00555</v>
      </c>
      <c r="AE12" s="20">
        <v>0.0084408429739347</v>
      </c>
      <c r="AF12" s="20">
        <f t="shared" si="2"/>
        <v>0.342482733402531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v>0.00618</v>
      </c>
      <c r="AQ12" s="20">
        <v>0.0084408429739347</v>
      </c>
      <c r="AR12" s="20">
        <f t="shared" si="3"/>
        <v>0.26784563827525</v>
      </c>
      <c r="AS12" s="19"/>
      <c r="AT12" s="19"/>
      <c r="AU12" s="19"/>
      <c r="AV12" s="19"/>
      <c r="AW12" s="19"/>
      <c r="AX12" s="19"/>
      <c r="AY12" s="43">
        <v>0.1</v>
      </c>
      <c r="AZ12" s="12" t="s">
        <v>13</v>
      </c>
    </row>
    <row r="13" ht="43.2" spans="1:52">
      <c r="A13" s="19"/>
      <c r="B13" s="19"/>
      <c r="C13" s="19"/>
      <c r="D13" s="19"/>
      <c r="E13" s="19"/>
      <c r="F13" s="20">
        <v>0.00632</v>
      </c>
      <c r="G13" s="20">
        <v>0.0278132528403066</v>
      </c>
      <c r="H13" s="20">
        <f t="shared" si="0"/>
        <v>0.772770195694581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v>0.00774</v>
      </c>
      <c r="S13" s="20">
        <v>0.0278132528403066</v>
      </c>
      <c r="T13" s="20">
        <f t="shared" si="1"/>
        <v>0.721715397891781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v>0.00774</v>
      </c>
      <c r="AE13" s="20">
        <v>0.0278132528403066</v>
      </c>
      <c r="AF13" s="20">
        <f t="shared" si="2"/>
        <v>0.721715397891781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v>0.01172</v>
      </c>
      <c r="AQ13" s="20">
        <v>0.0278132528403066</v>
      </c>
      <c r="AR13" s="20">
        <f t="shared" si="3"/>
        <v>0.578618147712103</v>
      </c>
      <c r="AS13" s="19"/>
      <c r="AT13" s="19"/>
      <c r="AU13" s="19"/>
      <c r="AV13" s="19"/>
      <c r="AW13" s="19"/>
      <c r="AX13" s="19"/>
      <c r="AY13" s="43">
        <v>0.5</v>
      </c>
      <c r="AZ13" s="12" t="s">
        <v>13</v>
      </c>
    </row>
    <row r="14" ht="43.2" spans="1:52">
      <c r="A14" s="19"/>
      <c r="B14" s="19"/>
      <c r="C14" s="19"/>
      <c r="D14" s="19"/>
      <c r="E14" s="19"/>
      <c r="F14" s="20">
        <v>0.00765</v>
      </c>
      <c r="G14" s="20">
        <v>0.071885</v>
      </c>
      <c r="H14" s="20">
        <f t="shared" si="0"/>
        <v>0.893580023648884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v>0.01076</v>
      </c>
      <c r="S14" s="20">
        <v>0.071885</v>
      </c>
      <c r="T14" s="20">
        <f t="shared" si="1"/>
        <v>0.850316477707449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v>0.01076</v>
      </c>
      <c r="AE14" s="20">
        <v>0.071885</v>
      </c>
      <c r="AF14" s="20">
        <f t="shared" si="2"/>
        <v>0.850316477707449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v>0.02128</v>
      </c>
      <c r="AQ14" s="20">
        <v>0.071885</v>
      </c>
      <c r="AR14" s="20">
        <f t="shared" si="3"/>
        <v>0.70397162133964</v>
      </c>
      <c r="AS14" s="19"/>
      <c r="AT14" s="19"/>
      <c r="AU14" s="19"/>
      <c r="AV14" s="19"/>
      <c r="AW14" s="19"/>
      <c r="AX14" s="19"/>
      <c r="AY14" s="43">
        <v>1</v>
      </c>
      <c r="AZ14" s="12" t="s">
        <v>13</v>
      </c>
    </row>
    <row r="15" ht="43.2" spans="1:52">
      <c r="A15" s="19"/>
      <c r="B15" s="19">
        <v>3</v>
      </c>
      <c r="C15" s="19"/>
      <c r="D15" s="19"/>
      <c r="E15" s="19"/>
      <c r="F15" s="20">
        <v>0.24398</v>
      </c>
      <c r="G15" s="20">
        <v>0.288710238169182</v>
      </c>
      <c r="H15" s="20">
        <f t="shared" si="0"/>
        <v>0.154931250283443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v>0.24858</v>
      </c>
      <c r="S15" s="20">
        <v>0.288710238169182</v>
      </c>
      <c r="T15" s="20">
        <f t="shared" si="1"/>
        <v>0.138998320335512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v>0.24858</v>
      </c>
      <c r="AE15" s="20">
        <v>0.288710238169182</v>
      </c>
      <c r="AF15" s="20">
        <f t="shared" si="2"/>
        <v>0.138998320335512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v>0.259</v>
      </c>
      <c r="AQ15" s="20">
        <v>0.288710238169182</v>
      </c>
      <c r="AR15" s="20">
        <f t="shared" si="3"/>
        <v>0.102906770323025</v>
      </c>
      <c r="AS15" s="19"/>
      <c r="AT15" s="19"/>
      <c r="AU15" s="19"/>
      <c r="AV15" s="19"/>
      <c r="AW15" s="19"/>
      <c r="AX15" s="19"/>
      <c r="AY15" s="43">
        <v>0.1</v>
      </c>
      <c r="AZ15" s="12" t="s">
        <v>13</v>
      </c>
    </row>
    <row r="16" ht="43.2" spans="1:52">
      <c r="A16" s="19"/>
      <c r="B16" s="19"/>
      <c r="C16" s="19"/>
      <c r="D16" s="19"/>
      <c r="E16" s="19"/>
      <c r="F16" s="20">
        <v>0.26942</v>
      </c>
      <c r="G16" s="20">
        <v>0.450925111428842</v>
      </c>
      <c r="H16" s="20">
        <f t="shared" si="0"/>
        <v>0.402517195934616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v>0.29106</v>
      </c>
      <c r="S16" s="20">
        <v>0.450925111428842</v>
      </c>
      <c r="T16" s="20">
        <f t="shared" si="1"/>
        <v>0.354526965513806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v>0.29106</v>
      </c>
      <c r="AE16" s="20">
        <v>0.450925111428842</v>
      </c>
      <c r="AF16" s="20">
        <f t="shared" si="2"/>
        <v>0.354526965513806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v>0.34267</v>
      </c>
      <c r="AQ16" s="20">
        <v>0.450925111428842</v>
      </c>
      <c r="AR16" s="20">
        <f t="shared" si="3"/>
        <v>0.240073370688572</v>
      </c>
      <c r="AS16" s="19"/>
      <c r="AT16" s="19"/>
      <c r="AU16" s="19"/>
      <c r="AV16" s="19"/>
      <c r="AW16" s="19"/>
      <c r="AX16" s="19"/>
      <c r="AY16" s="43">
        <v>0.5</v>
      </c>
      <c r="AZ16" s="12" t="s">
        <v>13</v>
      </c>
    </row>
    <row r="17" ht="43.2" spans="1:52">
      <c r="A17" s="19"/>
      <c r="B17" s="19"/>
      <c r="C17" s="19"/>
      <c r="D17" s="19"/>
      <c r="E17" s="19"/>
      <c r="F17" s="20">
        <v>0.29999</v>
      </c>
      <c r="G17" s="20">
        <v>0.585325</v>
      </c>
      <c r="H17" s="20">
        <f t="shared" si="0"/>
        <v>0.487481313800026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v>0.34384</v>
      </c>
      <c r="S17" s="20">
        <v>0.585325</v>
      </c>
      <c r="T17" s="20">
        <f t="shared" si="1"/>
        <v>0.412565668645624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v>0.34384</v>
      </c>
      <c r="AE17" s="20">
        <v>0.585325</v>
      </c>
      <c r="AF17" s="20">
        <f t="shared" si="2"/>
        <v>0.412565668645624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v>0.42935</v>
      </c>
      <c r="AQ17" s="20">
        <v>0.585325</v>
      </c>
      <c r="AR17" s="20">
        <f t="shared" si="3"/>
        <v>0.266475889463119</v>
      </c>
      <c r="AS17" s="19"/>
      <c r="AT17" s="19"/>
      <c r="AU17" s="19"/>
      <c r="AV17" s="19"/>
      <c r="AW17" s="19"/>
      <c r="AX17" s="19"/>
      <c r="AY17" s="43">
        <v>1</v>
      </c>
      <c r="AZ17" s="12" t="s">
        <v>13</v>
      </c>
    </row>
    <row r="18" ht="43.2" spans="1:52">
      <c r="A18" s="19"/>
      <c r="B18" s="19">
        <v>4</v>
      </c>
      <c r="C18" s="19"/>
      <c r="D18" s="19"/>
      <c r="E18" s="19"/>
      <c r="F18" s="20">
        <v>0.02322</v>
      </c>
      <c r="G18" s="20">
        <v>0.0360228094423384</v>
      </c>
      <c r="H18" s="20">
        <f t="shared" si="0"/>
        <v>0.355408410408184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v>0.02437</v>
      </c>
      <c r="S18" s="20">
        <v>0.0360228094423384</v>
      </c>
      <c r="T18" s="20">
        <f t="shared" si="1"/>
        <v>0.323484193008073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v>0.02437</v>
      </c>
      <c r="AE18" s="20">
        <v>0.0360228094423384</v>
      </c>
      <c r="AF18" s="20">
        <f t="shared" si="2"/>
        <v>0.323484193008073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v>0.02726</v>
      </c>
      <c r="AQ18" s="20">
        <v>0.0360228094423384</v>
      </c>
      <c r="AR18" s="20">
        <f t="shared" si="3"/>
        <v>0.243257246672141</v>
      </c>
      <c r="AS18" s="19"/>
      <c r="AT18" s="19"/>
      <c r="AU18" s="19"/>
      <c r="AV18" s="19"/>
      <c r="AW18" s="19"/>
      <c r="AX18" s="19"/>
      <c r="AY18" s="43">
        <v>0.1</v>
      </c>
      <c r="AZ18" s="12" t="s">
        <v>13</v>
      </c>
    </row>
    <row r="19" ht="43.2" spans="1:52">
      <c r="A19" s="19"/>
      <c r="B19" s="19"/>
      <c r="C19" s="19"/>
      <c r="D19" s="19"/>
      <c r="E19" s="19"/>
      <c r="F19" s="20">
        <v>0.02778</v>
      </c>
      <c r="G19" s="20">
        <v>0.113648045905713</v>
      </c>
      <c r="H19" s="20">
        <f t="shared" si="0"/>
        <v>0.755561129286399</v>
      </c>
      <c r="I19" s="19"/>
      <c r="J19" s="19"/>
      <c r="K19" s="19"/>
      <c r="L19" s="19"/>
      <c r="M19" s="19"/>
      <c r="N19" s="19"/>
      <c r="O19" s="19"/>
      <c r="P19" s="19"/>
      <c r="Q19" s="19"/>
      <c r="R19" s="20">
        <v>0.03387</v>
      </c>
      <c r="S19" s="20">
        <v>0.113648045905713</v>
      </c>
      <c r="T19" s="20">
        <f t="shared" si="1"/>
        <v>0.701974638190437</v>
      </c>
      <c r="U19" s="19"/>
      <c r="V19" s="19"/>
      <c r="W19" s="19"/>
      <c r="X19" s="19"/>
      <c r="Y19" s="19"/>
      <c r="Z19" s="19"/>
      <c r="AA19" s="19"/>
      <c r="AB19" s="19"/>
      <c r="AC19" s="19"/>
      <c r="AD19" s="20">
        <v>0.03387</v>
      </c>
      <c r="AE19" s="20">
        <v>0.113648045905713</v>
      </c>
      <c r="AF19" s="20">
        <f t="shared" si="2"/>
        <v>0.701974638190437</v>
      </c>
      <c r="AG19" s="19"/>
      <c r="AH19" s="19"/>
      <c r="AI19" s="19"/>
      <c r="AJ19" s="19"/>
      <c r="AK19" s="19"/>
      <c r="AL19" s="19"/>
      <c r="AM19" s="19"/>
      <c r="AN19" s="19"/>
      <c r="AO19" s="19"/>
      <c r="AP19" s="20">
        <v>0.05455</v>
      </c>
      <c r="AQ19" s="20">
        <v>0.113648045905713</v>
      </c>
      <c r="AR19" s="20">
        <f t="shared" si="3"/>
        <v>0.520009344945035</v>
      </c>
      <c r="AS19" s="19"/>
      <c r="AT19" s="19"/>
      <c r="AU19" s="19"/>
      <c r="AV19" s="19"/>
      <c r="AW19" s="19"/>
      <c r="AX19" s="19"/>
      <c r="AY19" s="43">
        <v>0.5</v>
      </c>
      <c r="AZ19" s="12" t="s">
        <v>13</v>
      </c>
    </row>
    <row r="20" ht="43.2" spans="1:52">
      <c r="A20" s="19"/>
      <c r="B20" s="19"/>
      <c r="C20" s="19"/>
      <c r="D20" s="19"/>
      <c r="E20" s="19"/>
      <c r="F20" s="20">
        <v>0.0338</v>
      </c>
      <c r="G20" s="20">
        <v>0.240585</v>
      </c>
      <c r="H20" s="20">
        <f t="shared" si="0"/>
        <v>0.859509113203234</v>
      </c>
      <c r="I20" s="19"/>
      <c r="J20" s="19"/>
      <c r="K20" s="19"/>
      <c r="L20" s="19"/>
      <c r="M20" s="19"/>
      <c r="N20" s="19"/>
      <c r="O20" s="19"/>
      <c r="P20" s="19"/>
      <c r="Q20" s="19"/>
      <c r="R20" s="20">
        <v>0.04791</v>
      </c>
      <c r="S20" s="20">
        <v>0.240585</v>
      </c>
      <c r="T20" s="20">
        <f t="shared" si="1"/>
        <v>0.800860402768252</v>
      </c>
      <c r="U20" s="19"/>
      <c r="V20" s="19"/>
      <c r="W20" s="19"/>
      <c r="X20" s="19"/>
      <c r="Y20" s="19"/>
      <c r="Z20" s="19"/>
      <c r="AA20" s="19"/>
      <c r="AB20" s="19"/>
      <c r="AC20" s="19"/>
      <c r="AD20" s="20">
        <v>0.04791</v>
      </c>
      <c r="AE20" s="20">
        <v>0.240585</v>
      </c>
      <c r="AF20" s="20">
        <f t="shared" si="2"/>
        <v>0.800860402768252</v>
      </c>
      <c r="AG20" s="19"/>
      <c r="AH20" s="19"/>
      <c r="AI20" s="19"/>
      <c r="AJ20" s="19"/>
      <c r="AK20" s="19"/>
      <c r="AL20" s="19"/>
      <c r="AM20" s="19"/>
      <c r="AN20" s="19"/>
      <c r="AO20" s="19"/>
      <c r="AP20" s="20">
        <v>0.10076</v>
      </c>
      <c r="AQ20" s="20">
        <v>0.240585</v>
      </c>
      <c r="AR20" s="20">
        <f t="shared" si="3"/>
        <v>0.581187522081593</v>
      </c>
      <c r="AS20" s="19"/>
      <c r="AT20" s="19"/>
      <c r="AU20" s="19"/>
      <c r="AV20" s="19"/>
      <c r="AW20" s="19"/>
      <c r="AX20" s="19"/>
      <c r="AY20" s="43">
        <v>1</v>
      </c>
      <c r="AZ20" s="12" t="s">
        <v>13</v>
      </c>
    </row>
    <row r="21" spans="1:52">
      <c r="A21" s="13" t="s">
        <v>15</v>
      </c>
      <c r="B21" s="14">
        <v>1</v>
      </c>
      <c r="C21" s="19"/>
      <c r="D21" s="19"/>
      <c r="E21" s="19"/>
      <c r="F21" s="21">
        <v>0.3088</v>
      </c>
      <c r="G21" s="22">
        <v>0.4767</v>
      </c>
      <c r="H21" s="21">
        <v>0.352213131948815</v>
      </c>
      <c r="I21" s="21">
        <v>0.428</v>
      </c>
      <c r="J21" s="38">
        <v>0.5971</v>
      </c>
      <c r="K21" s="21">
        <v>0.283202143694524</v>
      </c>
      <c r="L21" s="21">
        <v>0.5103</v>
      </c>
      <c r="M21" s="38">
        <v>0.6776</v>
      </c>
      <c r="N21" s="21">
        <v>0.246900826446281</v>
      </c>
      <c r="O21" s="19"/>
      <c r="P21" s="19"/>
      <c r="Q21" s="19"/>
      <c r="R21" s="21">
        <v>0.3429</v>
      </c>
      <c r="S21" s="22">
        <v>0.4767</v>
      </c>
      <c r="T21" s="21">
        <v>0.280679672750157</v>
      </c>
      <c r="U21" s="24">
        <v>0.4617</v>
      </c>
      <c r="V21" s="38">
        <v>0.5971</v>
      </c>
      <c r="W21" s="21">
        <v>0.2267626863172</v>
      </c>
      <c r="X21" s="21">
        <v>0.5461</v>
      </c>
      <c r="Y21" s="38">
        <v>0.6776</v>
      </c>
      <c r="Z21" s="21">
        <v>0.194067296340024</v>
      </c>
      <c r="AA21" s="19"/>
      <c r="AB21" s="19"/>
      <c r="AC21" s="19"/>
      <c r="AD21" s="21">
        <v>0.3658</v>
      </c>
      <c r="AE21" s="22">
        <v>0.4767</v>
      </c>
      <c r="AF21" s="21">
        <v>0.232641074050766</v>
      </c>
      <c r="AG21" s="21">
        <v>0.4891</v>
      </c>
      <c r="AH21" s="38">
        <v>0.5971</v>
      </c>
      <c r="AI21" s="21">
        <v>0.180874225422877</v>
      </c>
      <c r="AJ21" s="21">
        <v>0.5762</v>
      </c>
      <c r="AK21" s="38">
        <v>0.6776</v>
      </c>
      <c r="AL21" s="21">
        <v>0.149645808736718</v>
      </c>
      <c r="AM21" s="19"/>
      <c r="AN21" s="19"/>
      <c r="AO21" s="19"/>
      <c r="AP21" s="21">
        <v>0.3909</v>
      </c>
      <c r="AQ21" s="22">
        <v>0.4767</v>
      </c>
      <c r="AR21" s="21">
        <v>0.17998741346759</v>
      </c>
      <c r="AS21" s="21">
        <v>0.5087</v>
      </c>
      <c r="AT21" s="38">
        <v>0.5971</v>
      </c>
      <c r="AU21" s="21">
        <v>0.148048903031318</v>
      </c>
      <c r="AV21" s="21">
        <v>0.5954</v>
      </c>
      <c r="AW21" s="38">
        <v>0.6776</v>
      </c>
      <c r="AX21" s="21">
        <v>0.121310507674144</v>
      </c>
      <c r="AY21" s="43">
        <v>1</v>
      </c>
      <c r="AZ21" s="19"/>
    </row>
    <row r="22" spans="1:52">
      <c r="A22" s="17"/>
      <c r="B22" s="14">
        <v>2</v>
      </c>
      <c r="C22" s="19"/>
      <c r="D22" s="19"/>
      <c r="E22" s="19"/>
      <c r="F22" s="21">
        <v>0.1092</v>
      </c>
      <c r="G22" s="21">
        <v>0.2208</v>
      </c>
      <c r="H22" s="21">
        <v>0.505434782608696</v>
      </c>
      <c r="I22" s="21">
        <v>0.182</v>
      </c>
      <c r="J22" s="38">
        <v>0.3325</v>
      </c>
      <c r="K22" s="21">
        <v>0.452631578947368</v>
      </c>
      <c r="L22" s="22">
        <v>0.2466</v>
      </c>
      <c r="M22" s="38">
        <v>0.4298</v>
      </c>
      <c r="N22" s="21">
        <v>0.42624476500698</v>
      </c>
      <c r="O22" s="19"/>
      <c r="P22" s="19"/>
      <c r="Q22" s="19"/>
      <c r="R22" s="21">
        <v>0.1215</v>
      </c>
      <c r="S22" s="21">
        <v>0.2208</v>
      </c>
      <c r="T22" s="21">
        <v>0.449728260869565</v>
      </c>
      <c r="U22" s="21">
        <v>0.2003</v>
      </c>
      <c r="V22" s="38">
        <v>0.3325</v>
      </c>
      <c r="W22" s="21">
        <v>0.397593984962406</v>
      </c>
      <c r="X22" s="21">
        <v>0.2737</v>
      </c>
      <c r="Y22" s="38">
        <v>0.4298</v>
      </c>
      <c r="Z22" s="21">
        <v>0.363192182410424</v>
      </c>
      <c r="AA22" s="19"/>
      <c r="AB22" s="19"/>
      <c r="AC22" s="19"/>
      <c r="AD22" s="21">
        <v>0.1433</v>
      </c>
      <c r="AE22" s="21">
        <v>0.2208</v>
      </c>
      <c r="AF22" s="21">
        <v>0.350996376811594</v>
      </c>
      <c r="AG22" s="21">
        <v>0.2345</v>
      </c>
      <c r="AH22" s="38">
        <v>0.3325</v>
      </c>
      <c r="AI22" s="21">
        <v>0.294736842105263</v>
      </c>
      <c r="AJ22" s="21">
        <v>0.3227</v>
      </c>
      <c r="AK22" s="38">
        <v>0.4298</v>
      </c>
      <c r="AL22" s="21">
        <v>0.249185667752443</v>
      </c>
      <c r="AM22" s="19"/>
      <c r="AN22" s="19"/>
      <c r="AO22" s="19"/>
      <c r="AP22" s="21">
        <v>0.1688</v>
      </c>
      <c r="AQ22" s="21">
        <v>0.2208</v>
      </c>
      <c r="AR22" s="21">
        <v>0.235507246376812</v>
      </c>
      <c r="AS22" s="21">
        <v>0.2624</v>
      </c>
      <c r="AT22" s="38">
        <v>0.3325</v>
      </c>
      <c r="AU22" s="21">
        <v>0.210827067669173</v>
      </c>
      <c r="AV22" s="21">
        <v>0.3493</v>
      </c>
      <c r="AW22" s="38">
        <v>0.4298</v>
      </c>
      <c r="AX22" s="21">
        <v>0.187296416938111</v>
      </c>
      <c r="AY22" s="43">
        <v>1</v>
      </c>
      <c r="AZ22" s="19"/>
    </row>
    <row r="23" spans="1:52">
      <c r="A23" s="17"/>
      <c r="B23" s="14">
        <v>3</v>
      </c>
      <c r="C23" s="19"/>
      <c r="D23" s="19"/>
      <c r="E23" s="19"/>
      <c r="F23" s="21">
        <v>0.4357</v>
      </c>
      <c r="G23" s="21">
        <v>0.6066</v>
      </c>
      <c r="H23" s="21">
        <v>0.281734256511705</v>
      </c>
      <c r="I23" s="21">
        <v>0.5575</v>
      </c>
      <c r="J23" s="38">
        <v>0.7089</v>
      </c>
      <c r="K23" s="21">
        <v>0.213570320214417</v>
      </c>
      <c r="L23" s="21">
        <v>0.6333</v>
      </c>
      <c r="M23" s="38">
        <v>0.7684</v>
      </c>
      <c r="N23" s="21">
        <v>0.175819885476314</v>
      </c>
      <c r="O23" s="19"/>
      <c r="P23" s="19"/>
      <c r="Q23" s="19"/>
      <c r="R23" s="21">
        <v>0.4621</v>
      </c>
      <c r="S23" s="21">
        <v>0.6066</v>
      </c>
      <c r="T23" s="21">
        <v>0.23821299043851</v>
      </c>
      <c r="U23" s="21">
        <v>0.5787</v>
      </c>
      <c r="V23" s="38">
        <v>0.7089</v>
      </c>
      <c r="W23" s="21">
        <v>0.183664832839611</v>
      </c>
      <c r="X23" s="21">
        <v>0.6554</v>
      </c>
      <c r="Y23" s="38">
        <v>0.7684</v>
      </c>
      <c r="Z23" s="21">
        <v>0.147058823529412</v>
      </c>
      <c r="AA23" s="19"/>
      <c r="AB23" s="19"/>
      <c r="AC23" s="19"/>
      <c r="AD23" s="21">
        <v>0.4897</v>
      </c>
      <c r="AE23" s="21">
        <v>0.6066</v>
      </c>
      <c r="AF23" s="21">
        <v>0.192713484998351</v>
      </c>
      <c r="AG23" s="21">
        <v>0.6073</v>
      </c>
      <c r="AH23" s="38">
        <v>0.7089</v>
      </c>
      <c r="AI23" s="21">
        <v>0.143320637607561</v>
      </c>
      <c r="AJ23" s="21">
        <v>0.6848</v>
      </c>
      <c r="AK23" s="38">
        <v>0.7684</v>
      </c>
      <c r="AL23" s="21">
        <v>0.108797501301406</v>
      </c>
      <c r="AM23" s="19"/>
      <c r="AN23" s="19"/>
      <c r="AO23" s="19"/>
      <c r="AP23" s="21">
        <v>0.5159</v>
      </c>
      <c r="AQ23" s="21">
        <v>0.6066</v>
      </c>
      <c r="AR23" s="21">
        <v>0.149521925486317</v>
      </c>
      <c r="AS23" s="21">
        <v>0.6299</v>
      </c>
      <c r="AT23" s="38">
        <v>0.7089</v>
      </c>
      <c r="AU23" s="21">
        <v>0.11144025955706</v>
      </c>
      <c r="AV23" s="21">
        <v>0.7035</v>
      </c>
      <c r="AW23" s="38">
        <v>0.7684</v>
      </c>
      <c r="AX23" s="21">
        <v>0.0844612181155648</v>
      </c>
      <c r="AY23" s="43">
        <v>1</v>
      </c>
      <c r="AZ23" s="19"/>
    </row>
    <row r="24" spans="1:52">
      <c r="A24" s="18"/>
      <c r="B24" s="14">
        <v>4</v>
      </c>
      <c r="C24" s="19"/>
      <c r="D24" s="19"/>
      <c r="E24" s="19"/>
      <c r="F24" s="21">
        <v>0.1626</v>
      </c>
      <c r="G24" s="21">
        <v>0.2939</v>
      </c>
      <c r="H24" s="21">
        <v>0.446750595440626</v>
      </c>
      <c r="I24" s="21">
        <v>0.2526</v>
      </c>
      <c r="J24" s="38">
        <v>0.4341</v>
      </c>
      <c r="K24" s="21">
        <v>0.418106427090532</v>
      </c>
      <c r="L24" s="21">
        <v>0.3352</v>
      </c>
      <c r="M24" s="38">
        <v>0.5406</v>
      </c>
      <c r="N24" s="21">
        <v>0.379948205697373</v>
      </c>
      <c r="O24" s="19"/>
      <c r="P24" s="19"/>
      <c r="Q24" s="19"/>
      <c r="R24" s="21">
        <v>0.1812</v>
      </c>
      <c r="S24" s="21">
        <v>0.2939</v>
      </c>
      <c r="T24" s="21">
        <v>0.383463763184757</v>
      </c>
      <c r="U24" s="21">
        <v>0.2835</v>
      </c>
      <c r="V24" s="38">
        <v>0.4341</v>
      </c>
      <c r="W24" s="21">
        <v>0.346924671734623</v>
      </c>
      <c r="X24" s="24">
        <v>0.37</v>
      </c>
      <c r="Y24" s="38">
        <v>0.5406</v>
      </c>
      <c r="Z24" s="21">
        <v>0.315575286718461</v>
      </c>
      <c r="AA24" s="19"/>
      <c r="AB24" s="19"/>
      <c r="AC24" s="19"/>
      <c r="AD24" s="21">
        <v>0.2081</v>
      </c>
      <c r="AE24" s="21">
        <v>0.2939</v>
      </c>
      <c r="AF24" s="21">
        <v>0.291936032664171</v>
      </c>
      <c r="AG24" s="21">
        <v>0.3298</v>
      </c>
      <c r="AH24" s="38">
        <v>0.4341</v>
      </c>
      <c r="AI24" s="21">
        <v>0.240267219534669</v>
      </c>
      <c r="AJ24" s="21">
        <v>0.4392</v>
      </c>
      <c r="AK24" s="38">
        <v>0.5406</v>
      </c>
      <c r="AL24" s="21">
        <v>0.187569367369589</v>
      </c>
      <c r="AM24" s="19"/>
      <c r="AN24" s="19"/>
      <c r="AO24" s="19"/>
      <c r="AP24" s="21">
        <v>0.2702</v>
      </c>
      <c r="AQ24" s="21">
        <v>0.2939</v>
      </c>
      <c r="AR24" s="21">
        <v>0.0806396733582851</v>
      </c>
      <c r="AS24" s="21">
        <v>0.385</v>
      </c>
      <c r="AT24" s="38">
        <v>0.4341</v>
      </c>
      <c r="AU24" s="21">
        <v>0.113107578898871</v>
      </c>
      <c r="AV24" s="21">
        <v>0.484</v>
      </c>
      <c r="AW24" s="38">
        <v>0.5406</v>
      </c>
      <c r="AX24" s="21">
        <v>0.104698483166852</v>
      </c>
      <c r="AY24" s="43">
        <v>1</v>
      </c>
      <c r="AZ24" s="19"/>
    </row>
    <row r="25" customFormat="1" spans="1:52">
      <c r="A25" s="13" t="s">
        <v>16</v>
      </c>
      <c r="B25" s="19">
        <v>1</v>
      </c>
      <c r="C25" s="19">
        <v>0.0215</v>
      </c>
      <c r="D25" s="19">
        <v>0.1565</v>
      </c>
      <c r="E25" s="21">
        <v>0.8624</v>
      </c>
      <c r="F25" s="19">
        <v>0.174</v>
      </c>
      <c r="G25" s="19">
        <v>0.4601</v>
      </c>
      <c r="H25" s="21">
        <v>0.6219</v>
      </c>
      <c r="I25" s="19">
        <v>0.3613</v>
      </c>
      <c r="J25" s="19">
        <v>0.6313</v>
      </c>
      <c r="K25" s="21">
        <v>0.4277</v>
      </c>
      <c r="L25" s="19">
        <v>0.4918</v>
      </c>
      <c r="M25" s="19">
        <v>0.7173</v>
      </c>
      <c r="N25" s="21">
        <v>0.3144</v>
      </c>
      <c r="O25" s="19">
        <v>0.0472</v>
      </c>
      <c r="P25" s="19">
        <v>0.1565</v>
      </c>
      <c r="Q25" s="21">
        <v>0.6981</v>
      </c>
      <c r="R25" s="19">
        <v>0.2249</v>
      </c>
      <c r="S25" s="19">
        <v>0.4601</v>
      </c>
      <c r="T25" s="21">
        <v>0.5113</v>
      </c>
      <c r="U25" s="19">
        <v>0.4093</v>
      </c>
      <c r="V25" s="19">
        <v>0.6313</v>
      </c>
      <c r="W25" s="21">
        <v>0.3517</v>
      </c>
      <c r="X25" s="19">
        <v>0.5444</v>
      </c>
      <c r="Y25" s="19">
        <v>0.7173</v>
      </c>
      <c r="Z25" s="21">
        <v>0.2411</v>
      </c>
      <c r="AA25" s="19">
        <v>0.0639</v>
      </c>
      <c r="AB25" s="19">
        <v>0.1565</v>
      </c>
      <c r="AC25" s="21">
        <v>0.5915</v>
      </c>
      <c r="AD25" s="19">
        <v>0.2708</v>
      </c>
      <c r="AE25" s="19">
        <v>0.4601</v>
      </c>
      <c r="AF25" s="21">
        <v>0.4114</v>
      </c>
      <c r="AG25" s="19">
        <v>0.4747</v>
      </c>
      <c r="AH25" s="19">
        <v>0.6313</v>
      </c>
      <c r="AI25" s="21">
        <v>0.2481</v>
      </c>
      <c r="AJ25" s="19">
        <v>0.5927</v>
      </c>
      <c r="AK25" s="19">
        <v>0.7173</v>
      </c>
      <c r="AL25" s="21">
        <v>0.1737</v>
      </c>
      <c r="AM25" s="19">
        <v>0.0639</v>
      </c>
      <c r="AN25" s="19">
        <v>0.1565</v>
      </c>
      <c r="AO25" s="21">
        <v>0.5915</v>
      </c>
      <c r="AP25" s="19">
        <v>0.2824</v>
      </c>
      <c r="AQ25" s="19">
        <v>0.4601</v>
      </c>
      <c r="AR25" s="21">
        <v>0.3862</v>
      </c>
      <c r="AS25" s="19">
        <v>0.4946</v>
      </c>
      <c r="AT25" s="19">
        <v>0.6313</v>
      </c>
      <c r="AU25" s="21">
        <v>0.2166</v>
      </c>
      <c r="AV25" s="19">
        <v>0.6094</v>
      </c>
      <c r="AW25" s="19">
        <v>0.7173</v>
      </c>
      <c r="AX25" s="21">
        <v>0.1505</v>
      </c>
      <c r="AY25" s="43">
        <v>1</v>
      </c>
      <c r="AZ25" s="19" t="s">
        <v>17</v>
      </c>
    </row>
    <row r="26" customFormat="1" spans="1:52">
      <c r="A26" s="23"/>
      <c r="B26" s="19">
        <v>2</v>
      </c>
      <c r="C26" s="19">
        <v>0</v>
      </c>
      <c r="D26" s="19">
        <v>0.0208</v>
      </c>
      <c r="E26" s="24">
        <v>1</v>
      </c>
      <c r="F26" s="19">
        <v>0.0018</v>
      </c>
      <c r="G26" s="19">
        <v>0.0589</v>
      </c>
      <c r="H26" s="21">
        <v>0.9702</v>
      </c>
      <c r="I26" s="19">
        <v>0.0161</v>
      </c>
      <c r="J26" s="19">
        <v>0.1388</v>
      </c>
      <c r="K26" s="21">
        <v>0.8841</v>
      </c>
      <c r="L26" s="19">
        <v>0.0279</v>
      </c>
      <c r="M26" s="19">
        <v>0.2737</v>
      </c>
      <c r="N26" s="21">
        <v>0.8979</v>
      </c>
      <c r="O26" s="19">
        <v>0</v>
      </c>
      <c r="P26" s="19">
        <v>0.0208</v>
      </c>
      <c r="Q26" s="24">
        <v>1</v>
      </c>
      <c r="R26" s="19">
        <v>0.0029</v>
      </c>
      <c r="S26" s="19">
        <v>0.0589</v>
      </c>
      <c r="T26" s="21">
        <v>0.9504</v>
      </c>
      <c r="U26" s="19">
        <v>0.0223</v>
      </c>
      <c r="V26" s="19">
        <v>0.1388</v>
      </c>
      <c r="W26" s="21">
        <v>0.8395</v>
      </c>
      <c r="X26" s="19">
        <v>0.0651</v>
      </c>
      <c r="Y26" s="19">
        <v>0.2737</v>
      </c>
      <c r="Z26" s="21">
        <v>0.7621</v>
      </c>
      <c r="AA26" s="19">
        <v>0</v>
      </c>
      <c r="AB26" s="19">
        <v>0.0208</v>
      </c>
      <c r="AC26" s="24">
        <v>1</v>
      </c>
      <c r="AD26" s="19">
        <v>0.0094</v>
      </c>
      <c r="AE26" s="19">
        <v>0.0589</v>
      </c>
      <c r="AF26" s="21">
        <v>0.8411</v>
      </c>
      <c r="AG26" s="19">
        <v>0.0248</v>
      </c>
      <c r="AH26" s="19">
        <v>0.1388</v>
      </c>
      <c r="AI26" s="21">
        <v>0.821</v>
      </c>
      <c r="AJ26" s="19">
        <v>0.0723</v>
      </c>
      <c r="AK26" s="19">
        <v>0.2737</v>
      </c>
      <c r="AL26" s="21">
        <v>0.7358</v>
      </c>
      <c r="AM26" s="19">
        <v>0</v>
      </c>
      <c r="AN26" s="19">
        <v>0.0208</v>
      </c>
      <c r="AO26" s="24">
        <v>1</v>
      </c>
      <c r="AP26" s="19">
        <v>0.0205</v>
      </c>
      <c r="AQ26" s="19">
        <v>0.0589</v>
      </c>
      <c r="AR26" s="21">
        <v>0.6527</v>
      </c>
      <c r="AS26" s="19">
        <v>0.0634</v>
      </c>
      <c r="AT26" s="19">
        <v>0.1388</v>
      </c>
      <c r="AU26" s="21">
        <v>0.5429</v>
      </c>
      <c r="AV26" s="19">
        <v>0.2093</v>
      </c>
      <c r="AW26" s="19">
        <v>0.2737</v>
      </c>
      <c r="AX26" s="21">
        <v>0.2353</v>
      </c>
      <c r="AY26" s="43">
        <v>1</v>
      </c>
      <c r="AZ26" s="19" t="s">
        <v>17</v>
      </c>
    </row>
    <row r="27" spans="1:52">
      <c r="A27" s="25" t="s">
        <v>18</v>
      </c>
      <c r="B27" s="26">
        <v>1</v>
      </c>
      <c r="C27" s="27">
        <v>0</v>
      </c>
      <c r="D27" s="27">
        <v>0.22</v>
      </c>
      <c r="E27" s="28" t="s">
        <v>19</v>
      </c>
      <c r="F27" s="27">
        <v>0.29</v>
      </c>
      <c r="G27" s="27">
        <v>0.61</v>
      </c>
      <c r="H27" s="28">
        <v>0.524590163934426</v>
      </c>
      <c r="I27" s="27">
        <v>0.526666666666667</v>
      </c>
      <c r="J27" s="27">
        <v>0.74</v>
      </c>
      <c r="K27" s="28">
        <v>0.288288288288288</v>
      </c>
      <c r="L27" s="27">
        <v>0.645</v>
      </c>
      <c r="M27" s="27">
        <v>0.805</v>
      </c>
      <c r="N27" s="28">
        <v>0.198757763975155</v>
      </c>
      <c r="O27" s="27">
        <v>0</v>
      </c>
      <c r="P27" s="27">
        <v>0.22</v>
      </c>
      <c r="Q27" s="28">
        <v>1</v>
      </c>
      <c r="R27" s="27">
        <v>0.32</v>
      </c>
      <c r="S27" s="27">
        <v>0.61</v>
      </c>
      <c r="T27" s="28">
        <v>0.475409836065574</v>
      </c>
      <c r="U27" s="27">
        <v>0.546666666666667</v>
      </c>
      <c r="V27" s="27">
        <v>0.74</v>
      </c>
      <c r="W27" s="28">
        <v>0.261261261261261</v>
      </c>
      <c r="X27" s="27">
        <v>0.66</v>
      </c>
      <c r="Y27" s="27">
        <v>0.805</v>
      </c>
      <c r="Z27" s="28">
        <v>0.180124223602485</v>
      </c>
      <c r="AA27" s="27">
        <v>0</v>
      </c>
      <c r="AB27" s="27">
        <v>0.22</v>
      </c>
      <c r="AC27" s="28">
        <v>1</v>
      </c>
      <c r="AD27" s="27">
        <v>0.37</v>
      </c>
      <c r="AE27" s="27">
        <v>0.61</v>
      </c>
      <c r="AF27" s="28">
        <v>0.39344262295082</v>
      </c>
      <c r="AG27" s="27">
        <v>0.58</v>
      </c>
      <c r="AH27" s="27">
        <v>0.74</v>
      </c>
      <c r="AI27" s="28">
        <v>0.216216216216216</v>
      </c>
      <c r="AJ27" s="27">
        <v>0.685</v>
      </c>
      <c r="AK27" s="27">
        <v>0.805</v>
      </c>
      <c r="AL27" s="28">
        <v>0.149068322981367</v>
      </c>
      <c r="AM27" s="27">
        <v>0</v>
      </c>
      <c r="AN27" s="27">
        <v>0.22</v>
      </c>
      <c r="AO27" s="39">
        <v>1</v>
      </c>
      <c r="AP27" s="27">
        <v>0.46</v>
      </c>
      <c r="AQ27" s="27">
        <v>0.61</v>
      </c>
      <c r="AR27" s="28">
        <v>0.245901639344262</v>
      </c>
      <c r="AS27" s="27">
        <v>0.64</v>
      </c>
      <c r="AT27" s="27">
        <v>0.74</v>
      </c>
      <c r="AU27" s="28">
        <v>0.135135135135135</v>
      </c>
      <c r="AV27" s="27">
        <v>0.73</v>
      </c>
      <c r="AW27" s="27">
        <v>0.805</v>
      </c>
      <c r="AX27" s="28">
        <v>0.0931677018633541</v>
      </c>
      <c r="AY27" s="43">
        <v>1</v>
      </c>
      <c r="AZ27" s="26"/>
    </row>
    <row r="28" spans="1:52">
      <c r="A28" s="29"/>
      <c r="B28" s="26">
        <v>2</v>
      </c>
      <c r="C28" s="27"/>
      <c r="D28" s="27"/>
      <c r="E28" s="28"/>
      <c r="F28" s="27"/>
      <c r="G28" s="27"/>
      <c r="H28" s="28"/>
      <c r="I28" s="27">
        <v>0</v>
      </c>
      <c r="J28" s="27">
        <v>0.246666666666667</v>
      </c>
      <c r="K28" s="28" t="s">
        <v>19</v>
      </c>
      <c r="L28" s="27">
        <v>0</v>
      </c>
      <c r="M28" s="27">
        <v>0.435</v>
      </c>
      <c r="N28" s="28" t="s">
        <v>20</v>
      </c>
      <c r="O28" s="27"/>
      <c r="P28" s="27"/>
      <c r="Q28" s="28"/>
      <c r="R28" s="27"/>
      <c r="S28" s="27"/>
      <c r="T28" s="28"/>
      <c r="U28" s="27">
        <v>0</v>
      </c>
      <c r="V28" s="27">
        <v>0.246666666666667</v>
      </c>
      <c r="W28" s="39">
        <v>1</v>
      </c>
      <c r="X28" s="27">
        <v>0.06</v>
      </c>
      <c r="Y28" s="27">
        <v>0.435</v>
      </c>
      <c r="Z28" s="28">
        <v>0.862068965517242</v>
      </c>
      <c r="AA28" s="27"/>
      <c r="AB28" s="27"/>
      <c r="AC28" s="28"/>
      <c r="AD28" s="27"/>
      <c r="AE28" s="27"/>
      <c r="AF28" s="28"/>
      <c r="AG28" s="27">
        <v>0</v>
      </c>
      <c r="AH28" s="27">
        <v>0.246666666666667</v>
      </c>
      <c r="AI28" s="39">
        <v>1</v>
      </c>
      <c r="AJ28" s="27">
        <v>0.225</v>
      </c>
      <c r="AK28" s="27">
        <v>0.435</v>
      </c>
      <c r="AL28" s="28">
        <v>0.482758620689655</v>
      </c>
      <c r="AM28" s="27"/>
      <c r="AN28" s="27"/>
      <c r="AO28" s="39"/>
      <c r="AP28" s="27"/>
      <c r="AQ28" s="27"/>
      <c r="AR28" s="28"/>
      <c r="AS28" s="27">
        <v>0.0333333333333333</v>
      </c>
      <c r="AT28" s="27">
        <v>0.246666666666667</v>
      </c>
      <c r="AU28" s="28">
        <v>0.864864864864865</v>
      </c>
      <c r="AV28" s="27">
        <v>0.275</v>
      </c>
      <c r="AW28" s="27">
        <v>0.435</v>
      </c>
      <c r="AX28" s="28">
        <v>0.367816091954023</v>
      </c>
      <c r="AY28" s="43">
        <v>1</v>
      </c>
      <c r="AZ28" s="26"/>
    </row>
    <row r="29" spans="1:52">
      <c r="A29" s="29"/>
      <c r="B29" s="26">
        <v>3</v>
      </c>
      <c r="C29" s="27">
        <v>0</v>
      </c>
      <c r="D29" s="27">
        <v>0.34</v>
      </c>
      <c r="E29" s="28" t="s">
        <v>19</v>
      </c>
      <c r="F29" s="27">
        <v>0.43</v>
      </c>
      <c r="G29" s="27">
        <v>0.67</v>
      </c>
      <c r="H29" s="28">
        <v>0.358208955223881</v>
      </c>
      <c r="I29" s="27">
        <v>0.62</v>
      </c>
      <c r="J29" s="27">
        <v>0.78</v>
      </c>
      <c r="K29" s="28">
        <v>0.205128205128205</v>
      </c>
      <c r="L29" s="27">
        <v>0.715</v>
      </c>
      <c r="M29" s="27">
        <v>0.835</v>
      </c>
      <c r="N29" s="28">
        <v>0.143712574850299</v>
      </c>
      <c r="O29" s="27">
        <v>0</v>
      </c>
      <c r="P29" s="27">
        <v>0.34</v>
      </c>
      <c r="Q29" s="28">
        <v>1</v>
      </c>
      <c r="R29" s="27">
        <v>0.45</v>
      </c>
      <c r="S29" s="27">
        <v>0.67</v>
      </c>
      <c r="T29" s="28">
        <v>0.328358208955224</v>
      </c>
      <c r="U29" s="27">
        <v>0.633333333333333</v>
      </c>
      <c r="V29" s="27">
        <v>0.78</v>
      </c>
      <c r="W29" s="28">
        <v>0.188034188034188</v>
      </c>
      <c r="X29" s="27">
        <v>0.725</v>
      </c>
      <c r="Y29" s="27">
        <v>0.835</v>
      </c>
      <c r="Z29" s="28">
        <v>0.131736526946108</v>
      </c>
      <c r="AA29" s="27">
        <v>0</v>
      </c>
      <c r="AB29" s="27">
        <v>0.34</v>
      </c>
      <c r="AC29" s="28">
        <v>1</v>
      </c>
      <c r="AD29" s="27">
        <v>0.48</v>
      </c>
      <c r="AE29" s="27">
        <v>0.67</v>
      </c>
      <c r="AF29" s="28">
        <v>0.283582089552239</v>
      </c>
      <c r="AG29" s="27">
        <v>0.653333333333333</v>
      </c>
      <c r="AH29" s="27">
        <v>0.78</v>
      </c>
      <c r="AI29" s="28">
        <v>0.162393162393162</v>
      </c>
      <c r="AJ29" s="27">
        <v>0.74</v>
      </c>
      <c r="AK29" s="27">
        <v>0.835</v>
      </c>
      <c r="AL29" s="28">
        <v>0.11377245508982</v>
      </c>
      <c r="AM29" s="27">
        <v>0.1</v>
      </c>
      <c r="AN29" s="27">
        <v>0.34</v>
      </c>
      <c r="AO29" s="28" t="s">
        <v>21</v>
      </c>
      <c r="AP29" s="27">
        <v>0.55</v>
      </c>
      <c r="AQ29" s="27">
        <v>0.67</v>
      </c>
      <c r="AR29" s="28">
        <v>0.17910447761194</v>
      </c>
      <c r="AS29" s="27">
        <v>0.7</v>
      </c>
      <c r="AT29" s="27">
        <v>0.78</v>
      </c>
      <c r="AU29" s="28">
        <v>0.102564102564103</v>
      </c>
      <c r="AV29" s="27">
        <v>0.775</v>
      </c>
      <c r="AW29" s="27">
        <v>0.835</v>
      </c>
      <c r="AX29" s="28">
        <v>0.0718562874251496</v>
      </c>
      <c r="AY29" s="43">
        <v>1</v>
      </c>
      <c r="AZ29" s="26"/>
    </row>
    <row r="30" spans="1:52">
      <c r="A30" s="30"/>
      <c r="B30" s="26">
        <v>4</v>
      </c>
      <c r="C30" s="27"/>
      <c r="D30" s="27"/>
      <c r="E30" s="28"/>
      <c r="F30" s="27">
        <v>0</v>
      </c>
      <c r="G30" s="27">
        <v>0.16</v>
      </c>
      <c r="H30" s="28" t="s">
        <v>20</v>
      </c>
      <c r="I30" s="27">
        <v>0.0333333333333333</v>
      </c>
      <c r="J30" s="27">
        <v>0.44</v>
      </c>
      <c r="K30" s="28">
        <v>0.924242424242424</v>
      </c>
      <c r="L30" s="27">
        <v>0.275</v>
      </c>
      <c r="M30" s="27">
        <v>0.58</v>
      </c>
      <c r="N30" s="28">
        <v>0.525862068965517</v>
      </c>
      <c r="O30" s="27"/>
      <c r="P30" s="27"/>
      <c r="Q30" s="28"/>
      <c r="R30" s="27">
        <v>0</v>
      </c>
      <c r="S30" s="27">
        <v>0.16</v>
      </c>
      <c r="T30" s="28" t="s">
        <v>20</v>
      </c>
      <c r="U30" s="27">
        <v>0.18</v>
      </c>
      <c r="V30" s="27">
        <v>0.44</v>
      </c>
      <c r="W30" s="28">
        <v>0.590909090909091</v>
      </c>
      <c r="X30" s="27">
        <v>0.385</v>
      </c>
      <c r="Y30" s="27">
        <v>0.58</v>
      </c>
      <c r="Z30" s="28">
        <v>0.336206896551724</v>
      </c>
      <c r="AA30" s="27"/>
      <c r="AB30" s="27"/>
      <c r="AC30" s="28"/>
      <c r="AD30" s="27">
        <v>0</v>
      </c>
      <c r="AE30" s="27">
        <v>0.16</v>
      </c>
      <c r="AF30" s="28">
        <v>1</v>
      </c>
      <c r="AG30" s="27">
        <v>0.266666666666667</v>
      </c>
      <c r="AH30" s="27">
        <v>0.44</v>
      </c>
      <c r="AI30" s="28">
        <v>0.393939393939394</v>
      </c>
      <c r="AJ30" s="27">
        <v>0.45</v>
      </c>
      <c r="AK30" s="27">
        <v>0.58</v>
      </c>
      <c r="AL30" s="28">
        <v>0.224137931034483</v>
      </c>
      <c r="AM30" s="27"/>
      <c r="AN30" s="27"/>
      <c r="AO30" s="39"/>
      <c r="AP30" s="27">
        <v>0</v>
      </c>
      <c r="AQ30" s="27">
        <v>0.16</v>
      </c>
      <c r="AR30" s="28" t="s">
        <v>19</v>
      </c>
      <c r="AS30" s="27">
        <v>0.293333333333333</v>
      </c>
      <c r="AT30" s="27">
        <v>0.44</v>
      </c>
      <c r="AU30" s="28">
        <v>0.333333333333333</v>
      </c>
      <c r="AV30" s="27">
        <v>0.47</v>
      </c>
      <c r="AW30" s="27">
        <v>0.58</v>
      </c>
      <c r="AX30" s="28">
        <v>0.189655172413793</v>
      </c>
      <c r="AY30" s="43">
        <v>1</v>
      </c>
      <c r="AZ30" s="26"/>
    </row>
    <row r="31" s="8" customFormat="1" ht="12" spans="1:44">
      <c r="A31" s="31" t="s">
        <v>22</v>
      </c>
      <c r="B31" s="8">
        <v>1</v>
      </c>
      <c r="C31" s="8">
        <v>0.0567</v>
      </c>
      <c r="D31" s="8">
        <v>0.2674</v>
      </c>
      <c r="E31" s="32">
        <f>(D31-C31)/D31</f>
        <v>0.787958115183246</v>
      </c>
      <c r="F31" s="8">
        <v>0.3577</v>
      </c>
      <c r="G31" s="8">
        <v>0.6079</v>
      </c>
      <c r="H31" s="32">
        <f>(G31-F31)/G31</f>
        <v>0.411580852113834</v>
      </c>
      <c r="K31" s="32"/>
      <c r="N31" s="32"/>
      <c r="O31" s="8">
        <v>0.0798</v>
      </c>
      <c r="P31" s="8">
        <v>0.2674</v>
      </c>
      <c r="Q31" s="32">
        <f>(P31-O31)/P31</f>
        <v>0.701570680628272</v>
      </c>
      <c r="R31" s="8">
        <v>0.4078</v>
      </c>
      <c r="S31" s="8">
        <v>0.6079</v>
      </c>
      <c r="T31" s="32">
        <f>(S31-R31)/S31</f>
        <v>0.329165981246916</v>
      </c>
      <c r="AA31" s="8">
        <v>0.0989</v>
      </c>
      <c r="AB31" s="8">
        <v>0.2674</v>
      </c>
      <c r="AC31" s="32">
        <f>(AB31-AA31)/AB31</f>
        <v>0.630142109199701</v>
      </c>
      <c r="AD31" s="8">
        <v>0.4521</v>
      </c>
      <c r="AE31" s="8">
        <v>0.6079</v>
      </c>
      <c r="AF31" s="32">
        <f>(AE31-AD31)/AE31</f>
        <v>0.25629215331469</v>
      </c>
      <c r="AM31" s="8">
        <v>0.1214</v>
      </c>
      <c r="AN31" s="8">
        <v>0.2674</v>
      </c>
      <c r="AO31" s="32">
        <f>(AN31-AM31)/AN31</f>
        <v>0.545998504113687</v>
      </c>
      <c r="AP31" s="8">
        <v>0.4777</v>
      </c>
      <c r="AQ31" s="8">
        <v>0.6079</v>
      </c>
      <c r="AR31" s="32">
        <f>(AQ31-AP31)/AQ31</f>
        <v>0.214179963809837</v>
      </c>
    </row>
    <row r="32" s="8" customFormat="1" ht="12" spans="1:44">
      <c r="A32" s="9"/>
      <c r="B32" s="8">
        <v>2</v>
      </c>
      <c r="C32" s="8">
        <v>0.0014</v>
      </c>
      <c r="D32" s="8">
        <v>0.0629</v>
      </c>
      <c r="E32" s="32">
        <f>(D32-C32)/D32</f>
        <v>0.977742448330684</v>
      </c>
      <c r="F32" s="8">
        <v>0.045</v>
      </c>
      <c r="G32" s="8">
        <v>0.2816</v>
      </c>
      <c r="H32" s="32">
        <f>(G32-F32)/G32</f>
        <v>0.840198863636364</v>
      </c>
      <c r="O32" s="8">
        <v>0.0025</v>
      </c>
      <c r="P32" s="8">
        <v>0.0629</v>
      </c>
      <c r="Q32" s="32">
        <f>(P32-O32)/P32</f>
        <v>0.960254372019078</v>
      </c>
      <c r="R32" s="8">
        <v>0.0669</v>
      </c>
      <c r="S32" s="8">
        <v>0.2816</v>
      </c>
      <c r="T32" s="32">
        <f>(S32-R32)/S32</f>
        <v>0.762428977272727</v>
      </c>
      <c r="AA32" s="8">
        <v>0.0036</v>
      </c>
      <c r="AB32" s="8">
        <v>0.0629</v>
      </c>
      <c r="AC32" s="32">
        <f>(AB32-AA32)/AB32</f>
        <v>0.942766295707472</v>
      </c>
      <c r="AD32" s="8">
        <v>0.09</v>
      </c>
      <c r="AE32" s="8">
        <v>0.2816</v>
      </c>
      <c r="AF32" s="32">
        <f>(AE32-AD32)/AE32</f>
        <v>0.680397727272727</v>
      </c>
      <c r="AM32" s="8">
        <v>0.0046</v>
      </c>
      <c r="AN32" s="8">
        <v>0.0629</v>
      </c>
      <c r="AO32" s="32">
        <f>(AN32-AM32)/AN32</f>
        <v>0.926868044515103</v>
      </c>
      <c r="AP32" s="8">
        <v>0.1038</v>
      </c>
      <c r="AQ32" s="8">
        <v>0.2816</v>
      </c>
      <c r="AR32" s="32">
        <f>(AQ32-AP32)/AQ32</f>
        <v>0.631392045454545</v>
      </c>
    </row>
    <row r="33" s="8" customFormat="1" ht="12" spans="1:44">
      <c r="A33" s="9"/>
      <c r="B33" s="8">
        <v>3</v>
      </c>
      <c r="C33" s="8">
        <v>0.0935</v>
      </c>
      <c r="D33" s="8">
        <v>0.2882</v>
      </c>
      <c r="E33" s="32">
        <f>(D33-C33)/D33</f>
        <v>0.675572519083969</v>
      </c>
      <c r="F33" s="8">
        <v>0.5288</v>
      </c>
      <c r="G33" s="8">
        <v>0.7012</v>
      </c>
      <c r="H33" s="32">
        <f>(G33-F33)/G33</f>
        <v>0.245864232743868</v>
      </c>
      <c r="O33" s="8">
        <v>0.1316</v>
      </c>
      <c r="P33" s="8">
        <v>0.2882</v>
      </c>
      <c r="Q33" s="32">
        <f>(P33-O33)/P33</f>
        <v>0.543372657876475</v>
      </c>
      <c r="R33" s="8">
        <v>0.5827</v>
      </c>
      <c r="S33" s="8">
        <v>0.7012</v>
      </c>
      <c r="T33" s="32">
        <f>(S33-R33)/S33</f>
        <v>0.168996006845408</v>
      </c>
      <c r="AA33" s="8">
        <v>0.1576</v>
      </c>
      <c r="AB33" s="8">
        <v>0.2882</v>
      </c>
      <c r="AC33" s="32">
        <f>(AB33-AA33)/AB33</f>
        <v>0.453157529493407</v>
      </c>
      <c r="AD33" s="8">
        <v>0.6054</v>
      </c>
      <c r="AE33" s="8">
        <v>0.7012</v>
      </c>
      <c r="AF33" s="32">
        <f>(AE33-AD33)/AE33</f>
        <v>0.136622932116372</v>
      </c>
      <c r="AM33" s="8">
        <v>0.1863</v>
      </c>
      <c r="AN33" s="8">
        <v>0.2882</v>
      </c>
      <c r="AO33" s="32">
        <f>(AN33-AM33)/AN33</f>
        <v>0.353573907009022</v>
      </c>
      <c r="AP33" s="8">
        <v>0.6318</v>
      </c>
      <c r="AQ33" s="8">
        <v>0.7012</v>
      </c>
      <c r="AR33" s="32">
        <f>(AQ33-AP33)/AQ33</f>
        <v>0.0989731888191672</v>
      </c>
    </row>
    <row r="34" ht="43.2" spans="1:52">
      <c r="A34" s="33" t="s">
        <v>23</v>
      </c>
      <c r="B34" s="34">
        <v>1</v>
      </c>
      <c r="C34" s="35">
        <v>0.1588</v>
      </c>
      <c r="D34" s="35">
        <v>0.2451</v>
      </c>
      <c r="E34" s="36">
        <v>0.352</v>
      </c>
      <c r="F34" s="35">
        <v>0.2889</v>
      </c>
      <c r="G34" s="35">
        <v>0.3979</v>
      </c>
      <c r="H34" s="36">
        <v>0.274</v>
      </c>
      <c r="I34" s="35">
        <v>0.3819</v>
      </c>
      <c r="J34" s="35">
        <v>0.4953</v>
      </c>
      <c r="K34" s="36">
        <v>0.2288</v>
      </c>
      <c r="L34" s="35">
        <v>0.4515</v>
      </c>
      <c r="M34" s="35">
        <v>0.563</v>
      </c>
      <c r="N34" s="36">
        <v>0.198</v>
      </c>
      <c r="O34" s="35">
        <v>0.1727</v>
      </c>
      <c r="P34" s="35">
        <v>0.2451</v>
      </c>
      <c r="Q34" s="36">
        <v>0.2954</v>
      </c>
      <c r="R34" s="35">
        <v>0.3113</v>
      </c>
      <c r="S34" s="35">
        <v>0.3979</v>
      </c>
      <c r="T34" s="36">
        <v>0.2176</v>
      </c>
      <c r="U34" s="35">
        <v>0.4084</v>
      </c>
      <c r="V34" s="35">
        <v>0.4953</v>
      </c>
      <c r="W34" s="36">
        <v>0.1754</v>
      </c>
      <c r="X34" s="40">
        <v>0.4804</v>
      </c>
      <c r="Y34" s="35">
        <v>0.563</v>
      </c>
      <c r="Z34" s="36">
        <v>0.1467</v>
      </c>
      <c r="AA34" s="35">
        <v>0.185</v>
      </c>
      <c r="AB34" s="35">
        <v>0.2451</v>
      </c>
      <c r="AC34" s="36">
        <v>0.2454</v>
      </c>
      <c r="AD34" s="35">
        <v>0.3326</v>
      </c>
      <c r="AE34" s="35">
        <v>0.3979</v>
      </c>
      <c r="AF34" s="36">
        <v>0.1641</v>
      </c>
      <c r="AG34" s="35">
        <v>0.4356</v>
      </c>
      <c r="AH34" s="35">
        <v>0.4953</v>
      </c>
      <c r="AI34" s="36">
        <v>0.1204</v>
      </c>
      <c r="AJ34" s="35">
        <v>0.5122</v>
      </c>
      <c r="AK34" s="35">
        <v>0.563</v>
      </c>
      <c r="AL34" s="36">
        <v>0.0903</v>
      </c>
      <c r="AM34" s="35">
        <v>0.1921</v>
      </c>
      <c r="AN34" s="35">
        <v>0.2451</v>
      </c>
      <c r="AO34" s="36">
        <v>0.2163</v>
      </c>
      <c r="AP34" s="35">
        <v>0.3444</v>
      </c>
      <c r="AQ34" s="35">
        <v>0.3979</v>
      </c>
      <c r="AR34" s="36">
        <v>0.1345</v>
      </c>
      <c r="AS34" s="35">
        <v>0.4471</v>
      </c>
      <c r="AT34" s="35">
        <v>0.4953</v>
      </c>
      <c r="AU34" s="36">
        <v>0.0973</v>
      </c>
      <c r="AV34" s="41">
        <v>0.5232</v>
      </c>
      <c r="AW34" s="41">
        <v>0.563</v>
      </c>
      <c r="AX34" s="36">
        <v>0.0706</v>
      </c>
      <c r="AY34" s="34">
        <v>1</v>
      </c>
      <c r="AZ34" s="44" t="s">
        <v>13</v>
      </c>
    </row>
    <row r="35" ht="43.2" spans="1:52">
      <c r="A35" s="37"/>
      <c r="B35" s="34">
        <v>3</v>
      </c>
      <c r="C35" s="35">
        <v>0.3633</v>
      </c>
      <c r="D35" s="35">
        <v>0.5106</v>
      </c>
      <c r="E35" s="36">
        <v>0.2886</v>
      </c>
      <c r="F35" s="35">
        <v>0.5458</v>
      </c>
      <c r="G35" s="35">
        <v>0.6751</v>
      </c>
      <c r="H35" s="36">
        <v>0.1916</v>
      </c>
      <c r="I35" s="35">
        <v>0.6407</v>
      </c>
      <c r="J35" s="35">
        <v>0.7523</v>
      </c>
      <c r="K35" s="36">
        <v>0.1483</v>
      </c>
      <c r="L35" s="35">
        <v>0.7007</v>
      </c>
      <c r="M35" s="35">
        <v>0.7982</v>
      </c>
      <c r="N35" s="36">
        <v>0.1222</v>
      </c>
      <c r="O35" s="35">
        <v>0.3936</v>
      </c>
      <c r="P35" s="35">
        <v>0.5106</v>
      </c>
      <c r="Q35" s="36">
        <v>0.2292</v>
      </c>
      <c r="R35" s="35">
        <v>0.5741</v>
      </c>
      <c r="S35" s="35">
        <v>0.6751</v>
      </c>
      <c r="T35" s="36">
        <v>0.1496</v>
      </c>
      <c r="U35" s="35">
        <v>0.6657</v>
      </c>
      <c r="V35" s="35">
        <v>0.7523</v>
      </c>
      <c r="W35" s="36">
        <v>0.1151</v>
      </c>
      <c r="X35" s="35">
        <v>0.7224</v>
      </c>
      <c r="Y35" s="35">
        <v>0.7982</v>
      </c>
      <c r="Z35" s="36">
        <v>0.095</v>
      </c>
      <c r="AA35" s="35">
        <v>0.4318</v>
      </c>
      <c r="AB35" s="35">
        <v>0.5106</v>
      </c>
      <c r="AC35" s="36">
        <v>0.1543</v>
      </c>
      <c r="AD35" s="35">
        <v>0.6096</v>
      </c>
      <c r="AE35" s="35">
        <v>0.6751</v>
      </c>
      <c r="AF35" s="36">
        <v>0.0971</v>
      </c>
      <c r="AG35" s="35">
        <v>0.6979</v>
      </c>
      <c r="AH35" s="35">
        <v>0.7523</v>
      </c>
      <c r="AI35" s="36">
        <v>0.0724</v>
      </c>
      <c r="AJ35" s="35">
        <v>0.7512</v>
      </c>
      <c r="AK35" s="35">
        <v>0.7982</v>
      </c>
      <c r="AL35" s="36">
        <v>0.0589</v>
      </c>
      <c r="AM35" s="35">
        <v>0.4495</v>
      </c>
      <c r="AN35" s="35">
        <v>0.5106</v>
      </c>
      <c r="AO35" s="36">
        <v>0.1197</v>
      </c>
      <c r="AP35" s="35">
        <v>0.6238</v>
      </c>
      <c r="AQ35" s="35">
        <v>0.6751</v>
      </c>
      <c r="AR35" s="36">
        <v>0.076</v>
      </c>
      <c r="AS35" s="35">
        <v>0.7099</v>
      </c>
      <c r="AT35" s="35">
        <v>0.7523</v>
      </c>
      <c r="AU35" s="36">
        <v>0.0564</v>
      </c>
      <c r="AV35" s="41">
        <v>0.7618</v>
      </c>
      <c r="AW35" s="41">
        <v>0.7982</v>
      </c>
      <c r="AX35" s="36">
        <v>0.0457</v>
      </c>
      <c r="AY35" s="34">
        <v>1</v>
      </c>
      <c r="AZ35" s="44" t="s">
        <v>13</v>
      </c>
    </row>
    <row r="36" ht="43.2" spans="1:52">
      <c r="A36" s="37"/>
      <c r="B36" s="34">
        <v>3</v>
      </c>
      <c r="C36" s="35">
        <v>0.5283</v>
      </c>
      <c r="D36" s="35">
        <v>0.6033</v>
      </c>
      <c r="E36" s="36">
        <v>0.1244</v>
      </c>
      <c r="F36" s="35">
        <v>0.6911</v>
      </c>
      <c r="G36" s="35">
        <v>0.7483</v>
      </c>
      <c r="H36" s="36">
        <v>0.0765</v>
      </c>
      <c r="I36" s="35">
        <v>0.7662</v>
      </c>
      <c r="J36" s="35">
        <v>0.8129</v>
      </c>
      <c r="K36" s="36">
        <v>0.0574</v>
      </c>
      <c r="L36" s="35">
        <v>0.8108</v>
      </c>
      <c r="M36" s="35">
        <v>0.8515</v>
      </c>
      <c r="N36" s="36">
        <v>0.0478</v>
      </c>
      <c r="O36" s="35">
        <v>0.5507</v>
      </c>
      <c r="P36" s="35">
        <v>0.6033</v>
      </c>
      <c r="Q36" s="36">
        <v>0.0871</v>
      </c>
      <c r="R36" s="35">
        <v>0.7095</v>
      </c>
      <c r="S36" s="35">
        <v>0.7483</v>
      </c>
      <c r="T36" s="36">
        <v>0.0518</v>
      </c>
      <c r="U36" s="35">
        <v>0.7815</v>
      </c>
      <c r="V36" s="35">
        <v>0.8129</v>
      </c>
      <c r="W36" s="36">
        <v>0.0385</v>
      </c>
      <c r="X36" s="35">
        <v>0.8238</v>
      </c>
      <c r="Y36" s="35">
        <v>0.8515</v>
      </c>
      <c r="Z36" s="36">
        <v>0.0325</v>
      </c>
      <c r="AA36" s="35">
        <v>0.5811</v>
      </c>
      <c r="AB36" s="35">
        <v>0.6033</v>
      </c>
      <c r="AC36" s="36">
        <v>0.0368</v>
      </c>
      <c r="AD36" s="35">
        <v>0.7359</v>
      </c>
      <c r="AE36" s="35">
        <v>0.7483</v>
      </c>
      <c r="AF36" s="36">
        <v>0.0165</v>
      </c>
      <c r="AG36" s="35">
        <v>0.8051</v>
      </c>
      <c r="AH36" s="35">
        <v>0.8129</v>
      </c>
      <c r="AI36" s="36">
        <v>0.0095</v>
      </c>
      <c r="AJ36" s="35">
        <v>0.8451</v>
      </c>
      <c r="AK36" s="35">
        <v>0.8515</v>
      </c>
      <c r="AL36" s="36">
        <v>0.0075</v>
      </c>
      <c r="AM36" s="35">
        <v>0.5926</v>
      </c>
      <c r="AN36" s="35">
        <v>0.6033</v>
      </c>
      <c r="AO36" s="36">
        <v>0.0178</v>
      </c>
      <c r="AP36" s="35">
        <v>0.7446</v>
      </c>
      <c r="AQ36" s="35">
        <v>0.7483</v>
      </c>
      <c r="AR36" s="36">
        <v>0.005</v>
      </c>
      <c r="AS36" s="35">
        <v>0.8118</v>
      </c>
      <c r="AT36" s="35">
        <v>0.8129</v>
      </c>
      <c r="AU36" s="36">
        <v>0.0013</v>
      </c>
      <c r="AV36" s="41">
        <v>0.851</v>
      </c>
      <c r="AW36" s="41">
        <v>0.8515</v>
      </c>
      <c r="AX36" s="36">
        <v>0.0006</v>
      </c>
      <c r="AY36" s="34">
        <v>1</v>
      </c>
      <c r="AZ36" s="44" t="s">
        <v>24</v>
      </c>
    </row>
  </sheetData>
  <mergeCells count="36">
    <mergeCell ref="A1:AZ1"/>
    <mergeCell ref="C2:N2"/>
    <mergeCell ref="O2:Z2"/>
    <mergeCell ref="AA2:AL2"/>
    <mergeCell ref="AM2:AX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2:A4"/>
    <mergeCell ref="A5:A8"/>
    <mergeCell ref="A9:A20"/>
    <mergeCell ref="A21:A24"/>
    <mergeCell ref="A25:A26"/>
    <mergeCell ref="A27:A30"/>
    <mergeCell ref="A31:A33"/>
    <mergeCell ref="A34:A36"/>
    <mergeCell ref="B2:B4"/>
    <mergeCell ref="B9:B11"/>
    <mergeCell ref="B12:B14"/>
    <mergeCell ref="B15:B17"/>
    <mergeCell ref="B18:B20"/>
    <mergeCell ref="AY2:AY4"/>
    <mergeCell ref="AZ2:AZ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C24" sqref="C24"/>
    </sheetView>
  </sheetViews>
  <sheetFormatPr defaultColWidth="9" defaultRowHeight="14.4" outlineLevelCol="1"/>
  <cols>
    <col min="1" max="1" width="25.3333333333333" customWidth="1"/>
    <col min="2" max="2" width="42.1111111111111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1">
      <c r="A17" t="s">
        <v>38</v>
      </c>
    </row>
    <row r="19" spans="1:1">
      <c r="A19" t="s">
        <v>39</v>
      </c>
    </row>
    <row r="21" spans="1:1">
      <c r="A21" s="1" t="s">
        <v>40</v>
      </c>
    </row>
    <row r="22" spans="1:2">
      <c r="A22" s="2" t="s">
        <v>41</v>
      </c>
      <c r="B22" s="2" t="s">
        <v>42</v>
      </c>
    </row>
    <row r="23" ht="26.4" customHeight="1" spans="1:2">
      <c r="A23" s="3" t="s">
        <v>43</v>
      </c>
      <c r="B23" s="4" t="s">
        <v>44</v>
      </c>
    </row>
    <row r="24" ht="39.6" customHeight="1" spans="1:2">
      <c r="A24" s="3" t="s">
        <v>45</v>
      </c>
      <c r="B24" s="5"/>
    </row>
    <row r="25" spans="1:2">
      <c r="A25" s="3" t="s">
        <v>46</v>
      </c>
      <c r="B25" s="6"/>
    </row>
    <row r="26" spans="1:2">
      <c r="A26" s="3" t="s">
        <v>47</v>
      </c>
      <c r="B26" s="3" t="s">
        <v>48</v>
      </c>
    </row>
    <row r="27" spans="1:2">
      <c r="A27" s="3" t="s">
        <v>49</v>
      </c>
      <c r="B27" s="3" t="s">
        <v>50</v>
      </c>
    </row>
    <row r="28" spans="1:2">
      <c r="A28" s="3" t="s">
        <v>51</v>
      </c>
      <c r="B28" s="3" t="s">
        <v>52</v>
      </c>
    </row>
    <row r="29" spans="1:2">
      <c r="A29" s="3" t="s">
        <v>53</v>
      </c>
      <c r="B29" s="3" t="s">
        <v>54</v>
      </c>
    </row>
    <row r="30" spans="1:2">
      <c r="A30" s="3" t="s">
        <v>55</v>
      </c>
      <c r="B30" s="3" t="s">
        <v>56</v>
      </c>
    </row>
    <row r="31" spans="1:2">
      <c r="A31" s="3" t="s">
        <v>57</v>
      </c>
      <c r="B31" s="3" t="s">
        <v>58</v>
      </c>
    </row>
    <row r="32" spans="1:2">
      <c r="A32" s="3"/>
      <c r="B32" s="3" t="s">
        <v>59</v>
      </c>
    </row>
    <row r="33" spans="1:2">
      <c r="A33" s="3"/>
      <c r="B33" s="3" t="s">
        <v>60</v>
      </c>
    </row>
    <row r="34" ht="26.4" spans="1:2">
      <c r="A34" s="3" t="s">
        <v>61</v>
      </c>
      <c r="B34" s="3" t="s">
        <v>62</v>
      </c>
    </row>
    <row r="35" spans="1:2">
      <c r="A35" s="3"/>
      <c r="B35" s="3" t="s">
        <v>63</v>
      </c>
    </row>
    <row r="36" spans="1:2">
      <c r="A36" s="3" t="s">
        <v>64</v>
      </c>
      <c r="B36" s="3" t="s">
        <v>65</v>
      </c>
    </row>
    <row r="37" spans="1:2">
      <c r="A37" s="3" t="s">
        <v>66</v>
      </c>
      <c r="B37" s="3" t="s">
        <v>67</v>
      </c>
    </row>
    <row r="38" spans="1:2">
      <c r="A38" s="3"/>
      <c r="B38" s="3" t="s">
        <v>68</v>
      </c>
    </row>
    <row r="39" spans="1:2">
      <c r="A39" s="3" t="s">
        <v>69</v>
      </c>
      <c r="B39" s="3" t="s">
        <v>70</v>
      </c>
    </row>
    <row r="40" spans="1:2">
      <c r="A40" s="3" t="s">
        <v>71</v>
      </c>
      <c r="B40" s="3" t="s">
        <v>72</v>
      </c>
    </row>
    <row r="41" spans="1:2">
      <c r="A41" s="3" t="s">
        <v>73</v>
      </c>
      <c r="B41" s="3" t="s">
        <v>74</v>
      </c>
    </row>
    <row r="42" spans="1:2">
      <c r="A42" s="3" t="s">
        <v>75</v>
      </c>
      <c r="B42" s="3" t="s">
        <v>76</v>
      </c>
    </row>
    <row r="43" ht="26.4" spans="1:2">
      <c r="A43" s="3" t="s">
        <v>77</v>
      </c>
      <c r="B43" s="3" t="s">
        <v>78</v>
      </c>
    </row>
    <row r="44" spans="1:2">
      <c r="A44" s="3" t="s">
        <v>79</v>
      </c>
      <c r="B44" s="3">
        <v>19</v>
      </c>
    </row>
    <row r="45" spans="1:2">
      <c r="A45" s="3" t="s">
        <v>80</v>
      </c>
      <c r="B45" s="3" t="s">
        <v>81</v>
      </c>
    </row>
    <row r="46" spans="1:2">
      <c r="A46" s="3" t="s">
        <v>82</v>
      </c>
      <c r="B46" s="3" t="s">
        <v>83</v>
      </c>
    </row>
    <row r="47" spans="1:2">
      <c r="A47" s="3" t="s">
        <v>84</v>
      </c>
      <c r="B47" s="3" t="s">
        <v>85</v>
      </c>
    </row>
    <row r="48" spans="1:1">
      <c r="A48" s="7"/>
    </row>
  </sheetData>
  <mergeCells count="4">
    <mergeCell ref="A31:A33"/>
    <mergeCell ref="A34:A35"/>
    <mergeCell ref="A37:A38"/>
    <mergeCell ref="B23:B25"/>
  </mergeCells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6 1 2 2 1 4 5 2 8 D 1 1 3 7 4 7 8 7 5 2 D 0 1 4 8 0 2 9 F E 7 5 "   m a : c o n t e n t T y p e V e r s i o n = " 2 "   m a : c o n t e n t T y p e D e s c r i p t i o n = " C r e a t e   a   n e w   d o c u m e n t . "   m a : c o n t e n t T y p e S c o p e = " "   m a : v e r s i o n I D = " a 8 0 b 4 f 7 7 1 9 7 6 2 a d a a b 5 4 0 5 6 a 8 4 3 4 e 0 b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2 7 6 2 2 5 2 b 5 f c f 1 2 b 5 e d e 4 5 f 3 5 b 5 a e a 3 6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f a c 3 3 1 0 - 2 e 5 6 - 4 a 0 7 - 9 a 8 b - 4 2 9 1 c 5 7 c c 0 a f " >  
 < x s d : i m p o r t   n a m e s p a c e = " 4 f a c 3 3 1 0 - 2 e 5 6 - 4 a 0 7 - 9 a 8 b - 4 2 9 1 c 5 7 c c 0 a f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f a c 3 3 1 0 - 2 e 5 6 - 4 a 0 7 - 9 a 8 b - 4 2 9 1 c 5 7 c c 0 a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1B81D615-CF49-418C-AC01-9B7A67EAE204}">
  <ds:schemaRefs/>
</ds:datastoreItem>
</file>

<file path=customXml/itemProps2.xml><?xml version="1.0" encoding="utf-8"?>
<ds:datastoreItem xmlns:ds="http://schemas.openxmlformats.org/officeDocument/2006/customXml" ds:itemID="{F727E1C9-9540-428A-8A2D-B0D307A45355}">
  <ds:schemaRefs/>
</ds:datastoreItem>
</file>

<file path=customXml/itemProps3.xml><?xml version="1.0" encoding="utf-8"?>
<ds:datastoreItem xmlns:ds="http://schemas.openxmlformats.org/officeDocument/2006/customXml" ds:itemID="{4AF09B09-8A57-4C7A-93C1-D67FAC780D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10243771</cp:lastModifiedBy>
  <dcterms:created xsi:type="dcterms:W3CDTF">2021-01-28T07:25:00Z</dcterms:created>
  <dcterms:modified xsi:type="dcterms:W3CDTF">2021-02-01T09:29:19Z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  <property fmtid="{D5CDD505-2E9C-101B-9397-08002B2CF9AE}" pid="7" name="KSOProductBuildVer">
    <vt:lpwstr>2052-11.8.2.9022</vt:lpwstr>
  </property>
</Properties>
</file>