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00. 2025\RAN4 AI\RAN4 #116\"/>
    </mc:Choice>
  </mc:AlternateContent>
  <xr:revisionPtr revIDLastSave="0" documentId="13_ncr:1_{16170804-BC9B-4002-B73A-37DB3C100849}" xr6:coauthVersionLast="36" xr6:coauthVersionMax="36" xr10:uidLastSave="{00000000-0000-0000-0000-000000000000}"/>
  <bookViews>
    <workbookView xWindow="10380" yWindow="-21717" windowWidth="38639" windowHeight="21242" tabRatio="707" activeTab="1" xr2:uid="{00000000-000D-0000-FFFF-FFFF00000000}"/>
  </bookViews>
  <sheets>
    <sheet name="Cover Sheet" sheetId="1" r:id="rId1"/>
    <sheet name=" 【#116】Option 3" sheetId="23" r:id="rId2"/>
    <sheet name="【#115】Option 3" sheetId="16" r:id="rId3"/>
    <sheet name="【#115】Option 4" sheetId="17" r:id="rId4"/>
    <sheet name="【#114bis】Track 1" sheetId="12" r:id="rId5"/>
    <sheet name="【#114bis】Track2 (with Q)" sheetId="14" r:id="rId6"/>
    <sheet name="【#114bis】Track2 (wo Q)" sheetId="15" r:id="rId7"/>
    <sheet name="Model description" sheetId="22" r:id="rId8"/>
    <sheet name="Ref_of_Source" sheetId="20" r:id="rId9"/>
  </sheets>
  <definedNames>
    <definedName name="OLE_LINK35" localSheetId="2">'【#115】Option 3'!$E$10</definedName>
    <definedName name="OLE_LINK37" localSheetId="2">'【#115】Option 3'!$B$19</definedName>
  </definedNames>
  <calcPr calcId="191029"/>
</workbook>
</file>

<file path=xl/calcChain.xml><?xml version="1.0" encoding="utf-8"?>
<calcChain xmlns="http://schemas.openxmlformats.org/spreadsheetml/2006/main">
  <c r="S17" i="15" l="1"/>
  <c r="O17" i="12"/>
  <c r="N17" i="12"/>
  <c r="K17" i="12"/>
  <c r="J17" i="12"/>
  <c r="G17" i="12"/>
  <c r="F17" i="12"/>
  <c r="C17" i="12"/>
  <c r="B17" i="12"/>
  <c r="S17" i="14" l="1"/>
</calcChain>
</file>

<file path=xl/sharedStrings.xml><?xml version="1.0" encoding="utf-8"?>
<sst xmlns="http://schemas.openxmlformats.org/spreadsheetml/2006/main" count="880" uniqueCount="438">
  <si>
    <t>Track 1 (Training and encoder retraining on companies' own dataset)</t>
  </si>
  <si>
    <t>Option 3</t>
  </si>
  <si>
    <t>Option 4a</t>
  </si>
  <si>
    <t>Option 4b</t>
  </si>
  <si>
    <t>Joint training</t>
  </si>
  <si>
    <t>Encoder retraining with fixed decoder</t>
  </si>
  <si>
    <t>New decoder retraining with fixed encoder, 
then new encoder retraining with new decoder</t>
  </si>
  <si>
    <t>Fixed decoder from Samsung</t>
  </si>
  <si>
    <t>Fixed decoder from Huawei</t>
  </si>
  <si>
    <t>Fixed decoder from CATT</t>
  </si>
  <si>
    <t>retraining dataset from Samsung's encoder</t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</si>
  <si>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Samsung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</si>
  <si>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Nokia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</si>
  <si>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MediaTek</t>
    </r>
  </si>
  <si>
    <t>Testing on own dataset</t>
  </si>
  <si>
    <t>Testing on other companies' dataset</t>
  </si>
  <si>
    <t>Testing on other companies'</t>
  </si>
  <si>
    <t>with Q</t>
  </si>
  <si>
    <t>without Q</t>
  </si>
  <si>
    <t>w/ Q</t>
  </si>
  <si>
    <t>w/o Q</t>
  </si>
  <si>
    <t>Samsung</t>
  </si>
  <si>
    <t>MediaTek</t>
  </si>
  <si>
    <t>Apple</t>
  </si>
  <si>
    <t>0.491~0.718</t>
  </si>
  <si>
    <t>0.52-0.716</t>
  </si>
  <si>
    <t>0.542-0.754</t>
  </si>
  <si>
    <t>0.438-0.61</t>
  </si>
  <si>
    <t>0.445-0.62</t>
  </si>
  <si>
    <t>0.414-0.691</t>
  </si>
  <si>
    <t>0.462-0.734</t>
  </si>
  <si>
    <t>ZTE</t>
  </si>
  <si>
    <t>VIVO</t>
  </si>
  <si>
    <t>Nokia</t>
  </si>
  <si>
    <t>0.477~0.723</t>
  </si>
  <si>
    <t>0.501~0.716</t>
  </si>
  <si>
    <t>0.536~0.760</t>
  </si>
  <si>
    <t>0.481~0.649</t>
  </si>
  <si>
    <t>0.434~0.621</t>
  </si>
  <si>
    <t>0.418~0.692</t>
  </si>
  <si>
    <t>0.479~0.740</t>
  </si>
  <si>
    <t>OPPO</t>
  </si>
  <si>
    <t>0.3891~0.6004</t>
  </si>
  <si>
    <t>0.4281~0.6329</t>
  </si>
  <si>
    <t>Huawei, Hisilicon</t>
  </si>
  <si>
    <t>0.4722~0.6364</t>
  </si>
  <si>
    <t>0.4505~0.6477</t>
  </si>
  <si>
    <t>Ericsson</t>
  </si>
  <si>
    <t>CATT</t>
  </si>
  <si>
    <t>0.5638~0.7013</t>
  </si>
  <si>
    <t>0.5576~0.7246</t>
  </si>
  <si>
    <t>SGCS average</t>
  </si>
  <si>
    <t xml:space="preserve">SGCS difference span
 (compare to average) </t>
  </si>
  <si>
    <r>
      <rPr>
        <b/>
        <sz val="11"/>
        <rFont val="Arial"/>
        <family val="2"/>
      </rPr>
      <t xml:space="preserve">SGCS average-1
</t>
    </r>
    <r>
      <rPr>
        <b/>
        <sz val="11"/>
        <color rgb="FFFF0000"/>
        <rFont val="Arial"/>
        <family val="2"/>
      </rPr>
      <t>(maximum and minimun values are removed)</t>
    </r>
  </si>
  <si>
    <t xml:space="preserve">SGCS difference span
 (compare to average-1) </t>
  </si>
  <si>
    <r>
      <rPr>
        <b/>
        <sz val="18"/>
        <rFont val="Arial"/>
        <family val="2"/>
      </rPr>
      <t>Track 2: Training on mixed dataset, encoder retraining on mixed dataset or companies' own dataset (</t>
    </r>
    <r>
      <rPr>
        <b/>
        <sz val="18"/>
        <color rgb="FFFF0000"/>
        <rFont val="Arial"/>
        <family val="2"/>
      </rPr>
      <t>w/ quantization</t>
    </r>
    <r>
      <rPr>
        <b/>
        <sz val="18"/>
        <rFont val="Arial"/>
        <family val="2"/>
      </rPr>
      <t>)</t>
    </r>
  </si>
  <si>
    <t>Testing on mixed</t>
  </si>
  <si>
    <t>Testing on individual</t>
  </si>
  <si>
    <r>
      <rPr>
        <sz val="11"/>
        <rFont val="Arial"/>
        <family val="2"/>
      </rPr>
      <t>Retraining dataset from</t>
    </r>
    <r>
      <rPr>
        <sz val="11"/>
        <color rgb="FFFF0000"/>
        <rFont val="Arial"/>
        <family val="2"/>
      </rPr>
      <t xml:space="preserve"> Samsung</t>
    </r>
    <r>
      <rPr>
        <sz val="11"/>
        <rFont val="Arial"/>
        <family val="2"/>
      </rPr>
      <t>'s encoder
(the encoder is trained on mixed dataset)</t>
    </r>
  </si>
  <si>
    <r>
      <rPr>
        <sz val="11"/>
        <rFont val="Arial"/>
        <family val="2"/>
      </rPr>
      <t>Retraining dataset from</t>
    </r>
    <r>
      <rPr>
        <sz val="11"/>
        <color rgb="FFFF0000"/>
        <rFont val="Arial"/>
        <family val="2"/>
      </rPr>
      <t xml:space="preserve"> Nokia</t>
    </r>
    <r>
      <rPr>
        <sz val="11"/>
        <rFont val="Arial"/>
        <family val="2"/>
      </rPr>
      <t>'s encoder
(the encoder is trained on mixed dataset)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</si>
  <si>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Samsung</t>
    </r>
    <r>
      <rPr>
        <sz val="11"/>
        <rFont val="Arial"/>
        <family val="2"/>
      </rPr>
      <t xml:space="preserve">
(fixed encoder is trained on mixed dataset)</t>
    </r>
  </si>
  <si>
    <r>
      <rPr>
        <sz val="11"/>
        <rFont val="Arial"/>
        <family val="2"/>
      </rPr>
      <t>Fixed encoder from</t>
    </r>
    <r>
      <rPr>
        <sz val="11"/>
        <color rgb="FFFF0000"/>
        <rFont val="Arial"/>
        <family val="2"/>
      </rPr>
      <t xml:space="preserve"> Nokia</t>
    </r>
    <r>
      <rPr>
        <sz val="11"/>
        <rFont val="Arial"/>
        <family val="2"/>
      </rPr>
      <t xml:space="preserve">
(fixed encoder is trained on mixed dataset)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</si>
  <si>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 xml:space="preserve">MediaTek
</t>
    </r>
    <r>
      <rPr>
        <sz val="11"/>
        <rFont val="Arial"/>
        <family val="2"/>
      </rPr>
      <t>(fixed encoder is trained on mixed dataset)</t>
    </r>
  </si>
  <si>
    <t>joint training</t>
  </si>
  <si>
    <r>
      <rPr>
        <sz val="11"/>
        <rFont val="Arial"/>
        <family val="2"/>
      </rPr>
      <t>encoder retraining  
fixed decoder (</t>
    </r>
    <r>
      <rPr>
        <sz val="11"/>
        <color rgb="FFFF0000"/>
        <rFont val="Arial"/>
        <family val="2"/>
      </rPr>
      <t>Samsung</t>
    </r>
    <r>
      <rPr>
        <sz val="11"/>
        <rFont val="Arial"/>
        <family val="2"/>
      </rPr>
      <t>)</t>
    </r>
  </si>
  <si>
    <r>
      <rPr>
        <sz val="11"/>
        <rFont val="Arial"/>
        <family val="2"/>
      </rPr>
      <t>encoder retraining  
fixed decoder (</t>
    </r>
    <r>
      <rPr>
        <sz val="11"/>
        <color rgb="FFFF0000"/>
        <rFont val="Arial"/>
        <family val="2"/>
      </rPr>
      <t>Nokia</t>
    </r>
    <r>
      <rPr>
        <sz val="11"/>
        <rFont val="Arial"/>
        <family val="2"/>
      </rPr>
      <t>)</t>
    </r>
  </si>
  <si>
    <t>training on mixed</t>
  </si>
  <si>
    <t>training on companies' own</t>
  </si>
  <si>
    <t>retraining on mixed</t>
  </si>
  <si>
    <t>retraining on companies' own</t>
  </si>
  <si>
    <t>retraining on mixed &amp; companies' own</t>
  </si>
  <si>
    <t xml:space="preserve">training on mixed </t>
  </si>
  <si>
    <t>Current
 encoder</t>
  </si>
  <si>
    <t>0.7016 (w/ ONNX)</t>
  </si>
  <si>
    <t>/</t>
  </si>
  <si>
    <t>0.7041~0.7283</t>
  </si>
  <si>
    <t>0.6791~0.7193</t>
  </si>
  <si>
    <t>0.6265~0.6291</t>
  </si>
  <si>
    <t>Qualcomm</t>
  </si>
  <si>
    <t>0.6705~0.7141</t>
  </si>
  <si>
    <t>0.671-0.712</t>
  </si>
  <si>
    <t>0.62~0.68</t>
  </si>
  <si>
    <t>0.6737~0.7140</t>
  </si>
  <si>
    <t>0.6755~0.7149</t>
  </si>
  <si>
    <t>0.6839~0.7218</t>
  </si>
  <si>
    <t>0.6691~0.7122</t>
  </si>
  <si>
    <t>0.6795(new decoder is trained on mixed, new encoder is trained on companies' own)</t>
  </si>
  <si>
    <t>0.6777(new decoder is trained on mixed, new encoder is trained on companies' own)</t>
  </si>
  <si>
    <t>0.6756(new decoder is trained on mixed, new encoder is trained on companies' own)</t>
  </si>
  <si>
    <t xml:space="preserve">SGCS difference span
 (compare to average)  </t>
  </si>
  <si>
    <t>−0.0165~0.0123
(-2.36~1.76%)</t>
  </si>
  <si>
    <t>Other 
encoder with CNN</t>
  </si>
  <si>
    <t>0.7~0.7091</t>
  </si>
  <si>
    <t>0.6814~0.6939</t>
  </si>
  <si>
    <t>0.6594~0.6722</t>
  </si>
  <si>
    <t>0.37~0.6841</t>
  </si>
  <si>
    <t>Other 
encoder with Transformer</t>
  </si>
  <si>
    <r>
      <rPr>
        <b/>
        <sz val="18"/>
        <rFont val="Arial"/>
        <family val="2"/>
      </rPr>
      <t>Track 2: Training on mixed dataset, encoder retraining on mixed dataset or companies' own dataset (</t>
    </r>
    <r>
      <rPr>
        <b/>
        <sz val="18"/>
        <color rgb="FFFF0000"/>
        <rFont val="Arial"/>
        <family val="2"/>
      </rPr>
      <t>w/o quantization</t>
    </r>
    <r>
      <rPr>
        <b/>
        <sz val="18"/>
        <rFont val="Arial"/>
        <family val="2"/>
      </rPr>
      <t>)</t>
    </r>
  </si>
  <si>
    <t>Retraining dataset from Samsung's encoder
(the encoder is trained on mixed dataset)</t>
  </si>
  <si>
    <t>Fixed encoder from Samsung 
(fixed encoder is trained on mixed dataset)</t>
  </si>
  <si>
    <t>0.7478 (w/ ONNX)</t>
  </si>
  <si>
    <t>0.7588~0.7766</t>
  </si>
  <si>
    <t>0.7323~0.7762</t>
  </si>
  <si>
    <t>0.6744~0.6781</t>
  </si>
  <si>
    <t>0.7193~0.7561</t>
  </si>
  <si>
    <t>0.723~0.761</t>
  </si>
  <si>
    <t>0.68~0.71</t>
  </si>
  <si>
    <t>0.7328~0.7728</t>
  </si>
  <si>
    <t>0.7390~0.7774</t>
  </si>
  <si>
    <t>0.7345~0.7738</t>
  </si>
  <si>
    <t>0.7382~0.7753</t>
  </si>
  <si>
    <t>0.7385 (new decoder is trained on mixed, new encoder is trained on companies' own)</t>
  </si>
  <si>
    <t>Other 
encoder</t>
  </si>
  <si>
    <t>0.7309~0.759</t>
  </si>
  <si>
    <t>0.7249~0.7536</t>
  </si>
  <si>
    <t>0.7081~0.7302</t>
  </si>
  <si>
    <t>0.7276~0.749</t>
  </si>
  <si>
    <t>mixed encoder</t>
  </si>
  <si>
    <t>0.7193~0.7496</t>
  </si>
  <si>
    <t>0.724~0.7307</t>
  </si>
  <si>
    <t>0.6669~0.6759
(Note1)</t>
  </si>
  <si>
    <t>0.6711~0.6957
(Note2)</t>
  </si>
  <si>
    <t>Note2: retraining the 3 encoders with the fixed decoder from Note 1</t>
  </si>
  <si>
    <t>Note1: 3 initial different encoders with different backbones and with different complexities, deriving a common decoder and 3 paired encoders</t>
  </si>
  <si>
    <t>0.532~0.768</t>
  </si>
  <si>
    <t>−0.0452~0.0369
(−6.54%~5.34%)</t>
  </si>
  <si>
    <t>−0.0688~0.0499
(−9.14%~6.63%)</t>
  </si>
  <si>
    <t xml:space="preserve">0.7562
</t>
  </si>
  <si>
    <t>−0.0368~0.0285
(−5.31%~4.12%)</t>
  </si>
  <si>
    <t>−0.057~0.0178
(−7.54%~2.35%)</t>
  </si>
  <si>
    <t>−0.1548~0.0477
(−22.82%~7.03%)</t>
  </si>
  <si>
    <t>−0.1507~0.0474
(−20.68%~6.51%)</t>
  </si>
  <si>
    <t>−0.0362~0.0235
(−5.20%~3.38%)</t>
  </si>
  <si>
    <t>−0.0258~0.0202
(−3.46%~2.71%)</t>
  </si>
  <si>
    <t>−0.0147~0.0183
(−2.41%~2.99%)</t>
  </si>
  <si>
    <t>−0.0129~0.0127
(−2.01%~1.98%)</t>
  </si>
  <si>
    <t>−0.1759~0.0504
(−27.20%~7.79%)</t>
  </si>
  <si>
    <t>−0.1554~0.0528
(−22.16%~7.53%)</t>
  </si>
  <si>
    <t>−0.0466~0.0206
(−6.69%~2.96%)</t>
  </si>
  <si>
    <t>−0.104~0.0192
−14.99%~2.77%</t>
  </si>
  <si>
    <t>−0.014~0.01
(−1.99%~1.42%)</t>
  </si>
  <si>
    <t>−0.0427~0.0215
(−5.67%~2.86%)</t>
  </si>
  <si>
    <t>−0.1250~0.0206
(−17.0·%~2.8%)</t>
  </si>
  <si>
    <t>−0.0160~0.0177
(−2.12%~2.34%)</t>
  </si>
  <si>
    <t>−0.026~0.0078
(−3.48%~1.04%)</t>
  </si>
  <si>
    <t>0.7468
−0.0078~0.0072
(−1.04%~0.97%)</t>
  </si>
  <si>
    <t>−0.0058~0.0088
(−0.84%~1.27%)</t>
  </si>
  <si>
    <t xml:space="preserve"> </t>
  </si>
  <si>
    <t xml:space="preserve">New encoder training with (Samsung’s) frozen decoder </t>
  </si>
  <si>
    <t>Testing on own</t>
  </si>
  <si>
    <t>CMCC</t>
  </si>
  <si>
    <t>0.6765~0.7152</t>
  </si>
  <si>
    <t>SGCS difference span</t>
  </si>
  <si>
    <t>-38.32%~12.72%</t>
  </si>
  <si>
    <t>SGCS performance loss</t>
  </si>
  <si>
    <t>0.6790~0.6937</t>
  </si>
  <si>
    <r>
      <t>0.4</t>
    </r>
    <r>
      <rPr>
        <sz val="11"/>
        <color theme="1"/>
        <rFont val="Arial"/>
        <family val="2"/>
      </rPr>
      <t>~0.716</t>
    </r>
  </si>
  <si>
    <t>training on own
(2nd priority)</t>
  </si>
  <si>
    <t>Encoder-3
(CNN with 4.14M FLOPs)</t>
  </si>
  <si>
    <t>Encoder-2
(Transformer with 3.63M FLOPs)</t>
  </si>
  <si>
    <t>Encoder-4
(MLP with 0.22M FLOPs)</t>
  </si>
  <si>
    <t>Encoder-1
(Agreed encoder,
CNN with 47M FLOPs)</t>
  </si>
  <si>
    <t>Additional results 1
training on own</t>
  </si>
  <si>
    <t>training on mixed &amp; own
(2nd priority)
[Note: Not captured in WF]</t>
  </si>
  <si>
    <t>Additional results 2
training on own</t>
  </si>
  <si>
    <t>-8.34%~5.37%</t>
  </si>
  <si>
    <t>-1.5%~0.61%</t>
  </si>
  <si>
    <t>-1.66%~-3.65%</t>
  </si>
  <si>
    <t>0.6810~0.7
(-2.71%)</t>
  </si>
  <si>
    <t>0.687
(-3.65%)</t>
  </si>
  <si>
    <t>0.6827
(-2.69%)</t>
  </si>
  <si>
    <t>0.6887
(-1.66%)</t>
  </si>
  <si>
    <t>0.7
(-1.86%)</t>
  </si>
  <si>
    <t>0.692
(-1.84%)</t>
  </si>
  <si>
    <t>0.682
(-2.66%)</t>
  </si>
  <si>
    <t>0.6852
(-2.67%)</t>
  </si>
  <si>
    <t>Apple (2.8MFlops)</t>
  </si>
  <si>
    <t>0.7
(-0.71%)</t>
  </si>
  <si>
    <t>0.6977
(-0.55%)</t>
  </si>
  <si>
    <t>0.69
(-3.23%)</t>
  </si>
  <si>
    <r>
      <t>SGCS difference span</t>
    </r>
    <r>
      <rPr>
        <sz val="11"/>
        <color theme="1"/>
        <rFont val="Arial"/>
        <family val="2"/>
      </rPr>
      <t xml:space="preserve"> 
</t>
    </r>
    <r>
      <rPr>
        <b/>
        <sz val="11"/>
        <color rgb="FFC00000"/>
        <rFont val="Arial"/>
        <family val="2"/>
      </rPr>
      <t>(maximum and minimun values are removed)</t>
    </r>
  </si>
  <si>
    <t>-1.98%~1.44%</t>
  </si>
  <si>
    <t>0.6381
(-9.36%)</t>
  </si>
  <si>
    <t>-3.82%~3.92%</t>
  </si>
  <si>
    <t>-1.79%~1.52%</t>
  </si>
  <si>
    <t>Ericsson (7.67M~87.44M)</t>
  </si>
  <si>
    <t>Source of 'own' decoder (retrained with the frozen decoder)</t>
  </si>
  <si>
    <t>0.6657~0.6830</t>
  </si>
  <si>
    <t>0.6743~0.6929</t>
  </si>
  <si>
    <r>
      <t xml:space="preserve">Option 4 
</t>
    </r>
    <r>
      <rPr>
        <b/>
        <sz val="12"/>
        <rFont val="Arial"/>
        <family val="2"/>
      </rPr>
      <t>Provide results for 
'-          ‘own encoder’ with ‘own decoder’
'-          ‘own encoder’ with other companies’ decoder</t>
    </r>
  </si>
  <si>
    <t>1st priority
Dataset1=Dataset2=Dataset3=mixed</t>
  </si>
  <si>
    <t>Huawei, 
Hisilicon</t>
  </si>
  <si>
    <t>-1.66%~1.86%</t>
  </si>
  <si>
    <t>-1.18%~1.22%</t>
  </si>
  <si>
    <t>-4.17%~1.82%</t>
  </si>
  <si>
    <t>-1.3%~1.27%</t>
  </si>
  <si>
    <t>-1.95%~2.32%</t>
  </si>
  <si>
    <t>-1.12%~1.2%</t>
  </si>
  <si>
    <t>-1.84%~2.67%</t>
  </si>
  <si>
    <t>-1.49%~0.87%</t>
  </si>
  <si>
    <t>-1.48%~0.89%</t>
  </si>
  <si>
    <t>SGCS difference span
(specific encoder with other company's decoder)</t>
  </si>
  <si>
    <t>2nd priority
Dataset1=Dataset2=mixed
Dataset3=own</t>
  </si>
  <si>
    <t>Table 1 Testing on mixed (1st priority)</t>
  </si>
  <si>
    <t>Table 2-1 Testing on mixed (2nd priority)</t>
  </si>
  <si>
    <t>Table 2-1 Testing on own (2nd priority)</t>
  </si>
  <si>
    <t>−1.13%~1.33%</t>
  </si>
  <si>
    <t>−1.17%~1.49%</t>
  </si>
  <si>
    <t>−0.98%~1.32%</t>
  </si>
  <si>
    <t>−1.63%~1.15%</t>
  </si>
  <si>
    <t>-0.62%~-0.9%</t>
  </si>
  <si>
    <t>-1.1%~1.5%</t>
  </si>
  <si>
    <t>-1.37%~1.15%</t>
  </si>
  <si>
    <t>-1.18%~1.36%</t>
  </si>
  <si>
    <t>-1.38%~1.56%</t>
  </si>
  <si>
    <t>-1.19%~1.27%</t>
  </si>
  <si>
    <t>-</t>
  </si>
  <si>
    <t>-1.22%~1.43%</t>
  </si>
  <si>
    <t>-2.53%~1.76%</t>
  </si>
  <si>
    <t>0.95%~3.83%</t>
  </si>
  <si>
    <t>-1.66%~2.51%</t>
  </si>
  <si>
    <t>-1.15%~1.33%</t>
  </si>
  <si>
    <t>-3.01%~-0.86%</t>
  </si>
  <si>
    <t>1.27%~3.86%</t>
  </si>
  <si>
    <t>-1.65%~1.95%</t>
  </si>
  <si>
    <t>0.86%~3.14%</t>
  </si>
  <si>
    <t>2.12%~4.7%</t>
  </si>
  <si>
    <t>-1.21%~1.33%</t>
  </si>
  <si>
    <t>-0.89%~1.24%</t>
  </si>
  <si>
    <t>-0.99%~1.09%</t>
  </si>
  <si>
    <t>-0.88%~1.13%</t>
  </si>
  <si>
    <t>0.84%~3.52%</t>
  </si>
  <si>
    <t>-1.29%~1.57%</t>
  </si>
  <si>
    <t>0.98%~3.54%</t>
  </si>
  <si>
    <t>-1.11%~1.34%</t>
  </si>
  <si>
    <t>-1.07%~1.19%</t>
  </si>
  <si>
    <t>-1.67%~2.07%</t>
  </si>
  <si>
    <t>-1.92%~2.31%</t>
  </si>
  <si>
    <t>wo</t>
  </si>
  <si>
    <t>Mixed encoder</t>
  </si>
  <si>
    <t>0.6785
(-3.62%)</t>
  </si>
  <si>
    <t>-0.55%~-3.62%</t>
  </si>
  <si>
    <t>-1.89%~1.22%</t>
  </si>
  <si>
    <t>Note1: 3 initial different encoders (Encoder-1, Encoder-2, Encoder-3) with different backbones and with different complexities, deriving a common decoder and 3 paired encoders</t>
  </si>
  <si>
    <t>Note2: Retraining the 3 encoders (Encoder-1, Encoder-2, Encoder-3) with the fixed decoder from Note 1</t>
  </si>
  <si>
    <t>-2.52%~0.2%</t>
  </si>
  <si>
    <r>
      <t xml:space="preserve">SGCS difference span 
</t>
    </r>
    <r>
      <rPr>
        <b/>
        <sz val="11"/>
        <color rgb="FFC00000"/>
        <rFont val="Arial"/>
        <family val="2"/>
      </rPr>
      <t>(maximum and minimun values are removed)</t>
    </r>
  </si>
  <si>
    <t>-0.5%~4.83%</t>
  </si>
  <si>
    <t>-1.78~3.38%</t>
  </si>
  <si>
    <t>-1.43~2.87%</t>
  </si>
  <si>
    <t>-0.13%~4.91%</t>
  </si>
  <si>
    <t>-2.05%~3.43%</t>
  </si>
  <si>
    <t>-0.32%~0.49%</t>
  </si>
  <si>
    <t>-0.2%~0.72%</t>
  </si>
  <si>
    <t>-0.26%~0.73%</t>
  </si>
  <si>
    <t>-0.25%~0.14%</t>
  </si>
  <si>
    <t>0.32%~0.65%</t>
  </si>
  <si>
    <t>-0.27%~0.64%</t>
  </si>
  <si>
    <t>-0.85%~0.36%</t>
  </si>
  <si>
    <r>
      <rPr>
        <b/>
        <sz val="11"/>
        <color theme="1"/>
        <rFont val="Arial"/>
        <family val="2"/>
      </rPr>
      <t>Apple</t>
    </r>
    <r>
      <rPr>
        <b/>
        <sz val="11"/>
        <color rgb="FFFF0000"/>
        <rFont val="Arial"/>
        <family val="2"/>
      </rPr>
      <t xml:space="preserve">
(TF decoder)</t>
    </r>
  </si>
  <si>
    <t>CATT
(2 ResNet Blocks)</t>
  </si>
  <si>
    <t>-0.77%~0.52%</t>
  </si>
  <si>
    <t>-0.58%~0.49%</t>
  </si>
  <si>
    <t>-0.68%~0.26%</t>
  </si>
  <si>
    <t>-0.2%~0.32%</t>
  </si>
  <si>
    <t>0.17%~0.62%</t>
  </si>
  <si>
    <t>-0.48%~0.27%</t>
  </si>
  <si>
    <t>-0.38%~0.54%</t>
  </si>
  <si>
    <r>
      <t xml:space="preserve">SGCS difference span
(specific encoder with other company's decoder)
</t>
    </r>
    <r>
      <rPr>
        <b/>
        <sz val="12"/>
        <color rgb="FFC00000"/>
        <rFont val="Arial"/>
        <family val="2"/>
      </rPr>
      <t>(maximum and minimun values are removed)</t>
    </r>
  </si>
  <si>
    <t>-0.99%~0.71%</t>
  </si>
  <si>
    <t>-0.7%~1.33%</t>
  </si>
  <si>
    <t>-0.75%~0.61%</t>
  </si>
  <si>
    <t>-0.49%~0.62%</t>
  </si>
  <si>
    <t>-0.42%~0.55%</t>
  </si>
  <si>
    <t>-1.01%~0.72%</t>
  </si>
  <si>
    <t>-1.08%~0.71%</t>
  </si>
  <si>
    <t>-1.07%0.58%</t>
  </si>
  <si>
    <t>-1.2%~1%</t>
  </si>
  <si>
    <t>-1.13%~0.69%</t>
  </si>
  <si>
    <t>-0.88%~0.45%</t>
  </si>
  <si>
    <t>-0.68%~0.71%</t>
  </si>
  <si>
    <t>-1.05%~1.05%</t>
  </si>
  <si>
    <t>-0.95%~0.51%</t>
  </si>
  <si>
    <t>-1.36%~0.31%</t>
  </si>
  <si>
    <t>-0.94%~0.76%</t>
  </si>
  <si>
    <t>-1.75%~-3.9%</t>
  </si>
  <si>
    <t>-3.57%~2.74%</t>
  </si>
  <si>
    <t>-3.68%~2.97%</t>
  </si>
  <si>
    <t>-3.78%~+2.76%</t>
  </si>
  <si>
    <t>-3.62%~2.68%</t>
  </si>
  <si>
    <t>-2.74%~3.79%</t>
  </si>
  <si>
    <t>-1.40%~1.51%</t>
  </si>
  <si>
    <t>-1.40%~2.08%</t>
  </si>
  <si>
    <t>-1.36%~1%</t>
  </si>
  <si>
    <t>-1.14%~0.46%</t>
  </si>
  <si>
    <t>-1.12%~0.65%</t>
  </si>
  <si>
    <t>-1.52%~1.98%</t>
  </si>
  <si>
    <t>-1.24%~2.08%</t>
  </si>
  <si>
    <t>-0.91%~1.23%</t>
  </si>
  <si>
    <t>-0.75%~0.4%</t>
  </si>
  <si>
    <t>NW监管UE侧模型是单/双端模型性能监控的主要手段，由于时间有限，方案细节设计会在R20和6G开展，其中NW发送什么样的辅助信息能大幅降低UE侧模型管理的开销和时延，是提升NW整体性能的关键信息</t>
  </si>
  <si>
    <t>R4-2505508</t>
  </si>
  <si>
    <t>R4-2505596</t>
  </si>
  <si>
    <t>R4-2505945</t>
  </si>
  <si>
    <t>R4-2505974</t>
  </si>
  <si>
    <t>R4-2506466</t>
  </si>
  <si>
    <t>R4-2506523</t>
  </si>
  <si>
    <t>R4-2506604</t>
  </si>
  <si>
    <t>R4-2507048</t>
  </si>
  <si>
    <t>R4-2507105</t>
  </si>
  <si>
    <t>R4-2507532</t>
  </si>
  <si>
    <t>Qualcomm Incorporated</t>
  </si>
  <si>
    <t>MediaTek inc.</t>
  </si>
  <si>
    <t>vivo</t>
  </si>
  <si>
    <t>Huawei, HiSilicon</t>
  </si>
  <si>
    <t>Source of simulation results for RAN4#115</t>
  </si>
  <si>
    <t>Source of simulation results for RAN4#114bis</t>
  </si>
  <si>
    <t>NTU</t>
  </si>
  <si>
    <t>Huawei,HiSilicon</t>
  </si>
  <si>
    <t>R4-2503255</t>
  </si>
  <si>
    <t>R4-2503258</t>
  </si>
  <si>
    <t>R4-2503271</t>
  </si>
  <si>
    <t>R4-2503410</t>
  </si>
  <si>
    <t>R4-2503516</t>
  </si>
  <si>
    <t>R4-2503773</t>
  </si>
  <si>
    <t>R4-2504006</t>
  </si>
  <si>
    <t>R4-2504026</t>
  </si>
  <si>
    <t>R4-2504217</t>
  </si>
  <si>
    <t>R4-2504231</t>
  </si>
  <si>
    <t>R4-2504236</t>
  </si>
  <si>
    <t>R4-2504321</t>
  </si>
  <si>
    <t xml:space="preserve">ZTE </t>
  </si>
  <si>
    <t>R4-2504439</t>
  </si>
  <si>
    <t>Model type</t>
  </si>
  <si>
    <t>Transformer</t>
  </si>
  <si>
    <t>FLOPs</t>
  </si>
  <si>
    <t>3.63M</t>
  </si>
  <si>
    <t>Model size</t>
  </si>
  <si>
    <t>1.6Mbyte</t>
  </si>
  <si>
    <t>d_model</t>
  </si>
  <si>
    <t>d_feedforward</t>
  </si>
  <si>
    <t>N_head</t>
  </si>
  <si>
    <t xml:space="preserve">d_head </t>
  </si>
  <si>
    <t>N_TF</t>
  </si>
  <si>
    <t>CNN (Resnet like design)</t>
  </si>
  <si>
    <t>47M (vs. 1.6M for eTypeII)</t>
  </si>
  <si>
    <t>448Kbyte</t>
  </si>
  <si>
    <t xml:space="preserve">Num of Resnet blocks </t>
  </si>
  <si>
    <t>Layer after resnet blocks</t>
  </si>
  <si>
    <t>2 layers (one FC layer, one Conv layer)</t>
  </si>
  <si>
    <t>Layer before  resnet blocks</t>
  </si>
  <si>
    <t>1 layer (one conv layer)</t>
  </si>
  <si>
    <t>Layer within a resnet block</t>
  </si>
  <si>
    <t>2 Conv layer and direct combination</t>
  </si>
  <si>
    <t>CNN kernel parameters</t>
  </si>
  <si>
    <t>- dilation =1 (which is the default parameter)</t>
  </si>
  <si>
    <t>- padding type = zero padding (which is the default parameter)</t>
  </si>
  <si>
    <t>- The value of groups =1 (which is default parameter)</t>
  </si>
  <si>
    <t>Kernel/Channel size within a resnet block</t>
  </si>
  <si>
    <t xml:space="preserve">(3,3,32) </t>
  </si>
  <si>
    <t>Size of message (feature map) passed across layers</t>
  </si>
  <si>
    <t>(13,32)</t>
  </si>
  <si>
    <t>4.14M</t>
  </si>
  <si>
    <t>92Kbyte</t>
  </si>
  <si>
    <t xml:space="preserve">Number of Resnet blocks </t>
  </si>
  <si>
    <t>Layer after Resnet blocks</t>
  </si>
  <si>
    <t>Layer before Resnet blocks</t>
  </si>
  <si>
    <t>1 layer (one Conv layer)</t>
  </si>
  <si>
    <t xml:space="preserve">- padding type = zero padding (which is the default parameter) </t>
  </si>
  <si>
    <t xml:space="preserve">(3,3,16) </t>
  </si>
  <si>
    <t>MLP</t>
  </si>
  <si>
    <t>0.22M</t>
  </si>
  <si>
    <t>K</t>
  </si>
  <si>
    <t>Encoder-2 (Transformer 3.63MFLOPs)</t>
  </si>
  <si>
    <t>Encoder-3 (CNN 4.14MFLPOs)</t>
  </si>
  <si>
    <t xml:space="preserve">Encoder-4 (MLP 0.22MFLOPs) </t>
  </si>
  <si>
    <t>Encoder-1 (CNN 47MFLOPs)</t>
  </si>
  <si>
    <t>Decoder (CNN 740MFLOPs)</t>
  </si>
  <si>
    <t>740M</t>
  </si>
  <si>
    <t>7.2Mbyte</t>
  </si>
  <si>
    <t>Layer before resnet blocks</t>
  </si>
  <si>
    <t xml:space="preserve">(3,3,128) </t>
  </si>
  <si>
    <t>Option 3 low-complexity encoders with different backbones</t>
  </si>
  <si>
    <r>
      <t>（</t>
    </r>
    <r>
      <rPr>
        <sz val="10"/>
        <color rgb="FF000000"/>
        <rFont val="Times New Roman"/>
        <family val="1"/>
      </rPr>
      <t>1-to-1</t>
    </r>
    <r>
      <rPr>
        <sz val="10"/>
        <color rgb="FF000000"/>
        <rFont val="微软雅黑"/>
        <family val="2"/>
        <charset val="134"/>
      </rPr>
      <t>）</t>
    </r>
    <r>
      <rPr>
        <sz val="10"/>
        <color rgb="FF000000"/>
        <rFont val="Times New Roman"/>
        <family val="1"/>
      </rPr>
      <t>Joint training</t>
    </r>
  </si>
  <si>
    <t>New encoder training with (Samsung’s) frozen decoder</t>
  </si>
  <si>
    <r>
      <t>（</t>
    </r>
    <r>
      <rPr>
        <sz val="10"/>
        <color rgb="FF000000"/>
        <rFont val="Times New Roman"/>
        <family val="1"/>
      </rPr>
      <t>N-to-1</t>
    </r>
    <r>
      <rPr>
        <sz val="10"/>
        <color rgb="FF000000"/>
        <rFont val="微软雅黑"/>
        <family val="2"/>
        <charset val="134"/>
      </rPr>
      <t>）</t>
    </r>
    <r>
      <rPr>
        <sz val="10"/>
        <color rgb="FF000000"/>
        <rFont val="Times New Roman"/>
        <family val="1"/>
      </rPr>
      <t>Joint training</t>
    </r>
  </si>
  <si>
    <t>SGCS-4 Step-1</t>
  </si>
  <si>
    <t>New encoder training with frozen decoder from Step-1</t>
  </si>
  <si>
    <t>SGCS-4 Step-2</t>
  </si>
  <si>
    <t>Encoder-1</t>
  </si>
  <si>
    <t>Companies' name</t>
  </si>
  <si>
    <t>SGCS-0</t>
  </si>
  <si>
    <t>SGCS-1</t>
  </si>
  <si>
    <t>SGCS-4 (step-1)</t>
  </si>
  <si>
    <t>SGCS-4 (step-2)</t>
  </si>
  <si>
    <t> CATT</t>
  </si>
  <si>
    <t>Encoder-2</t>
  </si>
  <si>
    <t>SGCS-3</t>
  </si>
  <si>
    <t>SGCS-2</t>
  </si>
  <si>
    <t>Encoder-3</t>
  </si>
  <si>
    <t>Encoder-4</t>
  </si>
  <si>
    <t>Huawei,Hisilicon</t>
  </si>
  <si>
    <t> 0.6346</t>
  </si>
  <si>
    <t>MediaTeK</t>
  </si>
  <si>
    <t>0.6839 </t>
  </si>
  <si>
    <t> 0.6812</t>
  </si>
  <si>
    <t> 0.6736</t>
  </si>
  <si>
    <t> 0.6830</t>
  </si>
  <si>
    <t> 0.7127</t>
  </si>
  <si>
    <t> 0.7005</t>
  </si>
  <si>
    <t> 0.6850</t>
  </si>
  <si>
    <t> 0.7069</t>
  </si>
  <si>
    <t> 0.6739</t>
  </si>
  <si>
    <t> 0.6654</t>
  </si>
  <si>
    <t> 0.6640</t>
  </si>
  <si>
    <t> 0.6671</t>
  </si>
  <si>
    <t> 0.6664</t>
  </si>
  <si>
    <t> 0.6353</t>
  </si>
  <si>
    <t> 0.6634</t>
  </si>
  <si>
    <t> 0.6649</t>
  </si>
  <si>
    <t> 0.7054</t>
  </si>
  <si>
    <t> 0.7040</t>
  </si>
  <si>
    <t> 0.6871</t>
  </si>
  <si>
    <t> 0.6935</t>
  </si>
  <si>
    <t> 0.7175</t>
  </si>
  <si>
    <t> 0.6993</t>
  </si>
  <si>
    <t> 0.6926</t>
  </si>
  <si>
    <t> 0.7095</t>
  </si>
  <si>
    <t> 0.6988</t>
  </si>
  <si>
    <t> 0.6991</t>
  </si>
  <si>
    <t> 0.6851</t>
  </si>
  <si>
    <t> 0.6899</t>
  </si>
  <si>
    <t> 0.6775</t>
  </si>
  <si>
    <t> 0.6381</t>
  </si>
  <si>
    <t> 0.6698</t>
  </si>
  <si>
    <t> 0.6709</t>
  </si>
  <si>
    <t>In this contribution, simulation results submitted by companies for AI CSI compression in RAN4#115 are summarized. Simulation assumption refers to R4-2508084.</t>
  </si>
  <si>
    <t xml:space="preserve">
3GPP TSG-RAN WG4 Meeting #116	                                                                                 R4-2510880
Bengaluru, India, August 25 – 29, 2025
Title: Collection of simulation results on AI/ML CSI compression
Source:  Huawei, Hisilicon
Agenda item: 7.18.1
Document for: Information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</si>
</sst>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2">
    <font>
      <sz val="11"/>
      <color theme="1"/>
      <name val="Calibri"/>
      <charset val="134"/>
      <scheme val="minor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20"/>
      <name val="Arial"/>
      <family val="2"/>
    </font>
    <font>
      <sz val="9"/>
      <name val="Calibri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Times New Roman"/>
      <family val="1"/>
    </font>
    <font>
      <b/>
      <sz val="11"/>
      <color rgb="FFC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微软雅黑"/>
      <family val="2"/>
      <charset val="134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EEE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55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164" fontId="3" fillId="4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horizontal="center" vertical="center"/>
    </xf>
    <xf numFmtId="0" fontId="2" fillId="0" borderId="1" xfId="1" applyBorder="1">
      <alignment vertical="center"/>
    </xf>
    <xf numFmtId="0" fontId="1" fillId="0" borderId="0" xfId="1" applyFont="1">
      <alignment vertical="center"/>
    </xf>
    <xf numFmtId="0" fontId="6" fillId="3" borderId="0" xfId="1" applyFont="1" applyFill="1" applyAlignment="1">
      <alignment horizontal="center" vertical="center"/>
    </xf>
    <xf numFmtId="164" fontId="2" fillId="0" borderId="0" xfId="1" applyNumberFormat="1" applyAlignment="1">
      <alignment horizontal="center" vertical="center"/>
    </xf>
    <xf numFmtId="0" fontId="2" fillId="0" borderId="0" xfId="1" applyAlignment="1">
      <alignment horizontal="left" vertical="center"/>
    </xf>
    <xf numFmtId="164" fontId="2" fillId="0" borderId="0" xfId="1" applyNumberFormat="1" applyAlignment="1">
      <alignment horizontal="center" vertical="center" wrapText="1"/>
    </xf>
    <xf numFmtId="0" fontId="3" fillId="0" borderId="1" xfId="1" applyFont="1" applyBorder="1">
      <alignment vertical="center"/>
    </xf>
    <xf numFmtId="164" fontId="4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Border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 wrapText="1"/>
    </xf>
    <xf numFmtId="164" fontId="2" fillId="3" borderId="0" xfId="1" applyNumberFormat="1" applyFill="1" applyAlignment="1">
      <alignment horizontal="center" vertical="center"/>
    </xf>
    <xf numFmtId="164" fontId="2" fillId="3" borderId="0" xfId="1" applyNumberFormat="1" applyFill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164" fontId="2" fillId="0" borderId="0" xfId="1" applyNumberFormat="1" applyAlignment="1">
      <alignment horizontal="center" vertical="center"/>
    </xf>
    <xf numFmtId="164" fontId="2" fillId="0" borderId="1" xfId="1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64" fontId="2" fillId="4" borderId="0" xfId="1" applyNumberForma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64" fontId="2" fillId="0" borderId="0" xfId="1" applyNumberFormat="1" applyFill="1" applyAlignment="1">
      <alignment horizontal="center" vertical="center"/>
    </xf>
    <xf numFmtId="164" fontId="2" fillId="0" borderId="0" xfId="1" applyNumberForma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0" fontId="2" fillId="0" borderId="0" xfId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2" fillId="3" borderId="0" xfId="1" applyFill="1" applyAlignment="1">
      <alignment horizontal="center" vertical="center" wrapText="1"/>
    </xf>
    <xf numFmtId="0" fontId="2" fillId="4" borderId="0" xfId="1" applyFill="1" applyAlignment="1">
      <alignment horizontal="center" vertical="center" wrapText="1"/>
    </xf>
    <xf numFmtId="164" fontId="2" fillId="0" borderId="0" xfId="1" applyNumberFormat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64" fontId="2" fillId="0" borderId="0" xfId="1" applyNumberFormat="1" applyAlignment="1">
      <alignment horizontal="center" vertical="center" wrapText="1"/>
    </xf>
    <xf numFmtId="164" fontId="2" fillId="3" borderId="0" xfId="1" applyNumberFormat="1" applyFill="1" applyAlignment="1">
      <alignment horizontal="center" vertical="center"/>
    </xf>
    <xf numFmtId="164" fontId="2" fillId="3" borderId="0" xfId="1" applyNumberFormat="1" applyFill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164" fontId="2" fillId="0" borderId="0" xfId="1" applyNumberFormat="1" applyFill="1" applyAlignment="1">
      <alignment horizontal="center" vertical="center"/>
    </xf>
    <xf numFmtId="164" fontId="2" fillId="0" borderId="1" xfId="1" applyNumberForma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0" xfId="1" applyFill="1" applyAlignment="1">
      <alignment horizontal="left" vertical="center"/>
    </xf>
    <xf numFmtId="0" fontId="2" fillId="0" borderId="0" xfId="1" applyFill="1">
      <alignment vertical="center"/>
    </xf>
    <xf numFmtId="0" fontId="5" fillId="3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/>
    </xf>
    <xf numFmtId="0" fontId="15" fillId="0" borderId="11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2" fillId="0" borderId="11" xfId="0" applyFont="1" applyBorder="1" applyAlignment="1">
      <alignment horizontal="justify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 wrapText="1"/>
    </xf>
    <xf numFmtId="0" fontId="5" fillId="9" borderId="11" xfId="0" quotePrefix="1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3" xfId="0" quotePrefix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justify" vertical="center"/>
    </xf>
    <xf numFmtId="0" fontId="5" fillId="8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justify" vertical="center"/>
    </xf>
    <xf numFmtId="0" fontId="2" fillId="9" borderId="3" xfId="0" quotePrefix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7" xfId="0" quotePrefix="1" applyFont="1" applyFill="1" applyBorder="1" applyAlignment="1">
      <alignment horizontal="center" vertical="center" wrapText="1"/>
    </xf>
    <xf numFmtId="0" fontId="2" fillId="9" borderId="11" xfId="0" quotePrefix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2" fillId="0" borderId="8" xfId="1" applyBorder="1">
      <alignment vertical="center"/>
    </xf>
    <xf numFmtId="0" fontId="15" fillId="0" borderId="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" fillId="0" borderId="7" xfId="1" applyBorder="1">
      <alignment vertical="center"/>
    </xf>
    <xf numFmtId="0" fontId="12" fillId="0" borderId="3" xfId="1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justify" vertical="center"/>
    </xf>
    <xf numFmtId="0" fontId="5" fillId="4" borderId="11" xfId="0" applyFont="1" applyFill="1" applyBorder="1" applyAlignment="1">
      <alignment horizontal="center" vertical="center"/>
    </xf>
    <xf numFmtId="10" fontId="5" fillId="4" borderId="1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justify" vertical="center"/>
    </xf>
    <xf numFmtId="0" fontId="5" fillId="4" borderId="11" xfId="0" applyFont="1" applyFill="1" applyBorder="1" applyAlignment="1">
      <alignment horizontal="justify" vertical="center" wrapText="1"/>
    </xf>
    <xf numFmtId="0" fontId="5" fillId="3" borderId="11" xfId="0" quotePrefix="1" applyFont="1" applyFill="1" applyBorder="1" applyAlignment="1">
      <alignment horizontal="center" vertical="center"/>
    </xf>
    <xf numFmtId="10" fontId="5" fillId="3" borderId="11" xfId="0" quotePrefix="1" applyNumberFormat="1" applyFont="1" applyFill="1" applyBorder="1" applyAlignment="1">
      <alignment horizontal="center" vertical="center"/>
    </xf>
    <xf numFmtId="0" fontId="5" fillId="9" borderId="9" xfId="0" quotePrefix="1" applyFont="1" applyFill="1" applyBorder="1" applyAlignment="1">
      <alignment horizontal="center" vertical="center" wrapText="1"/>
    </xf>
    <xf numFmtId="0" fontId="2" fillId="9" borderId="9" xfId="0" quotePrefix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justify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9" borderId="6" xfId="1" quotePrefix="1" applyFont="1" applyFill="1" applyBorder="1" applyAlignment="1">
      <alignment horizontal="center" vertical="center"/>
    </xf>
    <xf numFmtId="0" fontId="2" fillId="3" borderId="6" xfId="1" quotePrefix="1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quotePrefix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quotePrefix="1" applyFont="1" applyFill="1" applyBorder="1" applyAlignment="1">
      <alignment horizontal="center" vertical="center" wrapText="1"/>
    </xf>
    <xf numFmtId="0" fontId="2" fillId="3" borderId="11" xfId="0" quotePrefix="1" applyFont="1" applyFill="1" applyBorder="1" applyAlignment="1">
      <alignment horizontal="center" vertical="center" wrapText="1"/>
    </xf>
    <xf numFmtId="0" fontId="2" fillId="3" borderId="9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8" borderId="11" xfId="0" quotePrefix="1" applyFont="1" applyFill="1" applyBorder="1" applyAlignment="1">
      <alignment horizontal="center" vertical="center"/>
    </xf>
    <xf numFmtId="0" fontId="1" fillId="0" borderId="0" xfId="0" applyFont="1"/>
    <xf numFmtId="0" fontId="25" fillId="0" borderId="0" xfId="1" applyFont="1">
      <alignment vertical="center"/>
    </xf>
    <xf numFmtId="0" fontId="26" fillId="0" borderId="3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5" fillId="0" borderId="0" xfId="1" applyFont="1" applyAlignment="1">
      <alignment vertical="center"/>
    </xf>
    <xf numFmtId="0" fontId="26" fillId="0" borderId="9" xfId="0" applyFont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0" fontId="15" fillId="3" borderId="15" xfId="0" applyFont="1" applyFill="1" applyBorder="1" applyAlignment="1">
      <alignment horizontal="justify" vertical="center"/>
    </xf>
    <xf numFmtId="0" fontId="15" fillId="3" borderId="7" xfId="0" applyFont="1" applyFill="1" applyBorder="1" applyAlignment="1">
      <alignment horizontal="justify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5" xfId="0" quotePrefix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justify" vertical="center"/>
    </xf>
    <xf numFmtId="0" fontId="5" fillId="3" borderId="7" xfId="0" applyFont="1" applyFill="1" applyBorder="1" applyAlignment="1">
      <alignment horizontal="justify" vertical="center"/>
    </xf>
    <xf numFmtId="0" fontId="5" fillId="3" borderId="15" xfId="0" quotePrefix="1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10" fontId="5" fillId="3" borderId="15" xfId="0" quotePrefix="1" applyNumberFormat="1" applyFont="1" applyFill="1" applyBorder="1" applyAlignment="1">
      <alignment horizontal="center" vertical="center"/>
    </xf>
    <xf numFmtId="10" fontId="5" fillId="3" borderId="7" xfId="0" quotePrefix="1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7" fillId="7" borderId="6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1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/>
    </xf>
    <xf numFmtId="0" fontId="16" fillId="3" borderId="15" xfId="0" quotePrefix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justify" vertical="center"/>
    </xf>
    <xf numFmtId="0" fontId="16" fillId="3" borderId="7" xfId="0" applyFont="1" applyFill="1" applyBorder="1" applyAlignment="1">
      <alignment horizontal="justify" vertical="center"/>
    </xf>
    <xf numFmtId="0" fontId="16" fillId="3" borderId="15" xfId="0" quotePrefix="1" applyFont="1" applyFill="1" applyBorder="1" applyAlignment="1">
      <alignment horizontal="justify" vertical="center" wrapText="1"/>
    </xf>
    <xf numFmtId="0" fontId="16" fillId="3" borderId="7" xfId="0" applyFont="1" applyFill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4" borderId="15" xfId="0" applyFont="1" applyFill="1" applyBorder="1" applyAlignment="1">
      <alignment horizontal="justify" vertical="center"/>
    </xf>
    <xf numFmtId="0" fontId="15" fillId="4" borderId="7" xfId="0" applyFont="1" applyFill="1" applyBorder="1" applyAlignment="1">
      <alignment horizontal="justify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justify" vertical="center"/>
    </xf>
    <xf numFmtId="0" fontId="5" fillId="4" borderId="7" xfId="0" applyFont="1" applyFill="1" applyBorder="1" applyAlignment="1">
      <alignment horizontal="justify" vertical="center"/>
    </xf>
    <xf numFmtId="0" fontId="5" fillId="4" borderId="15" xfId="0" applyFont="1" applyFill="1" applyBorder="1" applyAlignment="1">
      <alignment horizontal="justify" vertical="center" wrapText="1"/>
    </xf>
    <xf numFmtId="0" fontId="5" fillId="4" borderId="7" xfId="0" applyFont="1" applyFill="1" applyBorder="1" applyAlignment="1">
      <alignment horizontal="justify" vertical="center" wrapText="1"/>
    </xf>
    <xf numFmtId="10" fontId="5" fillId="4" borderId="15" xfId="0" quotePrefix="1" applyNumberFormat="1" applyFont="1" applyFill="1" applyBorder="1" applyAlignment="1">
      <alignment horizontal="center" vertical="center"/>
    </xf>
    <xf numFmtId="10" fontId="5" fillId="4" borderId="7" xfId="0" quotePrefix="1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0" fontId="16" fillId="3" borderId="15" xfId="0" quotePrefix="1" applyNumberFormat="1" applyFont="1" applyFill="1" applyBorder="1" applyAlignment="1">
      <alignment horizontal="center" vertical="center"/>
    </xf>
    <xf numFmtId="10" fontId="16" fillId="3" borderId="7" xfId="0" applyNumberFormat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justify" vertical="center" wrapText="1"/>
    </xf>
    <xf numFmtId="0" fontId="23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justify" vertical="center"/>
    </xf>
    <xf numFmtId="0" fontId="22" fillId="0" borderId="7" xfId="0" applyFont="1" applyBorder="1" applyAlignment="1">
      <alignment horizontal="justify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3" borderId="15" xfId="0" quotePrefix="1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justify" vertical="center"/>
    </xf>
    <xf numFmtId="0" fontId="15" fillId="8" borderId="7" xfId="0" applyFont="1" applyFill="1" applyBorder="1" applyAlignment="1">
      <alignment horizontal="justify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9" borderId="15" xfId="0" quotePrefix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10" fontId="5" fillId="8" borderId="15" xfId="0" quotePrefix="1" applyNumberFormat="1" applyFont="1" applyFill="1" applyBorder="1" applyAlignment="1">
      <alignment horizontal="center" vertical="center"/>
    </xf>
    <xf numFmtId="10" fontId="5" fillId="8" borderId="7" xfId="0" quotePrefix="1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8" borderId="15" xfId="0" quotePrefix="1" applyFont="1" applyFill="1" applyBorder="1" applyAlignment="1">
      <alignment horizontal="center" vertical="center"/>
    </xf>
    <xf numFmtId="0" fontId="5" fillId="8" borderId="7" xfId="0" quotePrefix="1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justify" vertical="center"/>
    </xf>
    <xf numFmtId="0" fontId="15" fillId="8" borderId="11" xfId="0" applyFont="1" applyFill="1" applyBorder="1" applyAlignment="1">
      <alignment horizontal="justify" vertic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 wrapText="1"/>
    </xf>
    <xf numFmtId="164" fontId="2" fillId="0" borderId="0" xfId="1" applyNumberFormat="1" applyAlignment="1">
      <alignment horizontal="center" vertical="center"/>
    </xf>
    <xf numFmtId="164" fontId="2" fillId="5" borderId="0" xfId="1" applyNumberFormat="1" applyFill="1" applyAlignment="1">
      <alignment horizontal="center" vertical="center"/>
    </xf>
    <xf numFmtId="164" fontId="2" fillId="2" borderId="0" xfId="1" applyNumberFormat="1" applyFill="1" applyAlignment="1">
      <alignment horizontal="center" vertical="center"/>
    </xf>
    <xf numFmtId="164" fontId="2" fillId="6" borderId="0" xfId="1" applyNumberForma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5" borderId="0" xfId="1" applyFill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11" borderId="0" xfId="1" applyFill="1" applyAlignment="1">
      <alignment horizontal="center" vertical="center"/>
    </xf>
    <xf numFmtId="0" fontId="2" fillId="12" borderId="0" xfId="1" applyFill="1" applyAlignment="1">
      <alignment horizontal="center" vertical="center"/>
    </xf>
    <xf numFmtId="0" fontId="26" fillId="0" borderId="12" xfId="0" applyFont="1" applyBorder="1" applyAlignment="1">
      <alignment vertical="center" wrapText="1"/>
    </xf>
    <xf numFmtId="0" fontId="2" fillId="9" borderId="0" xfId="1" applyFill="1" applyAlignment="1">
      <alignment horizontal="center" vertical="center"/>
    </xf>
    <xf numFmtId="0" fontId="2" fillId="8" borderId="0" xfId="1" applyFill="1" applyAlignment="1">
      <alignment horizontal="center" vertical="center"/>
    </xf>
    <xf numFmtId="0" fontId="26" fillId="0" borderId="1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" fillId="10" borderId="0" xfId="1" applyFill="1" applyAlignment="1">
      <alignment horizontal="center" vertical="center"/>
    </xf>
    <xf numFmtId="0" fontId="29" fillId="13" borderId="15" xfId="0" applyFont="1" applyFill="1" applyBorder="1" applyAlignment="1">
      <alignment horizontal="center" vertical="center" wrapText="1"/>
    </xf>
    <xf numFmtId="0" fontId="26" fillId="13" borderId="15" xfId="0" applyFont="1" applyFill="1" applyBorder="1" applyAlignment="1">
      <alignment vertical="center" wrapText="1"/>
    </xf>
    <xf numFmtId="0" fontId="29" fillId="13" borderId="9" xfId="0" applyFont="1" applyFill="1" applyBorder="1" applyAlignment="1">
      <alignment horizontal="center" vertical="center" wrapText="1"/>
    </xf>
    <xf numFmtId="0" fontId="26" fillId="13" borderId="9" xfId="0" applyFont="1" applyFill="1" applyBorder="1" applyAlignment="1">
      <alignment horizontal="center" vertical="center" wrapText="1"/>
    </xf>
    <xf numFmtId="0" fontId="29" fillId="13" borderId="7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vertical="center" wrapText="1"/>
    </xf>
    <xf numFmtId="0" fontId="28" fillId="13" borderId="11" xfId="0" applyFont="1" applyFill="1" applyBorder="1" applyAlignment="1">
      <alignment horizontal="center" vertical="center" wrapText="1"/>
    </xf>
    <xf numFmtId="0" fontId="26" fillId="13" borderId="11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vertical="center"/>
    </xf>
    <xf numFmtId="0" fontId="28" fillId="14" borderId="11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2A000000}"/>
  </cellStyles>
  <dxfs count="0"/>
  <tableStyles count="0" defaultTableStyle="TableStyleMedium2" defaultPivotStyle="PivotStyleLight16"/>
  <colors>
    <mruColors>
      <color rgb="FF00FFFF"/>
      <color rgb="FFF2EEE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8</xdr:col>
      <xdr:colOff>324143</xdr:colOff>
      <xdr:row>23</xdr:row>
      <xdr:rowOff>367661</xdr:rowOff>
    </xdr:to>
    <xdr:pic>
      <xdr:nvPicPr>
        <xdr:cNvPr id="2" name="pic">
          <a:extLst>
            <a:ext uri="{FF2B5EF4-FFF2-40B4-BE49-F238E27FC236}">
              <a16:creationId xmlns:a16="http://schemas.microsoft.com/office/drawing/2014/main" id="{6E5BC4C1-A760-423E-B9E9-48FFE5A783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423"/>
          <a:ext cx="3321050" cy="4204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155090</xdr:colOff>
      <xdr:row>21</xdr:row>
      <xdr:rowOff>111352</xdr:rowOff>
    </xdr:to>
    <xdr:pic>
      <xdr:nvPicPr>
        <xdr:cNvPr id="10" name="图片 7">
          <a:extLst>
            <a:ext uri="{FF2B5EF4-FFF2-40B4-BE49-F238E27FC236}">
              <a16:creationId xmlns:a16="http://schemas.microsoft.com/office/drawing/2014/main" id="{3DE2F838-6301-4BC0-A312-26FE67E478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423"/>
          <a:ext cx="3759835" cy="359981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1660753</xdr:colOff>
      <xdr:row>23</xdr:row>
      <xdr:rowOff>103501</xdr:rowOff>
    </xdr:to>
    <xdr:pic>
      <xdr:nvPicPr>
        <xdr:cNvPr id="11" name="pic">
          <a:extLst>
            <a:ext uri="{FF2B5EF4-FFF2-40B4-BE49-F238E27FC236}">
              <a16:creationId xmlns:a16="http://schemas.microsoft.com/office/drawing/2014/main" id="{3C8A21F2-83A9-4DFA-818C-CE3312EAB4E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04449" y="174423"/>
          <a:ext cx="3320415" cy="394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430396</xdr:colOff>
      <xdr:row>1</xdr:row>
      <xdr:rowOff>113261</xdr:rowOff>
    </xdr:from>
    <xdr:to>
      <xdr:col>15</xdr:col>
      <xdr:colOff>417725</xdr:colOff>
      <xdr:row>25</xdr:row>
      <xdr:rowOff>64911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54C6CFC-8157-496F-9A94-BAEEE638834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0432" y="286930"/>
          <a:ext cx="2207260" cy="444436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20</xdr:col>
      <xdr:colOff>1228366</xdr:colOff>
      <xdr:row>22</xdr:row>
      <xdr:rowOff>68992</xdr:rowOff>
    </xdr:to>
    <xdr:pic>
      <xdr:nvPicPr>
        <xdr:cNvPr id="14" name="图片 17">
          <a:extLst>
            <a:ext uri="{FF2B5EF4-FFF2-40B4-BE49-F238E27FC236}">
              <a16:creationId xmlns:a16="http://schemas.microsoft.com/office/drawing/2014/main" id="{2B4DD729-ADD1-4406-962C-C4CD75EDE491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57030" y="173669"/>
          <a:ext cx="3752215" cy="3716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"/>
  <sheetViews>
    <sheetView topLeftCell="A4" zoomScale="130" zoomScaleNormal="130" workbookViewId="0"/>
  </sheetViews>
  <sheetFormatPr defaultColWidth="8.765625" defaultRowHeight="14.15"/>
  <cols>
    <col min="1" max="1" width="92.3046875" customWidth="1"/>
  </cols>
  <sheetData>
    <row r="1" spans="1:35" ht="126.55">
      <c r="A1" s="63" t="s">
        <v>437</v>
      </c>
    </row>
    <row r="3" spans="1:35" ht="31.65">
      <c r="A3" s="31" t="s">
        <v>436</v>
      </c>
    </row>
    <row r="7" spans="1:35" ht="22.5">
      <c r="AI7" s="130" t="s">
        <v>300</v>
      </c>
    </row>
  </sheetData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34C9-0F58-4BDA-8E05-256414D83E6D}">
  <dimension ref="A1:F47"/>
  <sheetViews>
    <sheetView tabSelected="1" zoomScale="115" zoomScaleNormal="115" workbookViewId="0">
      <selection activeCell="C37" sqref="C37:F37"/>
    </sheetView>
  </sheetViews>
  <sheetFormatPr defaultRowHeight="13.75"/>
  <cols>
    <col min="1" max="1" width="8.4609375" style="3" bestFit="1" customWidth="1"/>
    <col min="2" max="2" width="15" style="3" bestFit="1" customWidth="1"/>
    <col min="3" max="3" width="7.23046875" style="3" bestFit="1" customWidth="1"/>
    <col min="4" max="4" width="16.765625" style="3" bestFit="1" customWidth="1"/>
    <col min="5" max="5" width="13.69140625" style="3" bestFit="1" customWidth="1"/>
    <col min="6" max="6" width="15.921875" style="3" bestFit="1" customWidth="1"/>
    <col min="7" max="16384" width="9.23046875" style="3"/>
  </cols>
  <sheetData>
    <row r="1" spans="1:6" ht="14.15" thickBot="1">
      <c r="A1" s="156" t="s">
        <v>382</v>
      </c>
      <c r="B1" s="157"/>
      <c r="C1" s="157"/>
      <c r="D1" s="157"/>
      <c r="E1" s="157"/>
      <c r="F1" s="158"/>
    </row>
    <row r="2" spans="1:6" ht="51.65">
      <c r="A2" s="159"/>
      <c r="B2" s="159"/>
      <c r="C2" s="344" t="s">
        <v>383</v>
      </c>
      <c r="D2" s="345" t="s">
        <v>384</v>
      </c>
      <c r="E2" s="346" t="s">
        <v>385</v>
      </c>
      <c r="F2" s="347" t="s">
        <v>387</v>
      </c>
    </row>
    <row r="3" spans="1:6" ht="14.15" thickBot="1">
      <c r="A3" s="160"/>
      <c r="B3" s="160"/>
      <c r="C3" s="348"/>
      <c r="D3" s="349"/>
      <c r="E3" s="350" t="s">
        <v>386</v>
      </c>
      <c r="F3" s="351" t="s">
        <v>388</v>
      </c>
    </row>
    <row r="4" spans="1:6" ht="14.15" thickBot="1">
      <c r="A4" s="163" t="s">
        <v>389</v>
      </c>
      <c r="B4" s="353" t="s">
        <v>390</v>
      </c>
      <c r="C4" s="352" t="s">
        <v>391</v>
      </c>
      <c r="D4" s="352" t="s">
        <v>392</v>
      </c>
      <c r="E4" s="352" t="s">
        <v>393</v>
      </c>
      <c r="F4" s="352" t="s">
        <v>394</v>
      </c>
    </row>
    <row r="5" spans="1:6" ht="14.15" thickBot="1">
      <c r="A5" s="154"/>
      <c r="B5" s="354" t="s">
        <v>21</v>
      </c>
      <c r="C5" s="146">
        <v>0.70179999999999998</v>
      </c>
      <c r="D5" s="146">
        <v>0.7016</v>
      </c>
      <c r="E5" s="146">
        <v>0.69920000000000004</v>
      </c>
      <c r="F5" s="146">
        <v>0.70109999999999995</v>
      </c>
    </row>
    <row r="6" spans="1:6" ht="14.15" thickBot="1">
      <c r="A6" s="154"/>
      <c r="B6" s="354" t="s">
        <v>31</v>
      </c>
      <c r="C6" s="146">
        <v>0.68420000000000003</v>
      </c>
      <c r="D6" s="146">
        <v>0.69230000000000003</v>
      </c>
      <c r="E6" s="146">
        <v>0.69010000000000005</v>
      </c>
      <c r="F6" s="146">
        <v>0.69010000000000005</v>
      </c>
    </row>
    <row r="7" spans="1:6" ht="14.15" thickBot="1">
      <c r="A7" s="154"/>
      <c r="B7" s="354" t="s">
        <v>47</v>
      </c>
      <c r="C7" s="151">
        <v>0.69369999999999998</v>
      </c>
      <c r="D7" s="152">
        <v>0.7</v>
      </c>
      <c r="E7" s="152">
        <v>0.70120000000000005</v>
      </c>
      <c r="F7" s="152">
        <v>0.70169999999999999</v>
      </c>
    </row>
    <row r="8" spans="1:6" ht="14.15" thickBot="1">
      <c r="A8" s="154"/>
      <c r="B8" s="354" t="s">
        <v>41</v>
      </c>
      <c r="C8" s="146" t="s">
        <v>420</v>
      </c>
      <c r="D8" s="146" t="s">
        <v>421</v>
      </c>
      <c r="E8" s="146" t="s">
        <v>422</v>
      </c>
      <c r="F8" s="146" t="s">
        <v>423</v>
      </c>
    </row>
    <row r="9" spans="1:6" ht="14.15" thickBot="1">
      <c r="A9" s="154"/>
      <c r="B9" s="354" t="s">
        <v>32</v>
      </c>
      <c r="C9" s="150">
        <v>0.69599999999999995</v>
      </c>
      <c r="D9" s="148">
        <v>0.68899999999999995</v>
      </c>
      <c r="E9" s="148">
        <v>0.69699999999999995</v>
      </c>
      <c r="F9" s="148">
        <v>0.69699999999999995</v>
      </c>
    </row>
    <row r="10" spans="1:6" ht="14.15" thickBot="1">
      <c r="A10" s="154"/>
      <c r="B10" s="354" t="s">
        <v>150</v>
      </c>
      <c r="C10" s="146" t="s">
        <v>404</v>
      </c>
      <c r="D10" s="146" t="s">
        <v>405</v>
      </c>
      <c r="E10" s="146" t="s">
        <v>406</v>
      </c>
      <c r="F10" s="146" t="s">
        <v>407</v>
      </c>
    </row>
    <row r="11" spans="1:6" ht="14.15" thickBot="1">
      <c r="A11" s="154"/>
      <c r="B11" s="354" t="s">
        <v>33</v>
      </c>
      <c r="C11" s="147">
        <v>0.69799999999999995</v>
      </c>
      <c r="D11" s="148">
        <v>0.71299999999999997</v>
      </c>
      <c r="E11" s="149">
        <v>0.65700000000000003</v>
      </c>
      <c r="F11" s="149">
        <v>0.69299999999999995</v>
      </c>
    </row>
    <row r="12" spans="1:6" ht="14.15" thickBot="1">
      <c r="A12" s="154"/>
      <c r="B12" s="354" t="s">
        <v>401</v>
      </c>
      <c r="C12" s="146">
        <v>0.71</v>
      </c>
      <c r="D12" s="146">
        <v>0.70399999999999996</v>
      </c>
      <c r="E12" s="146">
        <v>0.71279999999999999</v>
      </c>
      <c r="F12" s="146">
        <v>0.71509999999999996</v>
      </c>
    </row>
    <row r="13" spans="1:6" ht="14.15" thickBot="1">
      <c r="A13" s="154"/>
      <c r="B13" s="354" t="s">
        <v>403</v>
      </c>
      <c r="C13" s="146">
        <v>0.69499999999999995</v>
      </c>
      <c r="D13" s="146">
        <v>0.7006</v>
      </c>
      <c r="E13" s="146"/>
      <c r="F13" s="146"/>
    </row>
    <row r="14" spans="1:6" ht="14.15" thickBot="1">
      <c r="A14" s="155"/>
      <c r="B14" s="354" t="s">
        <v>395</v>
      </c>
      <c r="C14" s="146">
        <v>0.69269999999999998</v>
      </c>
      <c r="D14" s="146">
        <v>0.71060000000000001</v>
      </c>
      <c r="E14" s="146">
        <v>0.70169999999999999</v>
      </c>
      <c r="F14" s="146">
        <v>0.69779999999999998</v>
      </c>
    </row>
    <row r="15" spans="1:6" ht="14.15" thickBot="1">
      <c r="A15" s="153" t="s">
        <v>396</v>
      </c>
      <c r="B15" s="353" t="s">
        <v>390</v>
      </c>
      <c r="C15" s="352" t="s">
        <v>397</v>
      </c>
      <c r="D15" s="352" t="s">
        <v>398</v>
      </c>
      <c r="E15" s="352" t="s">
        <v>393</v>
      </c>
      <c r="F15" s="352" t="s">
        <v>394</v>
      </c>
    </row>
    <row r="16" spans="1:6" ht="14.15" thickBot="1">
      <c r="A16" s="154"/>
      <c r="B16" s="354" t="s">
        <v>21</v>
      </c>
      <c r="C16" s="146">
        <v>0.71630000000000005</v>
      </c>
      <c r="D16" s="146">
        <v>0.70489999999999997</v>
      </c>
      <c r="E16" s="146">
        <v>0.7107</v>
      </c>
      <c r="F16" s="146">
        <v>0.71389999999999998</v>
      </c>
    </row>
    <row r="17" spans="1:6" ht="14.15" thickBot="1">
      <c r="A17" s="154"/>
      <c r="B17" s="354" t="s">
        <v>31</v>
      </c>
      <c r="C17" s="146">
        <v>0.70609999999999995</v>
      </c>
      <c r="D17" s="146">
        <v>0.69620000000000004</v>
      </c>
      <c r="E17" s="146">
        <v>0.7036</v>
      </c>
      <c r="F17" s="146">
        <v>0.7036</v>
      </c>
    </row>
    <row r="18" spans="1:6" ht="14.15" thickBot="1">
      <c r="A18" s="154"/>
      <c r="B18" s="354" t="s">
        <v>47</v>
      </c>
      <c r="C18" s="146">
        <v>0.71120000000000005</v>
      </c>
      <c r="D18" s="146">
        <v>0.70220000000000005</v>
      </c>
      <c r="E18" s="146">
        <v>0.71299999999999997</v>
      </c>
      <c r="F18" s="146">
        <v>0.71560000000000001</v>
      </c>
    </row>
    <row r="19" spans="1:6" ht="14.15" thickBot="1">
      <c r="A19" s="154"/>
      <c r="B19" s="354" t="s">
        <v>41</v>
      </c>
      <c r="C19" s="146" t="s">
        <v>424</v>
      </c>
      <c r="D19" s="146" t="s">
        <v>425</v>
      </c>
      <c r="E19" s="146" t="s">
        <v>426</v>
      </c>
      <c r="F19" s="146" t="s">
        <v>427</v>
      </c>
    </row>
    <row r="20" spans="1:6" ht="14.15" thickBot="1">
      <c r="A20" s="154"/>
      <c r="B20" s="354" t="s">
        <v>32</v>
      </c>
      <c r="C20" s="150">
        <v>0.70899999999999996</v>
      </c>
      <c r="D20" s="148">
        <v>0.68799999999999994</v>
      </c>
      <c r="E20" s="148">
        <v>0.70099999999999996</v>
      </c>
      <c r="F20" s="148">
        <v>0.70199999999999996</v>
      </c>
    </row>
    <row r="21" spans="1:6" ht="14.15" thickBot="1">
      <c r="A21" s="154"/>
      <c r="B21" s="354" t="s">
        <v>33</v>
      </c>
      <c r="C21" s="147">
        <v>0.70199999999999996</v>
      </c>
      <c r="D21" s="148">
        <v>0.68700000000000006</v>
      </c>
      <c r="E21" s="148">
        <v>0.64100000000000001</v>
      </c>
      <c r="F21" s="148">
        <v>0.7</v>
      </c>
    </row>
    <row r="22" spans="1:6" ht="14.15" thickBot="1">
      <c r="A22" s="154"/>
      <c r="B22" s="354" t="s">
        <v>150</v>
      </c>
      <c r="C22" s="144" t="s">
        <v>408</v>
      </c>
      <c r="D22" s="145" t="s">
        <v>409</v>
      </c>
      <c r="E22" s="145" t="s">
        <v>410</v>
      </c>
      <c r="F22" s="145" t="s">
        <v>411</v>
      </c>
    </row>
    <row r="23" spans="1:6" ht="14.15" thickBot="1">
      <c r="A23" s="154"/>
      <c r="B23" s="354" t="s">
        <v>401</v>
      </c>
      <c r="C23" s="146">
        <v>0.67930000000000001</v>
      </c>
      <c r="D23" s="146">
        <v>0.67849999999999999</v>
      </c>
      <c r="E23" s="146">
        <v>0.68410000000000004</v>
      </c>
      <c r="F23" s="146">
        <v>0.68720000000000003</v>
      </c>
    </row>
    <row r="24" spans="1:6" ht="14.15" thickBot="1">
      <c r="A24" s="154"/>
      <c r="B24" s="354" t="s">
        <v>403</v>
      </c>
      <c r="C24" s="146">
        <v>0.70640000000000003</v>
      </c>
      <c r="D24" s="146">
        <v>0.69069999999999998</v>
      </c>
      <c r="E24" s="146"/>
      <c r="F24" s="146"/>
    </row>
    <row r="25" spans="1:6" ht="14.15" thickBot="1">
      <c r="A25" s="155"/>
      <c r="B25" s="354" t="s">
        <v>395</v>
      </c>
      <c r="C25" s="146">
        <v>0.69989999999999997</v>
      </c>
      <c r="D25" s="146">
        <v>0.67559999999999998</v>
      </c>
      <c r="E25" s="146">
        <v>0.69320000000000004</v>
      </c>
      <c r="F25" s="146">
        <v>0.6915</v>
      </c>
    </row>
    <row r="26" spans="1:6" ht="14.15" thickBot="1">
      <c r="A26" s="153" t="s">
        <v>399</v>
      </c>
      <c r="B26" s="353" t="s">
        <v>390</v>
      </c>
      <c r="C26" s="352" t="s">
        <v>397</v>
      </c>
      <c r="D26" s="352" t="s">
        <v>398</v>
      </c>
      <c r="E26" s="352" t="s">
        <v>393</v>
      </c>
      <c r="F26" s="352" t="s">
        <v>394</v>
      </c>
    </row>
    <row r="27" spans="1:6" ht="14.15" thickBot="1">
      <c r="A27" s="154"/>
      <c r="B27" s="354" t="s">
        <v>21</v>
      </c>
      <c r="C27" s="146">
        <v>0.68540000000000001</v>
      </c>
      <c r="D27" s="146">
        <v>0.68259999999999998</v>
      </c>
      <c r="E27" s="146">
        <v>0.68869999999999998</v>
      </c>
      <c r="F27" s="146">
        <v>0.68930000000000002</v>
      </c>
    </row>
    <row r="28" spans="1:6" ht="14.15" thickBot="1">
      <c r="A28" s="154"/>
      <c r="B28" s="354" t="s">
        <v>31</v>
      </c>
      <c r="C28" s="146">
        <v>0.68089999999999995</v>
      </c>
      <c r="D28" s="146">
        <v>0.68820000000000003</v>
      </c>
      <c r="E28" s="146">
        <v>0.68489999999999995</v>
      </c>
      <c r="F28" s="146">
        <v>0.68489999999999995</v>
      </c>
    </row>
    <row r="29" spans="1:6" ht="14.15" thickBot="1">
      <c r="A29" s="154"/>
      <c r="B29" s="354" t="s">
        <v>47</v>
      </c>
      <c r="C29" s="146">
        <v>0.67900000000000005</v>
      </c>
      <c r="D29" s="146">
        <v>0.68100000000000005</v>
      </c>
      <c r="E29" s="146">
        <v>0.68979999999999997</v>
      </c>
      <c r="F29" s="146">
        <v>0.69099999999999995</v>
      </c>
    </row>
    <row r="30" spans="1:6" ht="14.15" thickBot="1">
      <c r="A30" s="154"/>
      <c r="B30" s="354" t="s">
        <v>41</v>
      </c>
      <c r="C30" s="146" t="s">
        <v>428</v>
      </c>
      <c r="D30" s="146" t="s">
        <v>429</v>
      </c>
      <c r="E30" s="146" t="s">
        <v>430</v>
      </c>
      <c r="F30" s="146" t="s">
        <v>431</v>
      </c>
    </row>
    <row r="31" spans="1:6" ht="14.15" thickBot="1">
      <c r="A31" s="154"/>
      <c r="B31" s="354" t="s">
        <v>32</v>
      </c>
      <c r="C31" s="150">
        <v>0.69099999999999995</v>
      </c>
      <c r="D31" s="148">
        <v>0.69399999999999995</v>
      </c>
      <c r="E31" s="148">
        <v>0.69199999999999995</v>
      </c>
      <c r="F31" s="148">
        <v>0.69299999999999995</v>
      </c>
    </row>
    <row r="32" spans="1:6" ht="14.15" thickBot="1">
      <c r="A32" s="154"/>
      <c r="B32" s="354" t="s">
        <v>150</v>
      </c>
      <c r="C32" s="146" t="s">
        <v>412</v>
      </c>
      <c r="D32" s="146" t="s">
        <v>413</v>
      </c>
      <c r="E32" s="146" t="s">
        <v>414</v>
      </c>
      <c r="F32" s="146" t="s">
        <v>415</v>
      </c>
    </row>
    <row r="33" spans="1:6" ht="14.15" thickBot="1">
      <c r="A33" s="154"/>
      <c r="B33" s="354" t="s">
        <v>33</v>
      </c>
      <c r="C33" s="150">
        <v>0.68600000000000005</v>
      </c>
      <c r="D33" s="148">
        <v>0.69</v>
      </c>
      <c r="E33" s="148">
        <v>0.65500000000000003</v>
      </c>
      <c r="F33" s="148">
        <v>0.68400000000000005</v>
      </c>
    </row>
    <row r="34" spans="1:6" ht="14.15" thickBot="1">
      <c r="A34" s="154"/>
      <c r="B34" s="354" t="s">
        <v>401</v>
      </c>
      <c r="C34" s="146">
        <v>0.69110000000000005</v>
      </c>
      <c r="D34" s="146">
        <v>0.68520000000000003</v>
      </c>
      <c r="E34" s="146">
        <v>0.70189999999999997</v>
      </c>
      <c r="F34" s="146">
        <v>0.70130000000000003</v>
      </c>
    </row>
    <row r="35" spans="1:6" ht="14.15" thickBot="1">
      <c r="A35" s="154"/>
      <c r="B35" s="354" t="s">
        <v>403</v>
      </c>
      <c r="C35" s="146">
        <v>0.6744</v>
      </c>
      <c r="D35" s="146">
        <v>0.68200000000000005</v>
      </c>
      <c r="E35" s="146"/>
      <c r="F35" s="146"/>
    </row>
    <row r="36" spans="1:6" ht="14.15" thickBot="1">
      <c r="A36" s="155"/>
      <c r="B36" s="354" t="s">
        <v>395</v>
      </c>
      <c r="C36" s="146">
        <v>0.68310000000000004</v>
      </c>
      <c r="D36" s="146">
        <v>0.69699999999999995</v>
      </c>
      <c r="E36" s="146">
        <v>0.67849999999999999</v>
      </c>
      <c r="F36" s="146">
        <v>0.67730000000000001</v>
      </c>
    </row>
    <row r="37" spans="1:6" ht="14.15" thickBot="1">
      <c r="A37" s="153" t="s">
        <v>400</v>
      </c>
      <c r="B37" s="353" t="s">
        <v>390</v>
      </c>
      <c r="C37" s="352" t="s">
        <v>397</v>
      </c>
      <c r="D37" s="352" t="s">
        <v>398</v>
      </c>
      <c r="E37" s="352" t="s">
        <v>393</v>
      </c>
      <c r="F37" s="352" t="s">
        <v>394</v>
      </c>
    </row>
    <row r="38" spans="1:6" ht="14.15" thickBot="1">
      <c r="A38" s="154"/>
      <c r="B38" s="354" t="s">
        <v>21</v>
      </c>
      <c r="C38" s="146">
        <v>0.67410000000000003</v>
      </c>
      <c r="D38" s="146">
        <v>0.63519999999999999</v>
      </c>
      <c r="E38" s="146">
        <v>0.6754</v>
      </c>
      <c r="F38" s="146">
        <v>0.67600000000000005</v>
      </c>
    </row>
    <row r="39" spans="1:6" ht="14.15" thickBot="1">
      <c r="A39" s="154"/>
      <c r="B39" s="354" t="s">
        <v>31</v>
      </c>
      <c r="C39" s="146">
        <v>0.67969999999999997</v>
      </c>
      <c r="D39" s="146">
        <v>0.63380000000000003</v>
      </c>
      <c r="E39" s="146">
        <v>0.66810000000000003</v>
      </c>
      <c r="F39" s="146">
        <v>0.66820000000000002</v>
      </c>
    </row>
    <row r="40" spans="1:6" ht="14.15" thickBot="1">
      <c r="A40" s="154"/>
      <c r="B40" s="354" t="s">
        <v>47</v>
      </c>
      <c r="C40" s="146">
        <v>0.66769999999999996</v>
      </c>
      <c r="D40" s="146">
        <v>0.63439999999999996</v>
      </c>
      <c r="E40" s="146">
        <v>0.66400000000000003</v>
      </c>
      <c r="F40" s="146">
        <v>0.67530000000000001</v>
      </c>
    </row>
    <row r="41" spans="1:6" ht="14.15" thickBot="1">
      <c r="A41" s="154"/>
      <c r="B41" s="354" t="s">
        <v>41</v>
      </c>
      <c r="C41" s="146" t="s">
        <v>432</v>
      </c>
      <c r="D41" s="146" t="s">
        <v>433</v>
      </c>
      <c r="E41" s="146" t="s">
        <v>434</v>
      </c>
      <c r="F41" s="146" t="s">
        <v>435</v>
      </c>
    </row>
    <row r="42" spans="1:6" ht="14.15" thickBot="1">
      <c r="A42" s="154"/>
      <c r="B42" s="354" t="s">
        <v>32</v>
      </c>
      <c r="C42" s="150">
        <v>0.67100000000000004</v>
      </c>
      <c r="D42" s="148">
        <v>0.63400000000000001</v>
      </c>
      <c r="E42" s="148">
        <v>0.67400000000000004</v>
      </c>
      <c r="F42" s="148">
        <v>0.67400000000000004</v>
      </c>
    </row>
    <row r="43" spans="1:6" ht="14.15" thickBot="1">
      <c r="A43" s="154"/>
      <c r="B43" s="354" t="s">
        <v>150</v>
      </c>
      <c r="C43" s="146" t="s">
        <v>416</v>
      </c>
      <c r="D43" s="146" t="s">
        <v>417</v>
      </c>
      <c r="E43" s="146" t="s">
        <v>418</v>
      </c>
      <c r="F43" s="146" t="s">
        <v>419</v>
      </c>
    </row>
    <row r="44" spans="1:6" ht="14.15" thickBot="1">
      <c r="A44" s="154"/>
      <c r="B44" s="354" t="s">
        <v>33</v>
      </c>
      <c r="C44" s="150">
        <v>0.67100000000000004</v>
      </c>
      <c r="D44" s="148">
        <v>0.63700000000000001</v>
      </c>
      <c r="E44" s="148">
        <v>0.64400000000000002</v>
      </c>
      <c r="F44" s="148">
        <v>0.65400000000000003</v>
      </c>
    </row>
    <row r="45" spans="1:6" ht="14.15" thickBot="1">
      <c r="A45" s="154"/>
      <c r="B45" s="354" t="s">
        <v>401</v>
      </c>
      <c r="C45" s="146">
        <v>0.67820000000000003</v>
      </c>
      <c r="D45" s="146" t="s">
        <v>402</v>
      </c>
      <c r="E45" s="146">
        <v>0.67120000000000002</v>
      </c>
      <c r="F45" s="146">
        <v>0.67569999999999997</v>
      </c>
    </row>
    <row r="46" spans="1:6" ht="14.15" thickBot="1">
      <c r="A46" s="154"/>
      <c r="B46" s="354" t="s">
        <v>403</v>
      </c>
      <c r="C46" s="146">
        <v>0.67049999999999998</v>
      </c>
      <c r="D46" s="146">
        <v>0.63480000000000003</v>
      </c>
      <c r="E46" s="146"/>
      <c r="F46" s="146"/>
    </row>
    <row r="47" spans="1:6" ht="14.15" thickBot="1">
      <c r="A47" s="155"/>
      <c r="B47" s="354" t="s">
        <v>395</v>
      </c>
      <c r="C47" s="146">
        <v>0.63439999999999996</v>
      </c>
      <c r="D47" s="146">
        <v>0.63460000000000005</v>
      </c>
      <c r="E47" s="146">
        <v>0.67830000000000001</v>
      </c>
      <c r="F47" s="146">
        <v>0.67689999999999995</v>
      </c>
    </row>
  </sheetData>
  <mergeCells count="9">
    <mergeCell ref="A15:A25"/>
    <mergeCell ref="A26:A36"/>
    <mergeCell ref="A37:A47"/>
    <mergeCell ref="A1:F1"/>
    <mergeCell ref="A2:A3"/>
    <mergeCell ref="B2:B3"/>
    <mergeCell ref="C2:C3"/>
    <mergeCell ref="D2:D3"/>
    <mergeCell ref="A4:A14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5C4F-26D9-4B82-8EC3-C38D6B84411D}">
  <dimension ref="A1:AA64"/>
  <sheetViews>
    <sheetView zoomScale="70" zoomScaleNormal="70" workbookViewId="0">
      <selection activeCell="J1" sqref="J1"/>
    </sheetView>
  </sheetViews>
  <sheetFormatPr defaultColWidth="9.23046875" defaultRowHeight="13.75"/>
  <cols>
    <col min="1" max="1" width="28.23046875" style="3" customWidth="1"/>
    <col min="2" max="2" width="24.07421875" style="3" customWidth="1"/>
    <col min="3" max="3" width="19.23046875" style="64" customWidth="1"/>
    <col min="4" max="4" width="18.69140625" style="64" customWidth="1"/>
    <col min="5" max="5" width="19.3046875" style="64" customWidth="1"/>
    <col min="6" max="6" width="23.69140625" style="64" customWidth="1"/>
    <col min="7" max="7" width="26.53515625" style="3" customWidth="1"/>
    <col min="8" max="8" width="27.69140625" style="3" customWidth="1"/>
    <col min="9" max="16384" width="9.23046875" style="3"/>
  </cols>
  <sheetData>
    <row r="1" spans="1:8" ht="37.5" customHeight="1" thickBot="1">
      <c r="A1" s="175" t="s">
        <v>1</v>
      </c>
      <c r="B1" s="176"/>
      <c r="C1" s="176"/>
      <c r="D1" s="176"/>
      <c r="E1" s="176"/>
      <c r="F1" s="176"/>
      <c r="G1" s="176"/>
      <c r="H1" s="177"/>
    </row>
    <row r="2" spans="1:8" ht="33.75" customHeight="1" thickBot="1">
      <c r="A2" s="178"/>
      <c r="B2" s="179"/>
      <c r="C2" s="184" t="s">
        <v>4</v>
      </c>
      <c r="D2" s="185"/>
      <c r="E2" s="186" t="s">
        <v>148</v>
      </c>
      <c r="F2" s="187"/>
      <c r="G2" s="187"/>
      <c r="H2" s="188"/>
    </row>
    <row r="3" spans="1:8" ht="39.65" customHeight="1" thickBot="1">
      <c r="A3" s="180"/>
      <c r="B3" s="181"/>
      <c r="C3" s="184" t="s">
        <v>56</v>
      </c>
      <c r="D3" s="185"/>
      <c r="E3" s="184" t="s">
        <v>56</v>
      </c>
      <c r="F3" s="189"/>
      <c r="G3" s="185"/>
      <c r="H3" s="70" t="s">
        <v>149</v>
      </c>
    </row>
    <row r="4" spans="1:8" ht="46.2" customHeight="1">
      <c r="A4" s="180"/>
      <c r="B4" s="181"/>
      <c r="C4" s="190" t="s">
        <v>66</v>
      </c>
      <c r="D4" s="190" t="s">
        <v>157</v>
      </c>
      <c r="E4" s="190" t="s">
        <v>66</v>
      </c>
      <c r="F4" s="193" t="s">
        <v>162</v>
      </c>
      <c r="G4" s="190" t="s">
        <v>163</v>
      </c>
      <c r="H4" s="193" t="s">
        <v>164</v>
      </c>
    </row>
    <row r="5" spans="1:8" ht="14.15" customHeight="1">
      <c r="A5" s="180"/>
      <c r="B5" s="181"/>
      <c r="C5" s="191"/>
      <c r="D5" s="191"/>
      <c r="E5" s="191"/>
      <c r="F5" s="194"/>
      <c r="G5" s="191"/>
      <c r="H5" s="194"/>
    </row>
    <row r="6" spans="1:8" ht="14.6" customHeight="1" thickBot="1">
      <c r="A6" s="182"/>
      <c r="B6" s="183"/>
      <c r="C6" s="192"/>
      <c r="D6" s="192"/>
      <c r="E6" s="192"/>
      <c r="F6" s="195"/>
      <c r="G6" s="192"/>
      <c r="H6" s="195"/>
    </row>
    <row r="7" spans="1:8" ht="41.75" customHeight="1" thickBot="1">
      <c r="A7" s="232" t="s">
        <v>161</v>
      </c>
      <c r="B7" s="66" t="s">
        <v>44</v>
      </c>
      <c r="C7" s="71">
        <v>0.71</v>
      </c>
      <c r="D7" s="71"/>
      <c r="E7" s="71">
        <v>0.70399999999999996</v>
      </c>
      <c r="F7" s="71">
        <v>0.66190000000000004</v>
      </c>
      <c r="G7" s="67"/>
      <c r="H7" s="68">
        <v>0.65169999999999995</v>
      </c>
    </row>
    <row r="8" spans="1:8" ht="14.6" customHeight="1" thickBot="1">
      <c r="A8" s="233"/>
      <c r="B8" s="66" t="s">
        <v>78</v>
      </c>
      <c r="C8" s="71">
        <v>0.60829999999999995</v>
      </c>
      <c r="D8" s="71"/>
      <c r="E8" s="71">
        <v>0.70050000000000001</v>
      </c>
      <c r="F8" s="71"/>
      <c r="G8" s="67"/>
      <c r="H8" s="68"/>
    </row>
    <row r="9" spans="1:8" ht="14.6" customHeight="1" thickBot="1">
      <c r="A9" s="233"/>
      <c r="B9" s="66" t="s">
        <v>22</v>
      </c>
      <c r="C9" s="71">
        <v>0.69499999999999995</v>
      </c>
      <c r="D9" s="71">
        <v>0.71630000000000005</v>
      </c>
      <c r="E9" s="71">
        <v>0.7006</v>
      </c>
      <c r="F9" s="71">
        <v>0.67669999999999997</v>
      </c>
      <c r="G9" s="67"/>
      <c r="H9" s="68">
        <v>0.72170000000000001</v>
      </c>
    </row>
    <row r="10" spans="1:8" ht="14.6" customHeight="1" thickBot="1">
      <c r="A10" s="233"/>
      <c r="B10" s="66" t="s">
        <v>23</v>
      </c>
      <c r="C10" s="71">
        <v>0.71</v>
      </c>
      <c r="D10" s="71"/>
      <c r="E10" s="71">
        <v>0.70499999999999996</v>
      </c>
      <c r="F10" s="71">
        <v>0.68</v>
      </c>
      <c r="G10" s="67"/>
      <c r="H10" s="69" t="s">
        <v>156</v>
      </c>
    </row>
    <row r="11" spans="1:8" ht="14.6" customHeight="1" thickBot="1">
      <c r="A11" s="233"/>
      <c r="B11" s="66" t="s">
        <v>48</v>
      </c>
      <c r="C11" s="71"/>
      <c r="D11" s="71"/>
      <c r="E11" s="71">
        <v>0.71299999999999997</v>
      </c>
      <c r="F11" s="71"/>
      <c r="G11" s="67"/>
      <c r="H11" s="68"/>
    </row>
    <row r="12" spans="1:8" ht="14.6" customHeight="1" thickBot="1">
      <c r="A12" s="233"/>
      <c r="B12" s="66" t="s">
        <v>32</v>
      </c>
      <c r="C12" s="71">
        <v>0.79600000000000004</v>
      </c>
      <c r="D12" s="71"/>
      <c r="E12" s="71">
        <v>0.68899999999999995</v>
      </c>
      <c r="F12" s="71">
        <v>0.69099999999999995</v>
      </c>
      <c r="G12" s="67"/>
      <c r="H12" s="68">
        <v>0.73099999999999998</v>
      </c>
    </row>
    <row r="13" spans="1:8" ht="14.6" customHeight="1" thickBot="1">
      <c r="A13" s="233"/>
      <c r="B13" s="66" t="s">
        <v>41</v>
      </c>
      <c r="C13" s="71"/>
      <c r="D13" s="71"/>
      <c r="E13" s="71">
        <v>0.70399999999999996</v>
      </c>
      <c r="F13" s="71">
        <v>0.69930000000000003</v>
      </c>
      <c r="G13" s="67"/>
      <c r="H13" s="68">
        <v>0.71840000000000004</v>
      </c>
    </row>
    <row r="14" spans="1:8" ht="14.6" customHeight="1" thickBot="1">
      <c r="A14" s="233"/>
      <c r="B14" s="66" t="s">
        <v>150</v>
      </c>
      <c r="C14" s="71">
        <v>0.6885</v>
      </c>
      <c r="D14" s="71">
        <v>0.65659999999999996</v>
      </c>
      <c r="E14" s="71">
        <v>0.69020000000000004</v>
      </c>
      <c r="F14" s="71">
        <v>0.68469999999999998</v>
      </c>
      <c r="G14" s="67"/>
      <c r="H14" s="68">
        <v>0.66920000000000002</v>
      </c>
    </row>
    <row r="15" spans="1:8" ht="14.6" customHeight="1" thickBot="1">
      <c r="A15" s="233"/>
      <c r="B15" s="66" t="s">
        <v>31</v>
      </c>
      <c r="C15" s="71">
        <v>0.68420000000000003</v>
      </c>
      <c r="D15" s="71">
        <v>0.67720000000000002</v>
      </c>
      <c r="E15" s="71">
        <v>0.70030000000000003</v>
      </c>
      <c r="F15" s="71">
        <v>0.69510000000000005</v>
      </c>
      <c r="G15" s="67"/>
      <c r="H15" s="68">
        <v>0.70909999999999995</v>
      </c>
    </row>
    <row r="16" spans="1:8" ht="14.6" customHeight="1" thickBot="1">
      <c r="A16" s="233"/>
      <c r="B16" s="66" t="s">
        <v>21</v>
      </c>
      <c r="C16" s="71">
        <v>0.70179999999999998</v>
      </c>
      <c r="D16" s="71"/>
      <c r="E16" s="71">
        <v>0.7016</v>
      </c>
      <c r="F16" s="71">
        <v>0.69420000000000004</v>
      </c>
      <c r="G16" s="67"/>
      <c r="H16" s="68">
        <v>0.62780000000000002</v>
      </c>
    </row>
    <row r="17" spans="1:8" ht="14.6" customHeight="1" thickBot="1">
      <c r="A17" s="233"/>
      <c r="B17" s="66" t="s">
        <v>33</v>
      </c>
      <c r="C17" s="71">
        <v>0.69830000000000003</v>
      </c>
      <c r="D17" s="71"/>
      <c r="E17" s="71">
        <v>0.71299999999999997</v>
      </c>
      <c r="F17" s="71">
        <v>0.69599999999999995</v>
      </c>
      <c r="G17" s="67"/>
      <c r="H17" s="68">
        <v>0.70199999999999996</v>
      </c>
    </row>
    <row r="18" spans="1:8" ht="14.15" thickBot="1">
      <c r="A18" s="233"/>
      <c r="B18" s="66" t="s">
        <v>47</v>
      </c>
      <c r="C18" s="71">
        <v>0.69359999999999999</v>
      </c>
      <c r="D18" s="71"/>
      <c r="E18" s="71">
        <v>0.7</v>
      </c>
      <c r="F18" s="71" t="s">
        <v>151</v>
      </c>
      <c r="G18" s="67"/>
      <c r="H18" s="68">
        <v>0.68630000000000002</v>
      </c>
    </row>
    <row r="19" spans="1:8" ht="16.649999999999999" customHeight="1">
      <c r="A19" s="233"/>
      <c r="B19" s="164" t="s">
        <v>152</v>
      </c>
      <c r="C19" s="166"/>
      <c r="D19" s="166"/>
      <c r="E19" s="173" t="s">
        <v>181</v>
      </c>
      <c r="F19" s="168" t="s">
        <v>183</v>
      </c>
      <c r="G19" s="169"/>
      <c r="H19" s="171" t="s">
        <v>153</v>
      </c>
    </row>
    <row r="20" spans="1:8" ht="29.55" customHeight="1" thickBot="1">
      <c r="A20" s="233"/>
      <c r="B20" s="165"/>
      <c r="C20" s="167"/>
      <c r="D20" s="167"/>
      <c r="E20" s="174"/>
      <c r="F20" s="167"/>
      <c r="G20" s="170"/>
      <c r="H20" s="172"/>
    </row>
    <row r="21" spans="1:8" ht="14.15" customHeight="1">
      <c r="A21" s="233"/>
      <c r="B21" s="206" t="s">
        <v>180</v>
      </c>
      <c r="C21" s="166"/>
      <c r="D21" s="166"/>
      <c r="E21" s="235" t="s">
        <v>166</v>
      </c>
      <c r="F21" s="208" t="s">
        <v>184</v>
      </c>
      <c r="G21" s="210"/>
      <c r="H21" s="212" t="s">
        <v>165</v>
      </c>
    </row>
    <row r="22" spans="1:8" ht="45.05" customHeight="1" thickBot="1">
      <c r="A22" s="234"/>
      <c r="B22" s="207"/>
      <c r="C22" s="167"/>
      <c r="D22" s="167"/>
      <c r="E22" s="236"/>
      <c r="F22" s="209"/>
      <c r="G22" s="211"/>
      <c r="H22" s="213"/>
    </row>
    <row r="23" spans="1:8" ht="13.85" customHeight="1">
      <c r="A23" s="232" t="s">
        <v>159</v>
      </c>
      <c r="B23" s="196" t="s">
        <v>44</v>
      </c>
      <c r="C23" s="198">
        <v>0.67930000000000001</v>
      </c>
      <c r="D23" s="198"/>
      <c r="E23" s="214" t="s">
        <v>240</v>
      </c>
      <c r="F23" s="200">
        <v>0.23599999999999999</v>
      </c>
      <c r="G23" s="202"/>
      <c r="H23" s="204">
        <v>0.58340000000000003</v>
      </c>
    </row>
    <row r="24" spans="1:8" ht="14.6" customHeight="1" thickBot="1">
      <c r="A24" s="233"/>
      <c r="B24" s="197"/>
      <c r="C24" s="199"/>
      <c r="D24" s="199"/>
      <c r="E24" s="215"/>
      <c r="F24" s="201"/>
      <c r="G24" s="203"/>
      <c r="H24" s="205"/>
    </row>
    <row r="25" spans="1:8" ht="14.15" customHeight="1">
      <c r="A25" s="233"/>
      <c r="B25" s="218" t="s">
        <v>176</v>
      </c>
      <c r="C25" s="198"/>
      <c r="D25" s="198"/>
      <c r="E25" s="216" t="s">
        <v>177</v>
      </c>
      <c r="F25" s="200"/>
      <c r="G25" s="202"/>
      <c r="H25" s="204"/>
    </row>
    <row r="26" spans="1:8" ht="14.6" customHeight="1" thickBot="1">
      <c r="A26" s="233"/>
      <c r="B26" s="219"/>
      <c r="C26" s="199"/>
      <c r="D26" s="199"/>
      <c r="E26" s="217"/>
      <c r="F26" s="201"/>
      <c r="G26" s="203"/>
      <c r="H26" s="205"/>
    </row>
    <row r="27" spans="1:8" ht="14.15" customHeight="1">
      <c r="A27" s="233"/>
      <c r="B27" s="196" t="s">
        <v>21</v>
      </c>
      <c r="C27" s="198"/>
      <c r="D27" s="198"/>
      <c r="E27" s="216" t="s">
        <v>178</v>
      </c>
      <c r="F27" s="200"/>
      <c r="G27" s="202"/>
      <c r="H27" s="204"/>
    </row>
    <row r="28" spans="1:8" ht="14.6" customHeight="1" thickBot="1">
      <c r="A28" s="233"/>
      <c r="B28" s="197"/>
      <c r="C28" s="199"/>
      <c r="D28" s="199"/>
      <c r="E28" s="217"/>
      <c r="F28" s="201"/>
      <c r="G28" s="203"/>
      <c r="H28" s="205"/>
    </row>
    <row r="29" spans="1:8" ht="14.15" customHeight="1">
      <c r="A29" s="233"/>
      <c r="B29" s="196" t="s">
        <v>33</v>
      </c>
      <c r="C29" s="198"/>
      <c r="D29" s="198"/>
      <c r="E29" s="216" t="s">
        <v>179</v>
      </c>
      <c r="F29" s="200"/>
      <c r="G29" s="202"/>
      <c r="H29" s="204"/>
    </row>
    <row r="30" spans="1:8" ht="14.6" customHeight="1" thickBot="1">
      <c r="A30" s="233"/>
      <c r="B30" s="197"/>
      <c r="C30" s="199"/>
      <c r="D30" s="199"/>
      <c r="E30" s="217"/>
      <c r="F30" s="201"/>
      <c r="G30" s="203"/>
      <c r="H30" s="205"/>
    </row>
    <row r="31" spans="1:8" ht="14.15" customHeight="1">
      <c r="A31" s="233"/>
      <c r="B31" s="220" t="s">
        <v>154</v>
      </c>
      <c r="C31" s="222"/>
      <c r="D31" s="222"/>
      <c r="E31" s="230" t="s">
        <v>241</v>
      </c>
      <c r="F31" s="224"/>
      <c r="G31" s="226"/>
      <c r="H31" s="228"/>
    </row>
    <row r="32" spans="1:8" ht="14.6" customHeight="1" thickBot="1">
      <c r="A32" s="233"/>
      <c r="B32" s="221"/>
      <c r="C32" s="223"/>
      <c r="D32" s="223"/>
      <c r="E32" s="231"/>
      <c r="F32" s="225"/>
      <c r="G32" s="227"/>
      <c r="H32" s="229"/>
    </row>
    <row r="33" spans="1:8" ht="14.6" customHeight="1">
      <c r="A33" s="233"/>
      <c r="B33" s="164" t="s">
        <v>152</v>
      </c>
      <c r="C33" s="166"/>
      <c r="D33" s="166"/>
      <c r="E33" s="173" t="s">
        <v>242</v>
      </c>
      <c r="F33" s="246"/>
      <c r="G33" s="169"/>
      <c r="H33" s="248"/>
    </row>
    <row r="34" spans="1:8" ht="14.6" customHeight="1" thickBot="1">
      <c r="A34" s="234"/>
      <c r="B34" s="165"/>
      <c r="C34" s="167"/>
      <c r="D34" s="167"/>
      <c r="E34" s="174"/>
      <c r="F34" s="247"/>
      <c r="G34" s="170"/>
      <c r="H34" s="172"/>
    </row>
    <row r="35" spans="1:8" ht="13.85" customHeight="1">
      <c r="A35" s="232" t="s">
        <v>158</v>
      </c>
      <c r="B35" s="196" t="s">
        <v>44</v>
      </c>
      <c r="C35" s="198">
        <v>0.69110000000000005</v>
      </c>
      <c r="D35" s="198"/>
      <c r="E35" s="216" t="s">
        <v>175</v>
      </c>
      <c r="F35" s="198">
        <v>0.64810000000000001</v>
      </c>
      <c r="G35" s="202"/>
      <c r="H35" s="204">
        <v>0.62429999999999997</v>
      </c>
    </row>
    <row r="36" spans="1:8" ht="14.6" customHeight="1" thickBot="1">
      <c r="A36" s="233"/>
      <c r="B36" s="197"/>
      <c r="C36" s="199"/>
      <c r="D36" s="199"/>
      <c r="E36" s="217"/>
      <c r="F36" s="199"/>
      <c r="G36" s="203"/>
      <c r="H36" s="205"/>
    </row>
    <row r="37" spans="1:8" ht="14.15" customHeight="1">
      <c r="A37" s="233"/>
      <c r="B37" s="196" t="s">
        <v>22</v>
      </c>
      <c r="C37" s="198">
        <v>0.6744</v>
      </c>
      <c r="D37" s="198">
        <v>0.70540000000000003</v>
      </c>
      <c r="E37" s="216" t="s">
        <v>174</v>
      </c>
      <c r="F37" s="198">
        <v>0.64970000000000006</v>
      </c>
      <c r="G37" s="202"/>
      <c r="H37" s="204">
        <v>0.70469999999999999</v>
      </c>
    </row>
    <row r="38" spans="1:8" ht="14.6" customHeight="1" thickBot="1">
      <c r="A38" s="233"/>
      <c r="B38" s="197"/>
      <c r="C38" s="199"/>
      <c r="D38" s="199"/>
      <c r="E38" s="217"/>
      <c r="F38" s="199"/>
      <c r="G38" s="203"/>
      <c r="H38" s="205"/>
    </row>
    <row r="39" spans="1:8" ht="14.15" customHeight="1">
      <c r="A39" s="233"/>
      <c r="B39" s="196" t="s">
        <v>23</v>
      </c>
      <c r="C39" s="198"/>
      <c r="D39" s="198"/>
      <c r="E39" s="216" t="s">
        <v>173</v>
      </c>
      <c r="F39" s="198"/>
      <c r="G39" s="202"/>
      <c r="H39" s="204"/>
    </row>
    <row r="40" spans="1:8" ht="14.6" customHeight="1" thickBot="1">
      <c r="A40" s="233"/>
      <c r="B40" s="197"/>
      <c r="C40" s="199"/>
      <c r="D40" s="199"/>
      <c r="E40" s="217"/>
      <c r="F40" s="199"/>
      <c r="G40" s="203"/>
      <c r="H40" s="205"/>
    </row>
    <row r="41" spans="1:8" ht="14.15" customHeight="1">
      <c r="A41" s="233"/>
      <c r="B41" s="196" t="s">
        <v>48</v>
      </c>
      <c r="C41" s="198"/>
      <c r="D41" s="198"/>
      <c r="E41" s="216" t="s">
        <v>172</v>
      </c>
      <c r="F41" s="198"/>
      <c r="G41" s="202"/>
      <c r="H41" s="204"/>
    </row>
    <row r="42" spans="1:8" ht="14.6" customHeight="1" thickBot="1">
      <c r="A42" s="233"/>
      <c r="B42" s="197"/>
      <c r="C42" s="199"/>
      <c r="D42" s="199"/>
      <c r="E42" s="217"/>
      <c r="F42" s="199"/>
      <c r="G42" s="203"/>
      <c r="H42" s="205"/>
    </row>
    <row r="43" spans="1:8" ht="14.15" customHeight="1">
      <c r="A43" s="233"/>
      <c r="B43" s="196" t="s">
        <v>31</v>
      </c>
      <c r="C43" s="198"/>
      <c r="D43" s="198"/>
      <c r="E43" s="216" t="s">
        <v>171</v>
      </c>
      <c r="F43" s="198">
        <v>0.68120000000000003</v>
      </c>
      <c r="G43" s="202"/>
      <c r="H43" s="204">
        <v>0.68859999999999999</v>
      </c>
    </row>
    <row r="44" spans="1:8" ht="14.6" customHeight="1" thickBot="1">
      <c r="A44" s="233"/>
      <c r="B44" s="197"/>
      <c r="C44" s="199"/>
      <c r="D44" s="199"/>
      <c r="E44" s="217"/>
      <c r="F44" s="199"/>
      <c r="G44" s="203"/>
      <c r="H44" s="205"/>
    </row>
    <row r="45" spans="1:8" ht="14.15" customHeight="1">
      <c r="A45" s="233"/>
      <c r="B45" s="196" t="s">
        <v>21</v>
      </c>
      <c r="C45" s="198"/>
      <c r="D45" s="198"/>
      <c r="E45" s="216" t="s">
        <v>170</v>
      </c>
      <c r="F45" s="198"/>
      <c r="G45" s="202"/>
      <c r="H45" s="204"/>
    </row>
    <row r="46" spans="1:8" ht="14.6" customHeight="1" thickBot="1">
      <c r="A46" s="233"/>
      <c r="B46" s="197"/>
      <c r="C46" s="199"/>
      <c r="D46" s="199"/>
      <c r="E46" s="217"/>
      <c r="F46" s="199"/>
      <c r="G46" s="203"/>
      <c r="H46" s="205"/>
    </row>
    <row r="47" spans="1:8" ht="14.15" customHeight="1">
      <c r="A47" s="233"/>
      <c r="B47" s="196" t="s">
        <v>33</v>
      </c>
      <c r="C47" s="198"/>
      <c r="D47" s="198"/>
      <c r="E47" s="216" t="s">
        <v>169</v>
      </c>
      <c r="F47" s="198"/>
      <c r="G47" s="202"/>
      <c r="H47" s="204"/>
    </row>
    <row r="48" spans="1:8" ht="14.6" customHeight="1" thickBot="1">
      <c r="A48" s="233"/>
      <c r="B48" s="197"/>
      <c r="C48" s="199"/>
      <c r="D48" s="199"/>
      <c r="E48" s="217"/>
      <c r="F48" s="199"/>
      <c r="G48" s="203"/>
      <c r="H48" s="205"/>
    </row>
    <row r="49" spans="1:27" ht="14.15" customHeight="1">
      <c r="A49" s="233"/>
      <c r="B49" s="196" t="s">
        <v>185</v>
      </c>
      <c r="C49" s="198" t="s">
        <v>155</v>
      </c>
      <c r="D49" s="198"/>
      <c r="E49" s="216" t="s">
        <v>168</v>
      </c>
      <c r="F49" s="198"/>
      <c r="G49" s="202"/>
      <c r="H49" s="204"/>
    </row>
    <row r="50" spans="1:27" ht="14.6" customHeight="1" thickBot="1">
      <c r="A50" s="233"/>
      <c r="B50" s="197"/>
      <c r="C50" s="199"/>
      <c r="D50" s="199"/>
      <c r="E50" s="217"/>
      <c r="F50" s="199"/>
      <c r="G50" s="203"/>
      <c r="H50" s="205"/>
    </row>
    <row r="51" spans="1:27" ht="14.15" customHeight="1">
      <c r="A51" s="233"/>
      <c r="B51" s="220" t="s">
        <v>154</v>
      </c>
      <c r="C51" s="222"/>
      <c r="D51" s="222"/>
      <c r="E51" s="230" t="s">
        <v>167</v>
      </c>
      <c r="F51" s="222"/>
      <c r="G51" s="226"/>
      <c r="H51" s="228"/>
    </row>
    <row r="52" spans="1:27" ht="14.6" customHeight="1" thickBot="1">
      <c r="A52" s="233"/>
      <c r="B52" s="221"/>
      <c r="C52" s="223"/>
      <c r="D52" s="223"/>
      <c r="E52" s="231"/>
      <c r="F52" s="223"/>
      <c r="G52" s="227"/>
      <c r="H52" s="229"/>
    </row>
    <row r="53" spans="1:27" ht="14.6" customHeight="1">
      <c r="A53" s="233"/>
      <c r="B53" s="164" t="s">
        <v>152</v>
      </c>
      <c r="C53" s="166"/>
      <c r="D53" s="166"/>
      <c r="E53" s="173" t="s">
        <v>245</v>
      </c>
      <c r="F53" s="246"/>
      <c r="G53" s="169"/>
      <c r="H53" s="248"/>
    </row>
    <row r="54" spans="1:27" ht="14.6" customHeight="1" thickBot="1">
      <c r="A54" s="234"/>
      <c r="B54" s="165"/>
      <c r="C54" s="167"/>
      <c r="D54" s="167"/>
      <c r="E54" s="174"/>
      <c r="F54" s="247"/>
      <c r="G54" s="170"/>
      <c r="H54" s="172"/>
    </row>
    <row r="55" spans="1:27" ht="27.5" customHeight="1">
      <c r="A55" s="232" t="s">
        <v>160</v>
      </c>
      <c r="B55" s="196" t="s">
        <v>41</v>
      </c>
      <c r="C55" s="198"/>
      <c r="D55" s="198"/>
      <c r="E55" s="214" t="s">
        <v>182</v>
      </c>
      <c r="F55" s="198"/>
      <c r="G55" s="202"/>
      <c r="H55" s="204"/>
    </row>
    <row r="56" spans="1:27" ht="14.6" customHeight="1" thickBot="1">
      <c r="A56" s="233"/>
      <c r="B56" s="197"/>
      <c r="C56" s="199"/>
      <c r="D56" s="199"/>
      <c r="E56" s="215"/>
      <c r="F56" s="199"/>
      <c r="G56" s="203"/>
      <c r="H56" s="205"/>
    </row>
    <row r="57" spans="1:27" ht="14.6" customHeight="1" thickBot="1">
      <c r="A57" s="234"/>
      <c r="B57" s="102" t="s">
        <v>154</v>
      </c>
      <c r="C57" s="103"/>
      <c r="D57" s="103"/>
      <c r="E57" s="104">
        <v>-9.3600000000000003E-2</v>
      </c>
      <c r="F57" s="103"/>
      <c r="G57" s="105"/>
      <c r="H57" s="106"/>
    </row>
    <row r="58" spans="1:27" ht="27.9" thickBot="1">
      <c r="A58" s="237" t="s">
        <v>239</v>
      </c>
      <c r="B58" s="99" t="s">
        <v>44</v>
      </c>
      <c r="C58" s="101" t="s">
        <v>120</v>
      </c>
      <c r="D58" s="99"/>
      <c r="E58" s="101" t="s">
        <v>121</v>
      </c>
      <c r="F58" s="99"/>
      <c r="G58" s="99"/>
      <c r="H58" s="99"/>
    </row>
    <row r="59" spans="1:27" ht="14.15" thickBot="1">
      <c r="A59" s="238"/>
      <c r="B59" s="98"/>
      <c r="C59" s="98"/>
      <c r="D59" s="98"/>
      <c r="E59" s="98"/>
      <c r="F59" s="98"/>
      <c r="G59" s="98"/>
      <c r="H59" s="98"/>
    </row>
    <row r="60" spans="1:27" ht="14.15" thickBot="1">
      <c r="A60" s="238"/>
      <c r="B60" s="98"/>
      <c r="C60" s="98"/>
      <c r="D60" s="98"/>
      <c r="E60" s="98"/>
      <c r="F60" s="98"/>
      <c r="G60" s="98"/>
      <c r="H60" s="98"/>
    </row>
    <row r="61" spans="1:27" ht="14.15" thickBot="1">
      <c r="A61" s="239"/>
      <c r="B61" s="97"/>
      <c r="C61" s="97"/>
      <c r="D61" s="97"/>
      <c r="E61" s="97"/>
      <c r="F61" s="97"/>
      <c r="G61" s="97"/>
      <c r="H61" s="100"/>
    </row>
    <row r="62" spans="1:27" ht="14.15" customHeight="1">
      <c r="A62" s="240" t="s">
        <v>243</v>
      </c>
      <c r="B62" s="241"/>
      <c r="C62" s="241"/>
      <c r="D62" s="241"/>
      <c r="E62" s="241"/>
      <c r="F62" s="241"/>
      <c r="G62" s="241"/>
      <c r="H62" s="242"/>
      <c r="I62" s="77"/>
      <c r="J62" s="77"/>
      <c r="K62" s="77"/>
      <c r="L62" s="77"/>
      <c r="M62" s="77"/>
      <c r="N62" s="77"/>
      <c r="P62" s="77"/>
      <c r="S62" s="77"/>
      <c r="T62" s="77"/>
      <c r="U62" s="77"/>
      <c r="V62" s="77"/>
      <c r="W62" s="77"/>
      <c r="X62" s="77"/>
      <c r="Y62" s="77"/>
      <c r="AA62" s="77"/>
    </row>
    <row r="63" spans="1:27" ht="14.6" customHeight="1" thickBot="1">
      <c r="A63" s="243" t="s">
        <v>244</v>
      </c>
      <c r="B63" s="244"/>
      <c r="C63" s="244"/>
      <c r="D63" s="244"/>
      <c r="E63" s="244"/>
      <c r="F63" s="244"/>
      <c r="G63" s="244"/>
      <c r="H63" s="245"/>
      <c r="I63" s="77"/>
      <c r="J63" s="77"/>
      <c r="K63" s="77"/>
      <c r="L63" s="77"/>
      <c r="M63" s="77"/>
      <c r="N63" s="77"/>
      <c r="P63" s="77"/>
      <c r="S63" s="77"/>
      <c r="T63" s="77"/>
      <c r="U63" s="77"/>
      <c r="V63" s="77"/>
      <c r="W63" s="77"/>
      <c r="X63" s="77"/>
      <c r="Y63" s="77"/>
      <c r="AA63" s="77"/>
    </row>
    <row r="64" spans="1:27">
      <c r="A64" s="96"/>
    </row>
  </sheetData>
  <mergeCells count="152">
    <mergeCell ref="A58:A61"/>
    <mergeCell ref="A62:H62"/>
    <mergeCell ref="A63:H63"/>
    <mergeCell ref="A23:A34"/>
    <mergeCell ref="B33:B34"/>
    <mergeCell ref="C33:C34"/>
    <mergeCell ref="D33:D34"/>
    <mergeCell ref="E33:E34"/>
    <mergeCell ref="F33:F34"/>
    <mergeCell ref="G33:G34"/>
    <mergeCell ref="H33:H34"/>
    <mergeCell ref="A35:A54"/>
    <mergeCell ref="B53:B54"/>
    <mergeCell ref="C53:C54"/>
    <mergeCell ref="D53:D54"/>
    <mergeCell ref="E53:E54"/>
    <mergeCell ref="F53:F54"/>
    <mergeCell ref="G53:G54"/>
    <mergeCell ref="H53:H54"/>
    <mergeCell ref="E49:E50"/>
    <mergeCell ref="E51:E52"/>
    <mergeCell ref="E47:E48"/>
    <mergeCell ref="E45:E46"/>
    <mergeCell ref="E43:E44"/>
    <mergeCell ref="G49:G50"/>
    <mergeCell ref="H49:H50"/>
    <mergeCell ref="G47:G48"/>
    <mergeCell ref="H47:H48"/>
    <mergeCell ref="A55:A57"/>
    <mergeCell ref="A7:A22"/>
    <mergeCell ref="E21:E22"/>
    <mergeCell ref="G55:G56"/>
    <mergeCell ref="H55:H56"/>
    <mergeCell ref="G51:G52"/>
    <mergeCell ref="H51:H52"/>
    <mergeCell ref="D45:D46"/>
    <mergeCell ref="F45:F46"/>
    <mergeCell ref="G45:G46"/>
    <mergeCell ref="H45:H46"/>
    <mergeCell ref="B43:B44"/>
    <mergeCell ref="C43:C44"/>
    <mergeCell ref="D43:D44"/>
    <mergeCell ref="F43:F44"/>
    <mergeCell ref="G43:G44"/>
    <mergeCell ref="H43:H44"/>
    <mergeCell ref="B41:B42"/>
    <mergeCell ref="B45:B46"/>
    <mergeCell ref="C45:C46"/>
    <mergeCell ref="E55:E56"/>
    <mergeCell ref="B51:B52"/>
    <mergeCell ref="C51:C52"/>
    <mergeCell ref="D51:D52"/>
    <mergeCell ref="F51:F52"/>
    <mergeCell ref="E41:E42"/>
    <mergeCell ref="E39:E40"/>
    <mergeCell ref="B55:B56"/>
    <mergeCell ref="C55:C56"/>
    <mergeCell ref="D55:D56"/>
    <mergeCell ref="F55:F56"/>
    <mergeCell ref="B49:B50"/>
    <mergeCell ref="C49:C50"/>
    <mergeCell ref="D49:D50"/>
    <mergeCell ref="F49:F50"/>
    <mergeCell ref="B47:B48"/>
    <mergeCell ref="C47:C48"/>
    <mergeCell ref="D47:D48"/>
    <mergeCell ref="F47:F48"/>
    <mergeCell ref="C41:C42"/>
    <mergeCell ref="D41:D42"/>
    <mergeCell ref="F41:F42"/>
    <mergeCell ref="G41:G42"/>
    <mergeCell ref="H41:H42"/>
    <mergeCell ref="B39:B40"/>
    <mergeCell ref="C39:C40"/>
    <mergeCell ref="D39:D40"/>
    <mergeCell ref="F39:F40"/>
    <mergeCell ref="G39:G40"/>
    <mergeCell ref="H39:H40"/>
    <mergeCell ref="B37:B38"/>
    <mergeCell ref="C37:C38"/>
    <mergeCell ref="D37:D38"/>
    <mergeCell ref="F37:F38"/>
    <mergeCell ref="G37:G38"/>
    <mergeCell ref="H37:H38"/>
    <mergeCell ref="E37:E38"/>
    <mergeCell ref="D31:D32"/>
    <mergeCell ref="F31:F32"/>
    <mergeCell ref="G31:G32"/>
    <mergeCell ref="H31:H32"/>
    <mergeCell ref="E31:E32"/>
    <mergeCell ref="B29:B30"/>
    <mergeCell ref="C29:C30"/>
    <mergeCell ref="D29:D30"/>
    <mergeCell ref="F29:F30"/>
    <mergeCell ref="G29:G30"/>
    <mergeCell ref="H29:H30"/>
    <mergeCell ref="E27:E28"/>
    <mergeCell ref="E29:E30"/>
    <mergeCell ref="B35:B36"/>
    <mergeCell ref="C35:C36"/>
    <mergeCell ref="D35:D36"/>
    <mergeCell ref="F35:F36"/>
    <mergeCell ref="G35:G36"/>
    <mergeCell ref="H35:H36"/>
    <mergeCell ref="C25:C26"/>
    <mergeCell ref="D25:D26"/>
    <mergeCell ref="F25:F26"/>
    <mergeCell ref="G25:G26"/>
    <mergeCell ref="H25:H26"/>
    <mergeCell ref="B27:B28"/>
    <mergeCell ref="C27:C28"/>
    <mergeCell ref="D27:D28"/>
    <mergeCell ref="F27:F28"/>
    <mergeCell ref="G27:G28"/>
    <mergeCell ref="B25:B26"/>
    <mergeCell ref="E25:E26"/>
    <mergeCell ref="H27:H28"/>
    <mergeCell ref="E35:E36"/>
    <mergeCell ref="B31:B32"/>
    <mergeCell ref="C31:C32"/>
    <mergeCell ref="B23:B24"/>
    <mergeCell ref="C23:C24"/>
    <mergeCell ref="D23:D24"/>
    <mergeCell ref="F23:F24"/>
    <mergeCell ref="G23:G24"/>
    <mergeCell ref="H23:H24"/>
    <mergeCell ref="B21:B22"/>
    <mergeCell ref="C21:C22"/>
    <mergeCell ref="D21:D22"/>
    <mergeCell ref="F21:F22"/>
    <mergeCell ref="G21:G22"/>
    <mergeCell ref="H21:H22"/>
    <mergeCell ref="E23:E24"/>
    <mergeCell ref="B19:B20"/>
    <mergeCell ref="C19:C20"/>
    <mergeCell ref="D19:D20"/>
    <mergeCell ref="F19:F20"/>
    <mergeCell ref="G19:G20"/>
    <mergeCell ref="H19:H20"/>
    <mergeCell ref="E19:E20"/>
    <mergeCell ref="A1:H1"/>
    <mergeCell ref="A2:B6"/>
    <mergeCell ref="C2:D2"/>
    <mergeCell ref="E2:H2"/>
    <mergeCell ref="C3:D3"/>
    <mergeCell ref="E3:G3"/>
    <mergeCell ref="C4:C6"/>
    <mergeCell ref="E4:E6"/>
    <mergeCell ref="D4:D6"/>
    <mergeCell ref="G4:G6"/>
    <mergeCell ref="H4:H6"/>
    <mergeCell ref="F4:F6"/>
  </mergeCells>
  <phoneticPr fontId="2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1E3C-48FA-491F-9F0D-B15020DF0F75}">
  <dimension ref="A1:Q109"/>
  <sheetViews>
    <sheetView topLeftCell="A34" zoomScale="55" zoomScaleNormal="55" workbookViewId="0">
      <selection activeCell="S26" sqref="S26"/>
    </sheetView>
  </sheetViews>
  <sheetFormatPr defaultColWidth="9.23046875" defaultRowHeight="13.75"/>
  <cols>
    <col min="1" max="1" width="26.53515625" style="3" customWidth="1"/>
    <col min="2" max="2" width="23.3046875" style="3" customWidth="1"/>
    <col min="3" max="3" width="14.84375" style="64" customWidth="1"/>
    <col min="4" max="4" width="13.3046875" style="64" customWidth="1"/>
    <col min="5" max="5" width="15.3046875" style="64" customWidth="1"/>
    <col min="6" max="6" width="9.23046875" style="64" customWidth="1"/>
    <col min="7" max="7" width="9.23046875" style="64"/>
    <col min="8" max="8" width="15.23046875" style="64" customWidth="1"/>
    <col min="9" max="9" width="15.84375" style="64" customWidth="1"/>
    <col min="10" max="10" width="9.23046875" style="64"/>
    <col min="11" max="11" width="15.07421875" style="64" customWidth="1"/>
    <col min="12" max="12" width="16.69140625" style="64" customWidth="1"/>
    <col min="13" max="13" width="9.23046875" style="64"/>
    <col min="14" max="14" width="33" style="77" customWidth="1"/>
    <col min="15" max="15" width="32.765625" style="64" customWidth="1"/>
    <col min="16" max="16" width="9.23046875" style="3"/>
    <col min="17" max="18" width="9.23046875" style="3" customWidth="1"/>
    <col min="19" max="16384" width="9.23046875" style="3"/>
  </cols>
  <sheetData>
    <row r="1" spans="1:17" ht="66.2" customHeight="1" thickBot="1">
      <c r="A1" s="249" t="s">
        <v>203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7" ht="13.85" customHeight="1">
      <c r="A2" s="260" t="s">
        <v>189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2"/>
      <c r="P2" s="74"/>
      <c r="Q2" s="74"/>
    </row>
    <row r="3" spans="1:17" ht="14.15" customHeight="1">
      <c r="A3" s="26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  <c r="P3" s="74"/>
      <c r="Q3" s="74"/>
    </row>
    <row r="4" spans="1:17" ht="14.15" customHeight="1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  <c r="P4" s="74"/>
      <c r="Q4" s="74"/>
    </row>
    <row r="5" spans="1:17" ht="43.4" customHeight="1" thickBot="1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/>
      <c r="P5" s="74"/>
      <c r="Q5" s="74"/>
    </row>
    <row r="6" spans="1:17" ht="22.5" customHeight="1">
      <c r="A6" s="291"/>
      <c r="B6" s="292"/>
      <c r="C6" s="275" t="s">
        <v>190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7"/>
      <c r="P6" s="74"/>
      <c r="Q6" s="74"/>
    </row>
    <row r="7" spans="1:17" ht="20.85" customHeight="1" thickBot="1">
      <c r="A7" s="293"/>
      <c r="B7" s="294"/>
      <c r="C7" s="281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3"/>
      <c r="P7" s="74"/>
      <c r="Q7" s="74"/>
    </row>
    <row r="8" spans="1:17" ht="35.9" customHeight="1" thickBot="1">
      <c r="A8" s="293"/>
      <c r="B8" s="294"/>
      <c r="C8" s="306" t="s">
        <v>186</v>
      </c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8"/>
      <c r="P8" s="74"/>
      <c r="Q8" s="74"/>
    </row>
    <row r="9" spans="1:17" ht="97.1" customHeight="1" thickBot="1">
      <c r="A9" s="295"/>
      <c r="B9" s="296"/>
      <c r="C9" s="75" t="s">
        <v>21</v>
      </c>
      <c r="D9" s="75" t="s">
        <v>78</v>
      </c>
      <c r="E9" s="72" t="s">
        <v>22</v>
      </c>
      <c r="F9" s="72" t="s">
        <v>23</v>
      </c>
      <c r="G9" s="72" t="s">
        <v>31</v>
      </c>
      <c r="H9" s="72" t="s">
        <v>32</v>
      </c>
      <c r="I9" s="72" t="s">
        <v>33</v>
      </c>
      <c r="J9" s="72" t="s">
        <v>41</v>
      </c>
      <c r="K9" s="75" t="s">
        <v>191</v>
      </c>
      <c r="L9" s="72" t="s">
        <v>47</v>
      </c>
      <c r="M9" s="72" t="s">
        <v>48</v>
      </c>
      <c r="N9" s="81" t="s">
        <v>201</v>
      </c>
      <c r="O9" s="112" t="s">
        <v>268</v>
      </c>
      <c r="P9" s="74"/>
      <c r="Q9" s="74"/>
    </row>
    <row r="10" spans="1:17" ht="41.75" customHeight="1" thickBot="1">
      <c r="A10" s="232" t="s">
        <v>161</v>
      </c>
      <c r="B10" s="66" t="s">
        <v>44</v>
      </c>
      <c r="C10" s="71">
        <v>0.69889999999999997</v>
      </c>
      <c r="D10" s="71">
        <v>0.70179999999999998</v>
      </c>
      <c r="E10" s="71">
        <v>0.69</v>
      </c>
      <c r="F10" s="71"/>
      <c r="G10" s="71"/>
      <c r="H10" s="71">
        <v>0.69630000000000003</v>
      </c>
      <c r="I10" s="71">
        <v>0.68920000000000003</v>
      </c>
      <c r="J10" s="71"/>
      <c r="K10" s="71">
        <v>0.70640000000000003</v>
      </c>
      <c r="L10" s="71">
        <v>0.69740000000000002</v>
      </c>
      <c r="M10" s="71"/>
      <c r="N10" s="82" t="s">
        <v>206</v>
      </c>
      <c r="O10" s="113" t="s">
        <v>269</v>
      </c>
      <c r="P10" s="74"/>
      <c r="Q10" s="74"/>
    </row>
    <row r="11" spans="1:17" ht="14.6" customHeight="1" thickBot="1">
      <c r="A11" s="233"/>
      <c r="B11" s="66" t="s">
        <v>78</v>
      </c>
      <c r="C11" s="71"/>
      <c r="D11" s="71">
        <v>0.69720000000000004</v>
      </c>
      <c r="E11" s="71">
        <v>0.68320000000000003</v>
      </c>
      <c r="F11" s="71"/>
      <c r="G11" s="71"/>
      <c r="H11" s="71">
        <v>0.68940000000000001</v>
      </c>
      <c r="I11" s="71">
        <v>0.68259999999999998</v>
      </c>
      <c r="J11" s="71"/>
      <c r="K11" s="71">
        <v>0.70099999999999996</v>
      </c>
      <c r="L11" s="71">
        <v>0.69089999999999996</v>
      </c>
      <c r="M11" s="71"/>
      <c r="N11" s="82" t="s">
        <v>207</v>
      </c>
      <c r="O11" s="113" t="s">
        <v>270</v>
      </c>
      <c r="P11" s="74"/>
      <c r="Q11" s="74"/>
    </row>
    <row r="12" spans="1:17" ht="14.6" customHeight="1" thickBot="1">
      <c r="A12" s="233"/>
      <c r="B12" s="66" t="s">
        <v>22</v>
      </c>
      <c r="C12" s="71">
        <v>0.69330000000000003</v>
      </c>
      <c r="D12" s="71">
        <v>0.69540000000000002</v>
      </c>
      <c r="E12" s="71">
        <v>0.68600000000000005</v>
      </c>
      <c r="F12" s="71"/>
      <c r="G12" s="71"/>
      <c r="H12" s="71">
        <v>0.69140000000000001</v>
      </c>
      <c r="I12" s="71">
        <v>0.68479999999999996</v>
      </c>
      <c r="J12" s="71"/>
      <c r="K12" s="71">
        <v>0.70069999999999999</v>
      </c>
      <c r="L12" s="71">
        <v>0.68979999999999997</v>
      </c>
      <c r="M12" s="71"/>
      <c r="N12" s="82" t="s">
        <v>208</v>
      </c>
      <c r="O12" s="113" t="s">
        <v>271</v>
      </c>
      <c r="P12" s="74"/>
      <c r="Q12" s="74"/>
    </row>
    <row r="13" spans="1:17" ht="14.6" customHeight="1" thickBot="1">
      <c r="A13" s="233"/>
      <c r="B13" s="66" t="s">
        <v>23</v>
      </c>
      <c r="C13" s="71">
        <v>0.71799999999999997</v>
      </c>
      <c r="D13" s="71">
        <v>0.72199999999999998</v>
      </c>
      <c r="E13" s="71">
        <v>0.70799999999999996</v>
      </c>
      <c r="F13" s="71">
        <v>0.72799999999999998</v>
      </c>
      <c r="G13" s="71"/>
      <c r="H13" s="71"/>
      <c r="I13" s="71"/>
      <c r="J13" s="71"/>
      <c r="K13" s="71">
        <v>0.72499999999999998</v>
      </c>
      <c r="L13" s="71">
        <v>0.71699999999999997</v>
      </c>
      <c r="M13" s="71"/>
      <c r="N13" s="82" t="s">
        <v>209</v>
      </c>
      <c r="O13" s="113" t="s">
        <v>272</v>
      </c>
      <c r="P13" s="74"/>
      <c r="Q13" s="74"/>
    </row>
    <row r="14" spans="1:17" ht="14.15" customHeight="1">
      <c r="A14" s="233"/>
      <c r="B14" s="252" t="s">
        <v>259</v>
      </c>
      <c r="C14" s="200">
        <v>0.71799999999999997</v>
      </c>
      <c r="D14" s="200">
        <v>0.72099999999999997</v>
      </c>
      <c r="E14" s="200">
        <v>0.72799999999999998</v>
      </c>
      <c r="F14" s="200">
        <v>0.72</v>
      </c>
      <c r="G14" s="200"/>
      <c r="H14" s="200"/>
      <c r="I14" s="200"/>
      <c r="J14" s="200"/>
      <c r="K14" s="200">
        <v>0.72499999999999998</v>
      </c>
      <c r="L14" s="200">
        <v>0.71699999999999997</v>
      </c>
      <c r="M14" s="200"/>
      <c r="N14" s="289" t="s">
        <v>210</v>
      </c>
      <c r="O14" s="284" t="s">
        <v>273</v>
      </c>
      <c r="P14" s="74"/>
      <c r="Q14" s="74"/>
    </row>
    <row r="15" spans="1:17" ht="14.6" customHeight="1" thickBot="1">
      <c r="A15" s="233"/>
      <c r="B15" s="253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90"/>
      <c r="O15" s="259"/>
      <c r="P15" s="74"/>
      <c r="Q15" s="74"/>
    </row>
    <row r="16" spans="1:17" ht="14.6" customHeight="1" thickBot="1">
      <c r="A16" s="233"/>
      <c r="B16" s="66" t="s">
        <v>48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>
        <v>0.69389999999999996</v>
      </c>
      <c r="N16" s="83"/>
      <c r="O16" s="114"/>
      <c r="P16" s="74"/>
      <c r="Q16" s="74"/>
    </row>
    <row r="17" spans="1:17" ht="14.6" customHeight="1" thickBot="1">
      <c r="A17" s="233"/>
      <c r="B17" s="66" t="s">
        <v>32</v>
      </c>
      <c r="C17" s="71">
        <v>0.69399999999999995</v>
      </c>
      <c r="D17" s="71">
        <v>0.69599999999999995</v>
      </c>
      <c r="E17" s="71">
        <v>0.68400000000000005</v>
      </c>
      <c r="F17" s="71"/>
      <c r="G17" s="71"/>
      <c r="H17" s="71">
        <v>0.69199999999999995</v>
      </c>
      <c r="I17" s="71">
        <v>0.68400000000000005</v>
      </c>
      <c r="J17" s="71"/>
      <c r="K17" s="71">
        <v>0.70199999999999996</v>
      </c>
      <c r="L17" s="71">
        <v>0.68899999999999995</v>
      </c>
      <c r="M17" s="71"/>
      <c r="N17" s="82" t="s">
        <v>211</v>
      </c>
      <c r="O17" s="113" t="s">
        <v>274</v>
      </c>
      <c r="P17" s="74"/>
      <c r="Q17" s="74"/>
    </row>
    <row r="18" spans="1:17" ht="14.6" customHeight="1" thickBot="1">
      <c r="A18" s="233"/>
      <c r="B18" s="66" t="s">
        <v>31</v>
      </c>
      <c r="C18" s="71"/>
      <c r="D18" s="71">
        <v>0.69540000000000002</v>
      </c>
      <c r="E18" s="71">
        <v>0.68359999999999999</v>
      </c>
      <c r="F18" s="71"/>
      <c r="G18" s="71">
        <v>0.69599999999999995</v>
      </c>
      <c r="H18" s="71">
        <v>0.69089999999999996</v>
      </c>
      <c r="I18" s="71">
        <v>0.68330000000000002</v>
      </c>
      <c r="J18" s="71"/>
      <c r="K18" s="71">
        <v>0.70079999999999998</v>
      </c>
      <c r="L18" s="71">
        <v>0.6895</v>
      </c>
      <c r="M18" s="71"/>
      <c r="N18" s="82" t="s">
        <v>212</v>
      </c>
      <c r="O18" s="113" t="s">
        <v>275</v>
      </c>
      <c r="P18" s="74"/>
      <c r="Q18" s="74"/>
    </row>
    <row r="19" spans="1:17" ht="14.15" customHeight="1">
      <c r="A19" s="233"/>
      <c r="B19" s="196" t="s">
        <v>21</v>
      </c>
      <c r="C19" s="198">
        <v>0.69589999999999996</v>
      </c>
      <c r="D19" s="198">
        <v>0.69640000000000002</v>
      </c>
      <c r="E19" s="198">
        <v>0.68500000000000005</v>
      </c>
      <c r="F19" s="198"/>
      <c r="G19" s="198"/>
      <c r="H19" s="198"/>
      <c r="I19" s="198">
        <v>0.68469999999999998</v>
      </c>
      <c r="J19" s="198"/>
      <c r="K19" s="198">
        <v>0.70230000000000004</v>
      </c>
      <c r="L19" s="198"/>
      <c r="M19" s="198"/>
      <c r="N19" s="289" t="s">
        <v>213</v>
      </c>
      <c r="O19" s="284" t="s">
        <v>276</v>
      </c>
      <c r="P19" s="74"/>
      <c r="Q19" s="74"/>
    </row>
    <row r="20" spans="1:17" ht="14.6" customHeight="1" thickBot="1">
      <c r="A20" s="233"/>
      <c r="B20" s="197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290"/>
      <c r="O20" s="259"/>
      <c r="P20" s="74"/>
      <c r="Q20" s="74"/>
    </row>
    <row r="21" spans="1:17" ht="14.6" customHeight="1" thickBot="1">
      <c r="A21" s="233"/>
      <c r="B21" s="66" t="s">
        <v>33</v>
      </c>
      <c r="C21" s="71">
        <v>0.68799999999999994</v>
      </c>
      <c r="D21" s="71">
        <v>0.68600000000000005</v>
      </c>
      <c r="E21" s="71">
        <v>0.67200000000000004</v>
      </c>
      <c r="F21" s="71"/>
      <c r="G21" s="71"/>
      <c r="H21" s="71">
        <v>0.68</v>
      </c>
      <c r="I21" s="71">
        <v>0.67300000000000004</v>
      </c>
      <c r="J21" s="71"/>
      <c r="K21" s="71">
        <v>0.69199999999999995</v>
      </c>
      <c r="L21" s="71">
        <v>0.67900000000000005</v>
      </c>
      <c r="M21" s="71"/>
      <c r="N21" s="82" t="s">
        <v>214</v>
      </c>
      <c r="O21" s="113" t="s">
        <v>277</v>
      </c>
      <c r="P21" s="74"/>
      <c r="Q21" s="74"/>
    </row>
    <row r="22" spans="1:17" ht="14.6" customHeight="1" thickBot="1">
      <c r="A22" s="233"/>
      <c r="B22" s="66" t="s">
        <v>47</v>
      </c>
      <c r="C22" s="71"/>
      <c r="D22" s="71">
        <v>0.69579999999999997</v>
      </c>
      <c r="E22" s="71">
        <v>0.68320000000000003</v>
      </c>
      <c r="F22" s="71"/>
      <c r="G22" s="71"/>
      <c r="H22" s="71">
        <v>0.69210000000000005</v>
      </c>
      <c r="I22" s="71">
        <v>0.68300000000000005</v>
      </c>
      <c r="J22" s="71"/>
      <c r="K22" s="71">
        <v>0.7</v>
      </c>
      <c r="L22" s="71">
        <v>0.69289999999999996</v>
      </c>
      <c r="M22" s="71"/>
      <c r="N22" s="82" t="s">
        <v>215</v>
      </c>
      <c r="O22" s="113" t="s">
        <v>278</v>
      </c>
      <c r="P22" s="74"/>
      <c r="Q22" s="74"/>
    </row>
    <row r="23" spans="1:17" ht="14.15" customHeight="1">
      <c r="A23" s="233"/>
      <c r="B23" s="285" t="s">
        <v>152</v>
      </c>
      <c r="C23" s="309" t="s">
        <v>249</v>
      </c>
      <c r="D23" s="309" t="s">
        <v>248</v>
      </c>
      <c r="E23" s="297" t="s">
        <v>247</v>
      </c>
      <c r="F23" s="287"/>
      <c r="G23" s="287"/>
      <c r="H23" s="297" t="s">
        <v>199</v>
      </c>
      <c r="I23" s="297" t="s">
        <v>200</v>
      </c>
      <c r="J23" s="287"/>
      <c r="K23" s="297" t="s">
        <v>250</v>
      </c>
      <c r="L23" s="297" t="s">
        <v>251</v>
      </c>
      <c r="M23" s="287"/>
      <c r="N23" s="289" t="s">
        <v>216</v>
      </c>
      <c r="O23" s="284" t="s">
        <v>216</v>
      </c>
      <c r="P23" s="74"/>
      <c r="Q23" s="74"/>
    </row>
    <row r="24" spans="1:17" ht="14.6" customHeight="1" thickBot="1">
      <c r="A24" s="233"/>
      <c r="B24" s="286"/>
      <c r="C24" s="310"/>
      <c r="D24" s="310"/>
      <c r="E24" s="298"/>
      <c r="F24" s="288"/>
      <c r="G24" s="288"/>
      <c r="H24" s="298"/>
      <c r="I24" s="298"/>
      <c r="J24" s="288"/>
      <c r="K24" s="298"/>
      <c r="L24" s="298"/>
      <c r="M24" s="288"/>
      <c r="N24" s="290"/>
      <c r="O24" s="259"/>
      <c r="P24" s="74"/>
      <c r="Q24" s="74"/>
    </row>
    <row r="25" spans="1:17" ht="55.8" customHeight="1" thickBot="1">
      <c r="A25" s="234"/>
      <c r="B25" s="111" t="s">
        <v>246</v>
      </c>
      <c r="C25" s="107" t="s">
        <v>252</v>
      </c>
      <c r="D25" s="107" t="s">
        <v>253</v>
      </c>
      <c r="E25" s="108" t="s">
        <v>254</v>
      </c>
      <c r="F25" s="73"/>
      <c r="G25" s="73"/>
      <c r="H25" s="108" t="s">
        <v>255</v>
      </c>
      <c r="I25" s="108" t="s">
        <v>256</v>
      </c>
      <c r="J25" s="73"/>
      <c r="K25" s="108" t="s">
        <v>257</v>
      </c>
      <c r="L25" s="108" t="s">
        <v>258</v>
      </c>
      <c r="M25" s="73"/>
      <c r="N25" s="82" t="s">
        <v>216</v>
      </c>
      <c r="O25" s="113" t="s">
        <v>216</v>
      </c>
      <c r="P25" s="74"/>
      <c r="Q25" s="74"/>
    </row>
    <row r="26" spans="1:17" ht="41.75" customHeight="1" thickBot="1">
      <c r="A26" s="232" t="s">
        <v>159</v>
      </c>
      <c r="B26" s="66" t="s">
        <v>44</v>
      </c>
      <c r="C26" s="128">
        <v>0.68079999999999996</v>
      </c>
      <c r="D26" s="128">
        <v>0.67859999999999998</v>
      </c>
      <c r="E26" s="128">
        <v>0.67300000000000004</v>
      </c>
      <c r="F26" s="128"/>
      <c r="G26" s="128"/>
      <c r="H26" s="128">
        <v>0.67979999999999996</v>
      </c>
      <c r="I26" s="128">
        <v>0.6724</v>
      </c>
      <c r="J26" s="128"/>
      <c r="K26" s="128">
        <v>0.68689999999999996</v>
      </c>
      <c r="L26" s="128">
        <v>0.67830000000000001</v>
      </c>
      <c r="M26" s="128"/>
      <c r="N26" s="82" t="s">
        <v>298</v>
      </c>
      <c r="O26" s="113" t="s">
        <v>299</v>
      </c>
      <c r="P26" s="74"/>
      <c r="Q26" s="74"/>
    </row>
    <row r="27" spans="1:17" ht="14.6" customHeight="1" thickBot="1">
      <c r="A27" s="233"/>
      <c r="B27" s="66" t="s">
        <v>21</v>
      </c>
      <c r="C27" s="71">
        <v>0.69359999999999999</v>
      </c>
      <c r="D27" s="71">
        <v>0.69379999999999997</v>
      </c>
      <c r="E27" s="71">
        <v>0.68459999999999999</v>
      </c>
      <c r="F27" s="71"/>
      <c r="G27" s="71"/>
      <c r="H27" s="71"/>
      <c r="I27" s="71">
        <v>0.68400000000000005</v>
      </c>
      <c r="J27" s="71"/>
      <c r="K27" s="71">
        <v>0.69840000000000002</v>
      </c>
      <c r="L27" s="71"/>
      <c r="M27" s="71"/>
      <c r="N27" s="82" t="s">
        <v>229</v>
      </c>
      <c r="O27" s="113" t="s">
        <v>279</v>
      </c>
      <c r="P27" s="74"/>
      <c r="Q27" s="74"/>
    </row>
    <row r="28" spans="1:17" ht="14.6" customHeight="1" thickBot="1">
      <c r="A28" s="233"/>
      <c r="B28" s="66" t="s">
        <v>33</v>
      </c>
      <c r="C28" s="71">
        <v>0.65100000000000002</v>
      </c>
      <c r="D28" s="71">
        <v>0.64900000000000002</v>
      </c>
      <c r="E28" s="71">
        <v>0.64100000000000001</v>
      </c>
      <c r="F28" s="71"/>
      <c r="G28" s="71"/>
      <c r="H28" s="71">
        <v>0.64500000000000002</v>
      </c>
      <c r="I28" s="71">
        <v>0.64200000000000002</v>
      </c>
      <c r="J28" s="71"/>
      <c r="K28" s="71">
        <v>0.65400000000000003</v>
      </c>
      <c r="L28" s="71">
        <v>0.64500000000000002</v>
      </c>
      <c r="M28" s="71"/>
      <c r="N28" s="82" t="s">
        <v>230</v>
      </c>
      <c r="O28" s="113" t="s">
        <v>280</v>
      </c>
      <c r="P28" s="74"/>
      <c r="Q28" s="74"/>
    </row>
    <row r="29" spans="1:17" ht="14.15" customHeight="1">
      <c r="A29" s="233"/>
      <c r="B29" s="285" t="s">
        <v>152</v>
      </c>
      <c r="C29" s="297" t="s">
        <v>286</v>
      </c>
      <c r="D29" s="297" t="s">
        <v>287</v>
      </c>
      <c r="E29" s="297" t="s">
        <v>288</v>
      </c>
      <c r="F29" s="287"/>
      <c r="G29" s="287"/>
      <c r="H29" s="287"/>
      <c r="I29" s="297" t="s">
        <v>289</v>
      </c>
      <c r="J29" s="287"/>
      <c r="K29" s="297" t="s">
        <v>290</v>
      </c>
      <c r="L29" s="287"/>
      <c r="M29" s="287"/>
      <c r="N29" s="289" t="s">
        <v>216</v>
      </c>
      <c r="O29" s="284" t="s">
        <v>216</v>
      </c>
      <c r="P29" s="74"/>
      <c r="Q29" s="74"/>
    </row>
    <row r="30" spans="1:17" ht="14.6" customHeight="1" thickBot="1">
      <c r="A30" s="233"/>
      <c r="B30" s="286"/>
      <c r="C30" s="298"/>
      <c r="D30" s="298"/>
      <c r="E30" s="298"/>
      <c r="F30" s="288"/>
      <c r="G30" s="288"/>
      <c r="H30" s="288"/>
      <c r="I30" s="298"/>
      <c r="J30" s="288"/>
      <c r="K30" s="298"/>
      <c r="L30" s="288"/>
      <c r="M30" s="288"/>
      <c r="N30" s="290"/>
      <c r="O30" s="259"/>
      <c r="P30" s="74"/>
      <c r="Q30" s="74"/>
    </row>
    <row r="31" spans="1:17" ht="58.4" customHeight="1" thickBot="1">
      <c r="A31" s="234"/>
      <c r="B31" s="111" t="s">
        <v>246</v>
      </c>
      <c r="C31" s="107"/>
      <c r="D31" s="107"/>
      <c r="E31" s="108"/>
      <c r="F31" s="73"/>
      <c r="G31" s="73"/>
      <c r="H31" s="108"/>
      <c r="I31" s="108"/>
      <c r="J31" s="73"/>
      <c r="K31" s="108"/>
      <c r="L31" s="108"/>
      <c r="M31" s="73"/>
      <c r="N31" s="82" t="s">
        <v>216</v>
      </c>
      <c r="O31" s="113" t="s">
        <v>216</v>
      </c>
      <c r="P31" s="74"/>
      <c r="Q31" s="74"/>
    </row>
    <row r="32" spans="1:17" ht="41.75" customHeight="1" thickBot="1">
      <c r="A32" s="232" t="s">
        <v>158</v>
      </c>
      <c r="B32" s="66" t="s">
        <v>44</v>
      </c>
      <c r="C32" s="71">
        <v>0.68799999999999994</v>
      </c>
      <c r="D32" s="71">
        <v>0.68110000000000004</v>
      </c>
      <c r="E32" s="71">
        <v>0.67020000000000002</v>
      </c>
      <c r="F32" s="71"/>
      <c r="G32" s="71"/>
      <c r="H32" s="71">
        <v>0.67810000000000004</v>
      </c>
      <c r="I32" s="71">
        <v>0.67159999999999997</v>
      </c>
      <c r="J32" s="71"/>
      <c r="K32" s="71">
        <v>0.68659999999999999</v>
      </c>
      <c r="L32" s="71">
        <v>0.67689999999999995</v>
      </c>
      <c r="M32" s="71"/>
      <c r="N32" s="83" t="s">
        <v>231</v>
      </c>
      <c r="O32" s="113" t="s">
        <v>285</v>
      </c>
      <c r="P32" s="74"/>
      <c r="Q32" s="74"/>
    </row>
    <row r="33" spans="1:17" ht="14.6" customHeight="1" thickBot="1">
      <c r="A33" s="233"/>
      <c r="B33" s="66" t="s">
        <v>22</v>
      </c>
      <c r="C33" s="71">
        <v>0.66420000000000001</v>
      </c>
      <c r="D33" s="71">
        <v>0.66779999999999995</v>
      </c>
      <c r="E33" s="71">
        <v>0.65649999999999997</v>
      </c>
      <c r="F33" s="71"/>
      <c r="G33" s="71"/>
      <c r="H33" s="71">
        <v>0.66269999999999996</v>
      </c>
      <c r="I33" s="71">
        <v>0.65449999999999997</v>
      </c>
      <c r="J33" s="71"/>
      <c r="K33" s="71">
        <v>0.67369999999999997</v>
      </c>
      <c r="L33" s="71">
        <v>0.66249999999999998</v>
      </c>
      <c r="M33" s="71"/>
      <c r="N33" s="82" t="s">
        <v>232</v>
      </c>
      <c r="O33" s="113" t="s">
        <v>284</v>
      </c>
      <c r="P33" s="74"/>
      <c r="Q33" s="74"/>
    </row>
    <row r="34" spans="1:17" ht="14.15" customHeight="1">
      <c r="A34" s="233"/>
      <c r="B34" s="315" t="s">
        <v>260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>
        <v>0.68140000000000001</v>
      </c>
      <c r="N34" s="301"/>
      <c r="O34" s="258"/>
      <c r="P34" s="74"/>
      <c r="Q34" s="74"/>
    </row>
    <row r="35" spans="1:17" ht="14.15" customHeight="1">
      <c r="A35" s="233"/>
      <c r="B35" s="316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2"/>
      <c r="O35" s="299"/>
      <c r="P35" s="74"/>
      <c r="Q35" s="74"/>
    </row>
    <row r="36" spans="1:17" ht="14.6" customHeight="1" thickBot="1">
      <c r="A36" s="233"/>
      <c r="B36" s="317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90"/>
      <c r="O36" s="259"/>
      <c r="P36" s="74"/>
      <c r="Q36" s="74"/>
    </row>
    <row r="37" spans="1:17" ht="14.6" customHeight="1" thickBot="1">
      <c r="A37" s="233"/>
      <c r="B37" s="66" t="s">
        <v>31</v>
      </c>
      <c r="C37" s="71"/>
      <c r="D37" s="71">
        <v>0.68400000000000005</v>
      </c>
      <c r="E37" s="71">
        <v>0.67259999999999998</v>
      </c>
      <c r="F37" s="71"/>
      <c r="G37" s="71">
        <v>0.68379999999999996</v>
      </c>
      <c r="H37" s="71">
        <v>0.68</v>
      </c>
      <c r="I37" s="71">
        <v>0.6724</v>
      </c>
      <c r="J37" s="71"/>
      <c r="K37" s="71">
        <v>0.6895</v>
      </c>
      <c r="L37" s="71">
        <v>0.67900000000000005</v>
      </c>
      <c r="M37" s="71"/>
      <c r="N37" s="83" t="s">
        <v>233</v>
      </c>
      <c r="O37" s="113" t="s">
        <v>283</v>
      </c>
      <c r="P37" s="74"/>
      <c r="Q37" s="74"/>
    </row>
    <row r="38" spans="1:17" ht="14.6" customHeight="1" thickBot="1">
      <c r="A38" s="233"/>
      <c r="B38" s="66" t="s">
        <v>21</v>
      </c>
      <c r="C38" s="71">
        <v>0.67649999999999999</v>
      </c>
      <c r="D38" s="71">
        <v>0.67679999999999996</v>
      </c>
      <c r="E38" s="71">
        <v>0.66700000000000004</v>
      </c>
      <c r="F38" s="71"/>
      <c r="G38" s="71"/>
      <c r="H38" s="71"/>
      <c r="I38" s="71">
        <v>0.66639999999999999</v>
      </c>
      <c r="J38" s="71"/>
      <c r="K38" s="71">
        <v>0.68289999999999995</v>
      </c>
      <c r="L38" s="71"/>
      <c r="M38" s="71"/>
      <c r="N38" s="82" t="s">
        <v>234</v>
      </c>
      <c r="O38" s="113" t="s">
        <v>282</v>
      </c>
      <c r="P38" s="74"/>
      <c r="Q38" s="74"/>
    </row>
    <row r="39" spans="1:17" ht="14.6" customHeight="1" thickBot="1">
      <c r="A39" s="233"/>
      <c r="B39" s="66" t="s">
        <v>33</v>
      </c>
      <c r="C39" s="71">
        <v>0.67300000000000004</v>
      </c>
      <c r="D39" s="71">
        <v>0.66900000000000004</v>
      </c>
      <c r="E39" s="71">
        <v>0.65900000000000003</v>
      </c>
      <c r="F39" s="71"/>
      <c r="G39" s="71"/>
      <c r="H39" s="71">
        <v>0.66500000000000004</v>
      </c>
      <c r="I39" s="71">
        <v>0.65900000000000003</v>
      </c>
      <c r="J39" s="71"/>
      <c r="K39" s="71">
        <v>0.67400000000000004</v>
      </c>
      <c r="L39" s="71">
        <v>0.66400000000000003</v>
      </c>
      <c r="M39" s="71"/>
      <c r="N39" s="82" t="s">
        <v>235</v>
      </c>
      <c r="O39" s="113" t="s">
        <v>281</v>
      </c>
      <c r="P39" s="74"/>
      <c r="Q39" s="74"/>
    </row>
    <row r="40" spans="1:17" ht="14.6" customHeight="1" thickBot="1">
      <c r="A40" s="233"/>
      <c r="B40" s="66" t="s">
        <v>47</v>
      </c>
      <c r="C40" s="71"/>
      <c r="D40" s="71"/>
      <c r="E40" s="71"/>
      <c r="F40" s="71"/>
      <c r="G40" s="71"/>
      <c r="H40" s="71"/>
      <c r="I40" s="71" t="s">
        <v>187</v>
      </c>
      <c r="J40" s="71"/>
      <c r="K40" s="71"/>
      <c r="L40" s="71" t="s">
        <v>188</v>
      </c>
      <c r="M40" s="71"/>
      <c r="N40" s="83"/>
      <c r="O40" s="114"/>
      <c r="P40" s="74"/>
      <c r="Q40" s="74"/>
    </row>
    <row r="41" spans="1:17" ht="14.15" customHeight="1">
      <c r="A41" s="233"/>
      <c r="B41" s="311" t="s">
        <v>152</v>
      </c>
      <c r="C41" s="297" t="s">
        <v>192</v>
      </c>
      <c r="D41" s="297" t="s">
        <v>193</v>
      </c>
      <c r="E41" s="297" t="s">
        <v>194</v>
      </c>
      <c r="F41" s="287"/>
      <c r="G41" s="287"/>
      <c r="H41" s="297" t="s">
        <v>195</v>
      </c>
      <c r="I41" s="297" t="s">
        <v>196</v>
      </c>
      <c r="J41" s="287"/>
      <c r="K41" s="297" t="s">
        <v>197</v>
      </c>
      <c r="L41" s="297" t="s">
        <v>198</v>
      </c>
      <c r="M41" s="287"/>
      <c r="N41" s="289" t="s">
        <v>216</v>
      </c>
      <c r="O41" s="284" t="s">
        <v>216</v>
      </c>
      <c r="P41" s="74"/>
      <c r="Q41" s="74"/>
    </row>
    <row r="42" spans="1:17" ht="14.6" customHeight="1" thickBot="1">
      <c r="A42" s="233"/>
      <c r="B42" s="312"/>
      <c r="C42" s="298"/>
      <c r="D42" s="298"/>
      <c r="E42" s="298"/>
      <c r="F42" s="288"/>
      <c r="G42" s="288"/>
      <c r="H42" s="298"/>
      <c r="I42" s="298"/>
      <c r="J42" s="288"/>
      <c r="K42" s="298"/>
      <c r="L42" s="298"/>
      <c r="M42" s="288"/>
      <c r="N42" s="290"/>
      <c r="O42" s="259"/>
      <c r="P42" s="74"/>
      <c r="Q42" s="74"/>
    </row>
    <row r="43" spans="1:17" ht="60.8" customHeight="1" thickBot="1">
      <c r="A43" s="234"/>
      <c r="B43" s="111" t="s">
        <v>246</v>
      </c>
      <c r="C43" s="107"/>
      <c r="D43" s="107"/>
      <c r="E43" s="108"/>
      <c r="F43" s="73"/>
      <c r="G43" s="73"/>
      <c r="H43" s="108"/>
      <c r="I43" s="108"/>
      <c r="J43" s="73"/>
      <c r="K43" s="108"/>
      <c r="L43" s="108"/>
      <c r="M43" s="73"/>
      <c r="N43" s="116" t="s">
        <v>216</v>
      </c>
      <c r="O43" s="117" t="s">
        <v>216</v>
      </c>
      <c r="P43" s="74"/>
      <c r="Q43" s="74"/>
    </row>
    <row r="44" spans="1:17">
      <c r="A44" s="74"/>
      <c r="B44" s="74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115"/>
      <c r="P44" s="74"/>
      <c r="Q44" s="74"/>
    </row>
    <row r="45" spans="1:17">
      <c r="A45" s="74"/>
      <c r="B45" s="74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4"/>
      <c r="Q45" s="74"/>
    </row>
    <row r="46" spans="1:17" ht="14.15" thickBot="1">
      <c r="A46" s="74"/>
      <c r="B46" s="74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4"/>
      <c r="Q46" s="74"/>
    </row>
    <row r="47" spans="1:17" ht="51.75" customHeight="1" thickBot="1">
      <c r="A47" s="249" t="s">
        <v>204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/>
      <c r="P47" s="74"/>
      <c r="Q47" s="74"/>
    </row>
    <row r="48" spans="1:17" ht="13.85" customHeight="1">
      <c r="A48" s="260" t="s">
        <v>189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2"/>
      <c r="P48" s="74"/>
      <c r="Q48" s="74"/>
    </row>
    <row r="49" spans="1:17" ht="13.85" customHeight="1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5"/>
      <c r="P49" s="74"/>
      <c r="Q49" s="74"/>
    </row>
    <row r="50" spans="1:17" ht="14.15" customHeight="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5"/>
      <c r="P50" s="74"/>
      <c r="Q50" s="74"/>
    </row>
    <row r="51" spans="1:17" ht="44.15" customHeight="1" thickBot="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8"/>
      <c r="P51" s="74"/>
      <c r="Q51" s="74"/>
    </row>
    <row r="52" spans="1:17" ht="13.85" customHeight="1">
      <c r="A52" s="269"/>
      <c r="B52" s="270"/>
      <c r="C52" s="275" t="s">
        <v>202</v>
      </c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7"/>
      <c r="P52" s="74"/>
      <c r="Q52" s="74"/>
    </row>
    <row r="53" spans="1:17" ht="14.15" customHeight="1">
      <c r="A53" s="271"/>
      <c r="B53" s="272"/>
      <c r="C53" s="278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80"/>
      <c r="P53" s="74"/>
      <c r="Q53" s="74"/>
    </row>
    <row r="54" spans="1:17" ht="14.6" customHeight="1" thickBot="1">
      <c r="A54" s="271"/>
      <c r="B54" s="272"/>
      <c r="C54" s="281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3"/>
      <c r="P54" s="74"/>
      <c r="Q54" s="74"/>
    </row>
    <row r="55" spans="1:17" ht="46.65" customHeight="1" thickBot="1">
      <c r="A55" s="271"/>
      <c r="B55" s="272"/>
      <c r="C55" s="184" t="s">
        <v>186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5"/>
      <c r="P55" s="74"/>
      <c r="Q55" s="74"/>
    </row>
    <row r="56" spans="1:17" ht="92" customHeight="1" thickBot="1">
      <c r="A56" s="273"/>
      <c r="B56" s="274"/>
      <c r="C56" s="79" t="s">
        <v>21</v>
      </c>
      <c r="D56" s="79" t="s">
        <v>78</v>
      </c>
      <c r="E56" s="80" t="s">
        <v>22</v>
      </c>
      <c r="F56" s="80" t="s">
        <v>23</v>
      </c>
      <c r="G56" s="80" t="s">
        <v>31</v>
      </c>
      <c r="H56" s="80" t="s">
        <v>32</v>
      </c>
      <c r="I56" s="80" t="s">
        <v>33</v>
      </c>
      <c r="J56" s="80" t="s">
        <v>41</v>
      </c>
      <c r="K56" s="80" t="s">
        <v>44</v>
      </c>
      <c r="L56" s="80" t="s">
        <v>47</v>
      </c>
      <c r="M56" s="80" t="s">
        <v>48</v>
      </c>
      <c r="N56" s="81" t="s">
        <v>201</v>
      </c>
      <c r="O56" s="112" t="s">
        <v>268</v>
      </c>
      <c r="P56" s="74"/>
      <c r="Q56" s="74"/>
    </row>
    <row r="57" spans="1:17" ht="14.15" customHeight="1" thickBot="1">
      <c r="A57" s="232" t="s">
        <v>161</v>
      </c>
      <c r="B57" s="66" t="s">
        <v>44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83"/>
      <c r="O57" s="114"/>
      <c r="P57" s="74"/>
      <c r="Q57" s="74"/>
    </row>
    <row r="58" spans="1:17" ht="14.6" customHeight="1" thickBot="1">
      <c r="A58" s="233"/>
      <c r="B58" s="66" t="s">
        <v>78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83"/>
      <c r="O58" s="114"/>
      <c r="P58" s="74"/>
      <c r="Q58" s="74"/>
    </row>
    <row r="59" spans="1:17" ht="14.6" customHeight="1" thickBot="1">
      <c r="A59" s="233"/>
      <c r="B59" s="66" t="s">
        <v>22</v>
      </c>
      <c r="C59" s="71">
        <v>0.68110000000000004</v>
      </c>
      <c r="D59" s="71">
        <v>0.68469999999999998</v>
      </c>
      <c r="E59" s="71">
        <v>0.67210000000000003</v>
      </c>
      <c r="F59" s="71"/>
      <c r="G59" s="71"/>
      <c r="H59" s="71">
        <v>0.68130000000000002</v>
      </c>
      <c r="I59" s="71">
        <v>0.67230000000000001</v>
      </c>
      <c r="J59" s="71"/>
      <c r="K59" s="71">
        <v>0.69010000000000005</v>
      </c>
      <c r="L59" s="71">
        <v>0.68130000000000002</v>
      </c>
      <c r="M59" s="71"/>
      <c r="N59" s="84" t="s">
        <v>217</v>
      </c>
      <c r="O59" s="118"/>
    </row>
    <row r="60" spans="1:17" ht="14.6" customHeight="1" thickBot="1">
      <c r="A60" s="233"/>
      <c r="B60" s="66" t="s">
        <v>23</v>
      </c>
      <c r="C60" s="71">
        <v>0.69699999999999995</v>
      </c>
      <c r="D60" s="71">
        <v>0.70399999999999996</v>
      </c>
      <c r="E60" s="71">
        <v>0.68300000000000005</v>
      </c>
      <c r="F60" s="71">
        <v>0.71299999999999997</v>
      </c>
      <c r="G60" s="71"/>
      <c r="H60" s="71"/>
      <c r="I60" s="71"/>
      <c r="J60" s="71"/>
      <c r="K60" s="71">
        <v>0.70899999999999996</v>
      </c>
      <c r="L60" s="71">
        <v>0.69799999999999995</v>
      </c>
      <c r="M60" s="71"/>
      <c r="N60" s="84" t="s">
        <v>218</v>
      </c>
      <c r="O60" s="118"/>
    </row>
    <row r="61" spans="1:17" ht="14.6" customHeight="1" thickBot="1">
      <c r="A61" s="233"/>
      <c r="B61" s="66" t="s">
        <v>32</v>
      </c>
      <c r="C61" s="71">
        <v>0.67700000000000005</v>
      </c>
      <c r="D61" s="71">
        <v>0.68</v>
      </c>
      <c r="E61" s="71">
        <v>0.66700000000000004</v>
      </c>
      <c r="F61" s="71"/>
      <c r="G61" s="71"/>
      <c r="H61" s="71">
        <v>0.67400000000000004</v>
      </c>
      <c r="I61" s="71">
        <v>0.66700000000000004</v>
      </c>
      <c r="J61" s="71"/>
      <c r="K61" s="71">
        <v>0.68600000000000005</v>
      </c>
      <c r="L61" s="71">
        <v>0.67400000000000004</v>
      </c>
      <c r="M61" s="71"/>
      <c r="N61" s="83" t="s">
        <v>219</v>
      </c>
      <c r="O61" s="114"/>
    </row>
    <row r="62" spans="1:17" ht="14.6" customHeight="1" thickBot="1">
      <c r="A62" s="233"/>
      <c r="B62" s="66" t="s">
        <v>31</v>
      </c>
      <c r="C62" s="71"/>
      <c r="D62" s="71">
        <v>0.69210000000000005</v>
      </c>
      <c r="E62" s="71">
        <v>0.67769999999999997</v>
      </c>
      <c r="F62" s="71"/>
      <c r="G62" s="71">
        <v>0.70550000000000002</v>
      </c>
      <c r="H62" s="71">
        <v>0.68489999999999995</v>
      </c>
      <c r="I62" s="71">
        <v>0.67679999999999996</v>
      </c>
      <c r="J62" s="71"/>
      <c r="K62" s="71">
        <v>0.69530000000000003</v>
      </c>
      <c r="L62" s="71">
        <v>0.68489999999999995</v>
      </c>
      <c r="M62" s="71"/>
      <c r="N62" s="82" t="s">
        <v>220</v>
      </c>
      <c r="O62" s="113"/>
    </row>
    <row r="63" spans="1:17" ht="14.6" customHeight="1" thickBot="1">
      <c r="A63" s="233"/>
      <c r="B63" s="66" t="s">
        <v>21</v>
      </c>
      <c r="C63" s="71">
        <v>0.68810000000000004</v>
      </c>
      <c r="D63" s="71">
        <v>0.6895</v>
      </c>
      <c r="E63" s="71">
        <v>0.67849999999999999</v>
      </c>
      <c r="F63" s="71"/>
      <c r="G63" s="71"/>
      <c r="H63" s="71"/>
      <c r="I63" s="71">
        <v>0.67779999999999996</v>
      </c>
      <c r="J63" s="71"/>
      <c r="K63" s="71">
        <v>0.69479999999999997</v>
      </c>
      <c r="L63" s="71"/>
      <c r="M63" s="71"/>
      <c r="N63" s="82" t="s">
        <v>221</v>
      </c>
      <c r="O63" s="113"/>
    </row>
    <row r="64" spans="1:17" ht="14.6" customHeight="1" thickBot="1">
      <c r="A64" s="233"/>
      <c r="B64" s="66" t="s">
        <v>33</v>
      </c>
      <c r="C64" s="71">
        <v>0.69</v>
      </c>
      <c r="D64" s="71">
        <v>0.68700000000000006</v>
      </c>
      <c r="E64" s="71">
        <v>0.67700000000000005</v>
      </c>
      <c r="F64" s="71"/>
      <c r="G64" s="71"/>
      <c r="H64" s="71">
        <v>0.68200000000000005</v>
      </c>
      <c r="I64" s="71">
        <v>0.67700000000000005</v>
      </c>
      <c r="J64" s="71"/>
      <c r="K64" s="71">
        <v>0.69199999999999995</v>
      </c>
      <c r="L64" s="71">
        <v>0.68100000000000005</v>
      </c>
      <c r="M64" s="71"/>
      <c r="N64" s="84" t="s">
        <v>222</v>
      </c>
      <c r="O64" s="118"/>
    </row>
    <row r="65" spans="1:15" ht="14.6" customHeight="1" thickBot="1">
      <c r="A65" s="233"/>
      <c r="B65" s="66" t="s">
        <v>47</v>
      </c>
      <c r="C65" s="71"/>
      <c r="D65" s="71">
        <v>0.69030000000000002</v>
      </c>
      <c r="E65" s="71">
        <v>0.67830000000000001</v>
      </c>
      <c r="F65" s="71"/>
      <c r="G65" s="71"/>
      <c r="H65" s="71">
        <v>0.68610000000000004</v>
      </c>
      <c r="I65" s="71">
        <v>0.67759999999999998</v>
      </c>
      <c r="J65" s="71"/>
      <c r="K65" s="71">
        <v>0.69489999999999996</v>
      </c>
      <c r="L65" s="71">
        <v>0.68730000000000002</v>
      </c>
      <c r="M65" s="71"/>
      <c r="N65" s="85" t="s">
        <v>223</v>
      </c>
      <c r="O65" s="119"/>
    </row>
    <row r="66" spans="1:15" ht="14.6" customHeight="1" thickBot="1">
      <c r="A66" s="233"/>
      <c r="B66" s="86" t="s">
        <v>152</v>
      </c>
      <c r="C66" s="129" t="s">
        <v>291</v>
      </c>
      <c r="D66" s="129" t="s">
        <v>292</v>
      </c>
      <c r="E66" s="129" t="s">
        <v>293</v>
      </c>
      <c r="F66" s="87"/>
      <c r="G66" s="87"/>
      <c r="H66" s="129" t="s">
        <v>295</v>
      </c>
      <c r="I66" s="129" t="s">
        <v>294</v>
      </c>
      <c r="J66" s="87"/>
      <c r="K66" s="129" t="s">
        <v>297</v>
      </c>
      <c r="L66" s="129" t="s">
        <v>296</v>
      </c>
      <c r="M66" s="87"/>
      <c r="N66" s="82" t="s">
        <v>216</v>
      </c>
      <c r="O66" s="113"/>
    </row>
    <row r="67" spans="1:15" ht="54.1" customHeight="1" thickBot="1">
      <c r="A67" s="234"/>
      <c r="B67" s="111" t="s">
        <v>246</v>
      </c>
      <c r="C67" s="107" t="s">
        <v>261</v>
      </c>
      <c r="D67" s="107" t="s">
        <v>262</v>
      </c>
      <c r="E67" s="108" t="s">
        <v>263</v>
      </c>
      <c r="F67" s="73"/>
      <c r="G67" s="73"/>
      <c r="H67" s="108" t="s">
        <v>264</v>
      </c>
      <c r="I67" s="108" t="s">
        <v>265</v>
      </c>
      <c r="J67" s="73"/>
      <c r="K67" s="108" t="s">
        <v>266</v>
      </c>
      <c r="L67" s="108" t="s">
        <v>267</v>
      </c>
      <c r="M67" s="73"/>
      <c r="N67" s="109" t="s">
        <v>216</v>
      </c>
      <c r="O67" s="120"/>
    </row>
    <row r="68" spans="1:15" ht="14.15" customHeight="1">
      <c r="A68" s="232" t="s">
        <v>159</v>
      </c>
      <c r="B68" s="196" t="s">
        <v>44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301"/>
      <c r="O68" s="258"/>
    </row>
    <row r="69" spans="1:15" ht="32.9" customHeight="1" thickBot="1">
      <c r="A69" s="233"/>
      <c r="B69" s="197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290"/>
      <c r="O69" s="259"/>
    </row>
    <row r="70" spans="1:15" ht="20" customHeight="1" thickBot="1">
      <c r="A70" s="233"/>
      <c r="B70" s="86" t="s">
        <v>152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2" t="s">
        <v>216</v>
      </c>
      <c r="O70" s="113"/>
    </row>
    <row r="71" spans="1:15" ht="67.849999999999994" customHeight="1" thickBot="1">
      <c r="A71" s="234"/>
      <c r="B71" s="111" t="s">
        <v>246</v>
      </c>
      <c r="C71" s="107"/>
      <c r="D71" s="107"/>
      <c r="E71" s="108"/>
      <c r="F71" s="73"/>
      <c r="G71" s="73"/>
      <c r="H71" s="108"/>
      <c r="I71" s="108"/>
      <c r="J71" s="73"/>
      <c r="K71" s="108"/>
      <c r="L71" s="108"/>
      <c r="M71" s="73"/>
      <c r="N71" s="109" t="s">
        <v>216</v>
      </c>
      <c r="O71" s="120"/>
    </row>
    <row r="72" spans="1:15" ht="14.6" customHeight="1" thickBot="1">
      <c r="A72" s="232" t="s">
        <v>158</v>
      </c>
      <c r="B72" s="66" t="s">
        <v>44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85"/>
      <c r="O72" s="119"/>
    </row>
    <row r="73" spans="1:15" ht="14.6" customHeight="1" thickBot="1">
      <c r="A73" s="233"/>
      <c r="B73" s="66" t="s">
        <v>22</v>
      </c>
      <c r="C73" s="71">
        <v>0.63460000000000005</v>
      </c>
      <c r="D73" s="71">
        <v>0.63990000000000002</v>
      </c>
      <c r="E73" s="71">
        <v>0.62739999999999996</v>
      </c>
      <c r="F73" s="71"/>
      <c r="G73" s="71"/>
      <c r="H73" s="71">
        <v>0.63360000000000005</v>
      </c>
      <c r="I73" s="71">
        <v>0.62370000000000003</v>
      </c>
      <c r="J73" s="71"/>
      <c r="K73" s="71">
        <v>0.64739999999999998</v>
      </c>
      <c r="L73" s="71">
        <v>0.63370000000000004</v>
      </c>
      <c r="M73" s="71"/>
      <c r="N73" s="82" t="s">
        <v>236</v>
      </c>
      <c r="O73" s="113"/>
    </row>
    <row r="74" spans="1:15" ht="42.9" customHeight="1" thickBot="1">
      <c r="A74" s="233"/>
      <c r="B74" s="66" t="s">
        <v>31</v>
      </c>
      <c r="C74" s="71"/>
      <c r="D74" s="71">
        <v>0.67200000000000004</v>
      </c>
      <c r="E74" s="71">
        <v>0.65539999999999998</v>
      </c>
      <c r="F74" s="71"/>
      <c r="G74" s="71">
        <v>0.68359999999999999</v>
      </c>
      <c r="H74" s="71">
        <v>0.66590000000000005</v>
      </c>
      <c r="I74" s="71">
        <v>0.65549999999999997</v>
      </c>
      <c r="J74" s="71"/>
      <c r="K74" s="71">
        <v>0.67859999999999998</v>
      </c>
      <c r="L74" s="71">
        <v>0.66610000000000003</v>
      </c>
      <c r="M74" s="71"/>
      <c r="N74" s="82" t="s">
        <v>237</v>
      </c>
      <c r="O74" s="113"/>
    </row>
    <row r="75" spans="1:15" ht="14.6" customHeight="1" thickBot="1">
      <c r="A75" s="233"/>
      <c r="B75" s="86" t="s">
        <v>152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2" t="s">
        <v>216</v>
      </c>
      <c r="O75" s="113"/>
    </row>
    <row r="76" spans="1:15" ht="55.35" thickBot="1">
      <c r="A76" s="234"/>
      <c r="B76" s="111" t="s">
        <v>246</v>
      </c>
      <c r="C76" s="107"/>
      <c r="D76" s="107"/>
      <c r="E76" s="108"/>
      <c r="F76" s="73"/>
      <c r="G76" s="73"/>
      <c r="H76" s="108"/>
      <c r="I76" s="108"/>
      <c r="J76" s="73"/>
      <c r="K76" s="108"/>
      <c r="L76" s="108"/>
      <c r="M76" s="73"/>
      <c r="N76" s="84" t="s">
        <v>216</v>
      </c>
      <c r="O76" s="118"/>
    </row>
    <row r="77" spans="1:15"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O77" s="65"/>
    </row>
    <row r="78" spans="1:15" ht="11.25" customHeight="1" thickBot="1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O78" s="65"/>
    </row>
    <row r="79" spans="1:15" ht="14.15" hidden="1" thickBot="1"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O79" s="65"/>
    </row>
    <row r="80" spans="1:15" ht="63.3" customHeight="1" thickBot="1">
      <c r="A80" s="249" t="s">
        <v>205</v>
      </c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1"/>
    </row>
    <row r="81" spans="1:15">
      <c r="A81" s="260" t="s">
        <v>189</v>
      </c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2"/>
    </row>
    <row r="82" spans="1:15">
      <c r="A82" s="263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5"/>
    </row>
    <row r="83" spans="1:15">
      <c r="A83" s="263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5"/>
    </row>
    <row r="84" spans="1:15" ht="27.9" customHeight="1" thickBot="1">
      <c r="A84" s="266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8"/>
    </row>
    <row r="85" spans="1:15">
      <c r="A85" s="269"/>
      <c r="B85" s="270"/>
      <c r="C85" s="275" t="s">
        <v>202</v>
      </c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7"/>
    </row>
    <row r="86" spans="1:15">
      <c r="A86" s="271"/>
      <c r="B86" s="272"/>
      <c r="C86" s="278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80"/>
    </row>
    <row r="87" spans="1:15" ht="14.15" thickBot="1">
      <c r="A87" s="271"/>
      <c r="B87" s="272"/>
      <c r="C87" s="281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3"/>
    </row>
    <row r="88" spans="1:15" ht="43.7" customHeight="1" thickBot="1">
      <c r="A88" s="271"/>
      <c r="B88" s="272"/>
      <c r="C88" s="184" t="s">
        <v>186</v>
      </c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5"/>
    </row>
    <row r="89" spans="1:15" ht="77.45" thickBot="1">
      <c r="A89" s="273"/>
      <c r="B89" s="274"/>
      <c r="C89" s="79" t="s">
        <v>21</v>
      </c>
      <c r="D89" s="79" t="s">
        <v>78</v>
      </c>
      <c r="E89" s="80" t="s">
        <v>22</v>
      </c>
      <c r="F89" s="80" t="s">
        <v>23</v>
      </c>
      <c r="G89" s="80" t="s">
        <v>31</v>
      </c>
      <c r="H89" s="80" t="s">
        <v>32</v>
      </c>
      <c r="I89" s="80" t="s">
        <v>33</v>
      </c>
      <c r="J89" s="80" t="s">
        <v>41</v>
      </c>
      <c r="K89" s="80" t="s">
        <v>44</v>
      </c>
      <c r="L89" s="80" t="s">
        <v>47</v>
      </c>
      <c r="M89" s="80" t="s">
        <v>48</v>
      </c>
      <c r="N89" s="88" t="s">
        <v>201</v>
      </c>
      <c r="O89" s="112" t="s">
        <v>268</v>
      </c>
    </row>
    <row r="90" spans="1:15" ht="14.6" customHeight="1" thickBot="1">
      <c r="A90" s="303" t="s">
        <v>161</v>
      </c>
      <c r="B90" s="78" t="s">
        <v>44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89"/>
      <c r="O90" s="121"/>
    </row>
    <row r="91" spans="1:15" ht="14.6" thickBot="1">
      <c r="A91" s="304"/>
      <c r="B91" s="78" t="s">
        <v>78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89"/>
      <c r="O91" s="121"/>
    </row>
    <row r="92" spans="1:15" ht="14.6" thickBot="1">
      <c r="A92" s="304"/>
      <c r="B92" s="78" t="s">
        <v>22</v>
      </c>
      <c r="C92" s="71">
        <v>0.70309999999999995</v>
      </c>
      <c r="D92" s="71">
        <v>0.70879999999999999</v>
      </c>
      <c r="E92" s="71">
        <v>0.69189999999999996</v>
      </c>
      <c r="F92" s="71"/>
      <c r="G92" s="71"/>
      <c r="H92" s="71">
        <v>0.70309999999999995</v>
      </c>
      <c r="I92" s="71">
        <v>0.69079999999999997</v>
      </c>
      <c r="J92" s="71"/>
      <c r="K92" s="71">
        <v>0.71609999999999996</v>
      </c>
      <c r="L92" s="71">
        <v>0.70320000000000005</v>
      </c>
      <c r="M92" s="71"/>
      <c r="N92" s="91" t="s">
        <v>224</v>
      </c>
      <c r="O92" s="122"/>
    </row>
    <row r="93" spans="1:15" ht="14.6" thickBot="1">
      <c r="A93" s="304"/>
      <c r="B93" s="78" t="s">
        <v>23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92"/>
      <c r="O93" s="123"/>
    </row>
    <row r="94" spans="1:15" ht="14.6" thickBot="1">
      <c r="A94" s="304"/>
      <c r="B94" s="78" t="s">
        <v>32</v>
      </c>
      <c r="C94" s="71">
        <v>0.71599999999999997</v>
      </c>
      <c r="D94" s="71">
        <v>0.71799999999999997</v>
      </c>
      <c r="E94" s="71">
        <v>0.70699999999999996</v>
      </c>
      <c r="F94" s="71"/>
      <c r="G94" s="71"/>
      <c r="H94" s="71">
        <v>0.71299999999999997</v>
      </c>
      <c r="I94" s="71">
        <v>0.70699999999999996</v>
      </c>
      <c r="J94" s="71"/>
      <c r="K94" s="71">
        <v>0.72299999999999998</v>
      </c>
      <c r="L94" s="71">
        <v>0.71299999999999997</v>
      </c>
      <c r="M94" s="71"/>
      <c r="N94" s="89" t="s">
        <v>225</v>
      </c>
      <c r="O94" s="121"/>
    </row>
    <row r="95" spans="1:15" ht="14.6" thickBot="1">
      <c r="A95" s="304"/>
      <c r="B95" s="78" t="s">
        <v>31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89"/>
      <c r="O95" s="121"/>
    </row>
    <row r="96" spans="1:15" ht="14.6" thickBot="1">
      <c r="A96" s="304"/>
      <c r="B96" s="78" t="s">
        <v>21</v>
      </c>
      <c r="C96" s="71">
        <v>0.62239999999999995</v>
      </c>
      <c r="D96" s="71">
        <v>0.62350000000000005</v>
      </c>
      <c r="E96" s="71">
        <v>0.61380000000000001</v>
      </c>
      <c r="F96" s="71"/>
      <c r="G96" s="71"/>
      <c r="H96" s="71"/>
      <c r="I96" s="71">
        <v>0.6129</v>
      </c>
      <c r="J96" s="71"/>
      <c r="K96" s="71">
        <v>0.62839999999999996</v>
      </c>
      <c r="L96" s="71"/>
      <c r="M96" s="71"/>
      <c r="N96" s="89" t="s">
        <v>226</v>
      </c>
      <c r="O96" s="121"/>
    </row>
    <row r="97" spans="1:15" ht="14.6" thickBot="1">
      <c r="A97" s="304"/>
      <c r="B97" s="78" t="s">
        <v>33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92"/>
      <c r="O97" s="123"/>
    </row>
    <row r="98" spans="1:15" ht="14.6" thickBot="1">
      <c r="A98" s="304"/>
      <c r="B98" s="78" t="s">
        <v>47</v>
      </c>
      <c r="C98" s="71"/>
      <c r="D98" s="71">
        <v>0.68269999999999997</v>
      </c>
      <c r="E98" s="71">
        <v>0.67</v>
      </c>
      <c r="F98" s="71"/>
      <c r="G98" s="71"/>
      <c r="H98" s="71">
        <v>0.67820000000000003</v>
      </c>
      <c r="I98" s="71">
        <v>0.66959999999999997</v>
      </c>
      <c r="J98" s="71"/>
      <c r="K98" s="71">
        <v>0.68679999999999997</v>
      </c>
      <c r="L98" s="71">
        <v>0.67949999999999999</v>
      </c>
      <c r="M98" s="71"/>
      <c r="N98" s="94" t="s">
        <v>227</v>
      </c>
      <c r="O98" s="124"/>
    </row>
    <row r="99" spans="1:15" ht="14.6" thickBot="1">
      <c r="A99" s="304"/>
      <c r="B99" s="90" t="s">
        <v>152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95" t="s">
        <v>216</v>
      </c>
      <c r="O99" s="125"/>
    </row>
    <row r="100" spans="1:15" ht="55.35" thickBot="1">
      <c r="A100" s="305"/>
      <c r="B100" s="111" t="s">
        <v>246</v>
      </c>
      <c r="C100" s="107"/>
      <c r="D100" s="107"/>
      <c r="E100" s="108"/>
      <c r="F100" s="73"/>
      <c r="G100" s="73"/>
      <c r="H100" s="108"/>
      <c r="I100" s="108"/>
      <c r="J100" s="73"/>
      <c r="K100" s="108"/>
      <c r="L100" s="108"/>
      <c r="M100" s="73"/>
      <c r="N100" s="110" t="s">
        <v>216</v>
      </c>
      <c r="O100" s="126"/>
    </row>
    <row r="101" spans="1:15" ht="13.85" customHeight="1">
      <c r="A101" s="303" t="s">
        <v>159</v>
      </c>
      <c r="B101" s="256" t="s">
        <v>44</v>
      </c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313"/>
      <c r="O101" s="254"/>
    </row>
    <row r="102" spans="1:15" ht="14.6" customHeight="1" thickBot="1">
      <c r="A102" s="304"/>
      <c r="B102" s="257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314"/>
      <c r="O102" s="255"/>
    </row>
    <row r="103" spans="1:15" ht="14.6" customHeight="1" thickBot="1">
      <c r="A103" s="304"/>
      <c r="B103" s="90" t="s">
        <v>152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93"/>
      <c r="O103" s="127"/>
    </row>
    <row r="104" spans="1:15" ht="56.3" customHeight="1" thickBot="1">
      <c r="A104" s="305"/>
      <c r="B104" s="111" t="s">
        <v>246</v>
      </c>
      <c r="C104" s="107"/>
      <c r="D104" s="107"/>
      <c r="E104" s="108"/>
      <c r="F104" s="73"/>
      <c r="G104" s="73"/>
      <c r="H104" s="108"/>
      <c r="I104" s="108"/>
      <c r="J104" s="73"/>
      <c r="K104" s="108"/>
      <c r="L104" s="108"/>
      <c r="M104" s="73"/>
      <c r="N104" s="93"/>
      <c r="O104" s="127"/>
    </row>
    <row r="105" spans="1:15" ht="28.85" customHeight="1" thickBot="1">
      <c r="A105" s="303" t="s">
        <v>158</v>
      </c>
      <c r="B105" s="78" t="s">
        <v>44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93"/>
      <c r="O105" s="127"/>
    </row>
    <row r="106" spans="1:15" ht="14.6" thickBot="1">
      <c r="A106" s="304"/>
      <c r="B106" s="78" t="s">
        <v>22</v>
      </c>
      <c r="C106" s="71">
        <v>0.69599999999999995</v>
      </c>
      <c r="D106" s="71">
        <v>0.69810000000000005</v>
      </c>
      <c r="E106" s="71">
        <v>0.69</v>
      </c>
      <c r="F106" s="71"/>
      <c r="G106" s="71"/>
      <c r="H106" s="71">
        <v>0.69440000000000002</v>
      </c>
      <c r="I106" s="71">
        <v>0.68859999999999999</v>
      </c>
      <c r="J106" s="71"/>
      <c r="K106" s="71">
        <v>0.70340000000000003</v>
      </c>
      <c r="L106" s="71">
        <v>0.69279999999999997</v>
      </c>
      <c r="M106" s="71"/>
      <c r="N106" s="95" t="s">
        <v>228</v>
      </c>
      <c r="O106" s="125"/>
    </row>
    <row r="107" spans="1:15" ht="14.6" thickBot="1">
      <c r="A107" s="304"/>
      <c r="B107" s="78" t="s">
        <v>31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89"/>
      <c r="O107" s="121"/>
    </row>
    <row r="108" spans="1:15" ht="17.899999999999999" customHeight="1" thickBot="1">
      <c r="A108" s="304"/>
      <c r="B108" s="90" t="s">
        <v>152</v>
      </c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93"/>
      <c r="O108" s="127"/>
    </row>
    <row r="109" spans="1:15" ht="55.8" customHeight="1" thickBot="1">
      <c r="A109" s="305"/>
      <c r="B109" s="111" t="s">
        <v>246</v>
      </c>
      <c r="C109" s="107"/>
      <c r="D109" s="107"/>
      <c r="E109" s="108"/>
      <c r="F109" s="73"/>
      <c r="G109" s="73"/>
      <c r="H109" s="108"/>
      <c r="I109" s="108"/>
      <c r="J109" s="73"/>
      <c r="K109" s="108"/>
      <c r="L109" s="108"/>
      <c r="M109" s="73"/>
      <c r="N109" s="93"/>
      <c r="O109" s="127"/>
    </row>
  </sheetData>
  <mergeCells count="136">
    <mergeCell ref="N41:N42"/>
    <mergeCell ref="N68:N69"/>
    <mergeCell ref="N101:N102"/>
    <mergeCell ref="A10:A25"/>
    <mergeCell ref="A26:A31"/>
    <mergeCell ref="A32:A43"/>
    <mergeCell ref="B34:B36"/>
    <mergeCell ref="A57:A67"/>
    <mergeCell ref="A90:A100"/>
    <mergeCell ref="A101:A104"/>
    <mergeCell ref="K41:K42"/>
    <mergeCell ref="I34:I36"/>
    <mergeCell ref="K34:K36"/>
    <mergeCell ref="L34:L36"/>
    <mergeCell ref="M34:M36"/>
    <mergeCell ref="B19:B20"/>
    <mergeCell ref="C19:C20"/>
    <mergeCell ref="D19:D20"/>
    <mergeCell ref="B29:B30"/>
    <mergeCell ref="A47:O47"/>
    <mergeCell ref="C14:C15"/>
    <mergeCell ref="D14:D15"/>
    <mergeCell ref="E14:E15"/>
    <mergeCell ref="F14:F15"/>
    <mergeCell ref="A105:A109"/>
    <mergeCell ref="A68:A71"/>
    <mergeCell ref="A72:A76"/>
    <mergeCell ref="C8:O8"/>
    <mergeCell ref="C23:C24"/>
    <mergeCell ref="D23:D24"/>
    <mergeCell ref="E23:E24"/>
    <mergeCell ref="C29:C30"/>
    <mergeCell ref="D29:D30"/>
    <mergeCell ref="E29:E30"/>
    <mergeCell ref="C41:C42"/>
    <mergeCell ref="E41:E42"/>
    <mergeCell ref="B41:B42"/>
    <mergeCell ref="F41:F42"/>
    <mergeCell ref="G41:G42"/>
    <mergeCell ref="J41:J42"/>
    <mergeCell ref="M41:M42"/>
    <mergeCell ref="O41:O42"/>
    <mergeCell ref="L41:L42"/>
    <mergeCell ref="D41:D42"/>
    <mergeCell ref="H41:H42"/>
    <mergeCell ref="I41:I42"/>
    <mergeCell ref="I29:I30"/>
    <mergeCell ref="K29:K30"/>
    <mergeCell ref="O34:O36"/>
    <mergeCell ref="M29:M30"/>
    <mergeCell ref="O29:O30"/>
    <mergeCell ref="C34:C36"/>
    <mergeCell ref="D34:D36"/>
    <mergeCell ref="E34:E36"/>
    <mergeCell ref="F34:F36"/>
    <mergeCell ref="G34:G36"/>
    <mergeCell ref="H34:H36"/>
    <mergeCell ref="J34:J36"/>
    <mergeCell ref="L29:L30"/>
    <mergeCell ref="F29:F30"/>
    <mergeCell ref="G29:G30"/>
    <mergeCell ref="H29:H30"/>
    <mergeCell ref="J29:J30"/>
    <mergeCell ref="N29:N30"/>
    <mergeCell ref="N34:N36"/>
    <mergeCell ref="A2:O5"/>
    <mergeCell ref="C6:O7"/>
    <mergeCell ref="G23:G24"/>
    <mergeCell ref="J23:J24"/>
    <mergeCell ref="M23:M24"/>
    <mergeCell ref="O23:O24"/>
    <mergeCell ref="H19:H20"/>
    <mergeCell ref="I19:I20"/>
    <mergeCell ref="J19:J20"/>
    <mergeCell ref="K19:K20"/>
    <mergeCell ref="L19:L20"/>
    <mergeCell ref="M19:M20"/>
    <mergeCell ref="N14:N15"/>
    <mergeCell ref="N19:N20"/>
    <mergeCell ref="N23:N24"/>
    <mergeCell ref="A6:B9"/>
    <mergeCell ref="H23:H24"/>
    <mergeCell ref="I23:I24"/>
    <mergeCell ref="K23:K24"/>
    <mergeCell ref="L23:L24"/>
    <mergeCell ref="K14:K15"/>
    <mergeCell ref="L14:L15"/>
    <mergeCell ref="M14:M15"/>
    <mergeCell ref="O14:O15"/>
    <mergeCell ref="G14:G15"/>
    <mergeCell ref="H14:H15"/>
    <mergeCell ref="E19:E20"/>
    <mergeCell ref="F19:F20"/>
    <mergeCell ref="G19:G20"/>
    <mergeCell ref="I14:I15"/>
    <mergeCell ref="J14:J15"/>
    <mergeCell ref="O19:O20"/>
    <mergeCell ref="B23:B24"/>
    <mergeCell ref="F23:F24"/>
    <mergeCell ref="A48:O51"/>
    <mergeCell ref="C52:O54"/>
    <mergeCell ref="G68:G69"/>
    <mergeCell ref="H68:H69"/>
    <mergeCell ref="I68:I69"/>
    <mergeCell ref="J68:J69"/>
    <mergeCell ref="K68:K69"/>
    <mergeCell ref="B68:B69"/>
    <mergeCell ref="C68:C69"/>
    <mergeCell ref="D68:D69"/>
    <mergeCell ref="E68:E69"/>
    <mergeCell ref="F68:F69"/>
    <mergeCell ref="A52:B56"/>
    <mergeCell ref="A1:O1"/>
    <mergeCell ref="A80:O80"/>
    <mergeCell ref="B14:B15"/>
    <mergeCell ref="L101:L102"/>
    <mergeCell ref="M101:M102"/>
    <mergeCell ref="O101:O102"/>
    <mergeCell ref="G101:G102"/>
    <mergeCell ref="H101:H102"/>
    <mergeCell ref="I101:I102"/>
    <mergeCell ref="J101:J102"/>
    <mergeCell ref="K101:K102"/>
    <mergeCell ref="B101:B102"/>
    <mergeCell ref="C101:C102"/>
    <mergeCell ref="D101:D102"/>
    <mergeCell ref="E101:E102"/>
    <mergeCell ref="F101:F102"/>
    <mergeCell ref="C55:O55"/>
    <mergeCell ref="O68:O69"/>
    <mergeCell ref="A81:O84"/>
    <mergeCell ref="A85:B89"/>
    <mergeCell ref="C85:O87"/>
    <mergeCell ref="C88:O88"/>
    <mergeCell ref="L68:L69"/>
    <mergeCell ref="M68:M69"/>
  </mergeCells>
  <phoneticPr fontId="2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topLeftCell="A7" zoomScale="85" zoomScaleNormal="85" workbookViewId="0">
      <pane xSplit="1" topLeftCell="B1" activePane="topRight" state="frozen"/>
      <selection pane="topRight" activeCell="D19" sqref="D19"/>
    </sheetView>
  </sheetViews>
  <sheetFormatPr defaultColWidth="9.23046875" defaultRowHeight="13.75"/>
  <cols>
    <col min="1" max="1" width="23.23046875" style="4" customWidth="1"/>
    <col min="2" max="3" width="16.4609375" style="4" bestFit="1" customWidth="1"/>
    <col min="4" max="4" width="18" style="4" customWidth="1"/>
    <col min="5" max="7" width="18.765625" style="4" customWidth="1"/>
    <col min="8" max="8" width="19.23046875" style="4" customWidth="1"/>
    <col min="9" max="11" width="18.3046875" style="4" customWidth="1"/>
    <col min="12" max="15" width="18" style="4" customWidth="1"/>
    <col min="16" max="16" width="19.23046875" style="4" customWidth="1"/>
    <col min="17" max="17" width="18.3046875" style="4" customWidth="1"/>
    <col min="18" max="19" width="24" style="4" customWidth="1"/>
    <col min="20" max="21" width="18" style="4" customWidth="1"/>
    <col min="22" max="22" width="17" style="4" customWidth="1"/>
    <col min="23" max="23" width="16" style="4" customWidth="1"/>
    <col min="24" max="24" width="18.3046875" style="4" customWidth="1"/>
    <col min="25" max="25" width="18" style="4" customWidth="1"/>
    <col min="26" max="26" width="26.3046875" style="4" customWidth="1"/>
    <col min="27" max="27" width="19.23046875" style="4" customWidth="1"/>
    <col min="28" max="28" width="18.3046875" style="4" customWidth="1"/>
    <col min="29" max="16384" width="9.23046875" style="4"/>
  </cols>
  <sheetData>
    <row r="1" spans="1:25" ht="41.2" customHeight="1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10"/>
      <c r="W1" s="10"/>
      <c r="X1" s="10"/>
      <c r="Y1" s="10"/>
    </row>
    <row r="2" spans="1:25" ht="41.2" customHeight="1">
      <c r="A2" s="319"/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 t="s">
        <v>2</v>
      </c>
      <c r="S2" s="319"/>
      <c r="T2" s="319" t="s">
        <v>3</v>
      </c>
      <c r="U2" s="319"/>
      <c r="V2" s="319"/>
      <c r="W2" s="319"/>
      <c r="X2" s="319"/>
      <c r="Y2" s="319"/>
    </row>
    <row r="3" spans="1:25" ht="41.2" customHeight="1">
      <c r="A3" s="319"/>
      <c r="B3" s="319" t="s">
        <v>4</v>
      </c>
      <c r="C3" s="319"/>
      <c r="D3" s="319"/>
      <c r="E3" s="319"/>
      <c r="F3" s="319" t="s">
        <v>5</v>
      </c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22"/>
      <c r="S3" s="22"/>
      <c r="T3" s="320" t="s">
        <v>6</v>
      </c>
      <c r="U3" s="319"/>
      <c r="V3" s="319"/>
      <c r="W3" s="319"/>
      <c r="X3" s="319"/>
      <c r="Y3" s="319"/>
    </row>
    <row r="4" spans="1:25" ht="14.25" customHeight="1">
      <c r="A4" s="319"/>
      <c r="B4" s="319"/>
      <c r="C4" s="319"/>
      <c r="D4" s="319"/>
      <c r="E4" s="319"/>
      <c r="F4" s="322" t="s">
        <v>7</v>
      </c>
      <c r="G4" s="322"/>
      <c r="H4" s="322"/>
      <c r="I4" s="322"/>
      <c r="J4" s="323" t="s">
        <v>8</v>
      </c>
      <c r="K4" s="323"/>
      <c r="L4" s="323"/>
      <c r="M4" s="323"/>
      <c r="N4" s="324" t="s">
        <v>9</v>
      </c>
      <c r="O4" s="324"/>
      <c r="P4" s="324"/>
      <c r="Q4" s="324"/>
      <c r="R4" s="321" t="s">
        <v>10</v>
      </c>
      <c r="S4" s="321"/>
      <c r="T4" s="321" t="s">
        <v>11</v>
      </c>
      <c r="U4" s="321"/>
      <c r="V4" s="321" t="s">
        <v>12</v>
      </c>
      <c r="W4" s="321"/>
      <c r="X4" s="321" t="s">
        <v>13</v>
      </c>
      <c r="Y4" s="321"/>
    </row>
    <row r="5" spans="1:25">
      <c r="A5" s="319"/>
      <c r="B5" s="321" t="s">
        <v>14</v>
      </c>
      <c r="C5" s="321"/>
      <c r="D5" s="321" t="s">
        <v>15</v>
      </c>
      <c r="E5" s="321"/>
      <c r="F5" s="321" t="s">
        <v>14</v>
      </c>
      <c r="G5" s="321"/>
      <c r="H5" s="321" t="s">
        <v>15</v>
      </c>
      <c r="I5" s="321"/>
      <c r="J5" s="321" t="s">
        <v>14</v>
      </c>
      <c r="K5" s="321"/>
      <c r="L5" s="321" t="s">
        <v>16</v>
      </c>
      <c r="M5" s="321"/>
      <c r="N5" s="321" t="s">
        <v>14</v>
      </c>
      <c r="O5" s="321"/>
      <c r="P5" s="321" t="s">
        <v>16</v>
      </c>
      <c r="Q5" s="321"/>
      <c r="R5" s="18"/>
      <c r="S5" s="18"/>
      <c r="T5" s="321" t="s">
        <v>14</v>
      </c>
      <c r="U5" s="321"/>
      <c r="V5" s="321" t="s">
        <v>14</v>
      </c>
      <c r="W5" s="321"/>
      <c r="X5" s="321" t="s">
        <v>14</v>
      </c>
      <c r="Y5" s="321"/>
    </row>
    <row r="6" spans="1:25">
      <c r="A6" s="319"/>
      <c r="B6" s="18" t="s">
        <v>17</v>
      </c>
      <c r="C6" s="18" t="s">
        <v>18</v>
      </c>
      <c r="D6" s="18" t="s">
        <v>17</v>
      </c>
      <c r="E6" s="18" t="s">
        <v>18</v>
      </c>
      <c r="F6" s="18" t="s">
        <v>17</v>
      </c>
      <c r="G6" s="18" t="s">
        <v>18</v>
      </c>
      <c r="H6" s="18" t="s">
        <v>17</v>
      </c>
      <c r="I6" s="18" t="s">
        <v>18</v>
      </c>
      <c r="J6" s="18" t="s">
        <v>17</v>
      </c>
      <c r="K6" s="18" t="s">
        <v>18</v>
      </c>
      <c r="L6" s="18" t="s">
        <v>17</v>
      </c>
      <c r="M6" s="18" t="s">
        <v>18</v>
      </c>
      <c r="N6" s="18" t="s">
        <v>17</v>
      </c>
      <c r="O6" s="18" t="s">
        <v>18</v>
      </c>
      <c r="P6" s="18" t="s">
        <v>17</v>
      </c>
      <c r="Q6" s="18" t="s">
        <v>18</v>
      </c>
      <c r="R6" s="18" t="s">
        <v>19</v>
      </c>
      <c r="S6" s="18" t="s">
        <v>20</v>
      </c>
      <c r="T6" s="18" t="s">
        <v>19</v>
      </c>
      <c r="U6" s="18" t="s">
        <v>20</v>
      </c>
      <c r="V6" s="18" t="s">
        <v>19</v>
      </c>
      <c r="W6" s="18" t="s">
        <v>20</v>
      </c>
      <c r="X6" s="18" t="s">
        <v>19</v>
      </c>
      <c r="Y6" s="18" t="s">
        <v>20</v>
      </c>
    </row>
    <row r="7" spans="1:25">
      <c r="A7" s="23" t="s">
        <v>21</v>
      </c>
      <c r="B7" s="18">
        <v>0.64590000000000003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23" t="s">
        <v>22</v>
      </c>
      <c r="B8" s="18">
        <v>0.72099999999999997</v>
      </c>
      <c r="C8" s="18">
        <v>0.77400000000000002</v>
      </c>
      <c r="D8" s="18"/>
      <c r="E8" s="18"/>
      <c r="F8" s="18">
        <v>0.71970000000000001</v>
      </c>
      <c r="G8" s="18">
        <v>0.76600000000000001</v>
      </c>
      <c r="H8" s="18"/>
      <c r="I8" s="18"/>
      <c r="J8" s="18">
        <v>0.6139</v>
      </c>
      <c r="K8" s="18">
        <v>0.65559999999999996</v>
      </c>
      <c r="L8" s="18"/>
      <c r="M8" s="18"/>
      <c r="N8" s="18">
        <v>0.69520000000000004</v>
      </c>
      <c r="O8" s="18">
        <v>0.74609999999999999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>
      <c r="A9" s="23" t="s">
        <v>23</v>
      </c>
      <c r="B9" s="18">
        <v>0.70499999999999996</v>
      </c>
      <c r="C9" s="18">
        <v>0.76200000000000001</v>
      </c>
      <c r="D9" s="18" t="s">
        <v>24</v>
      </c>
      <c r="E9" s="18"/>
      <c r="F9" s="18">
        <v>0.69799999999999995</v>
      </c>
      <c r="G9" s="18">
        <v>0.749</v>
      </c>
      <c r="H9" s="18" t="s">
        <v>25</v>
      </c>
      <c r="I9" s="18" t="s">
        <v>26</v>
      </c>
      <c r="J9" s="18">
        <v>0.59599999999999997</v>
      </c>
      <c r="K9" s="18">
        <v>0.63</v>
      </c>
      <c r="L9" s="18" t="s">
        <v>27</v>
      </c>
      <c r="M9" s="18" t="s">
        <v>28</v>
      </c>
      <c r="N9" s="18">
        <v>0.67700000000000005</v>
      </c>
      <c r="O9" s="18">
        <v>0.72599999999999998</v>
      </c>
      <c r="P9" s="18" t="s">
        <v>29</v>
      </c>
      <c r="Q9" s="18" t="s">
        <v>30</v>
      </c>
      <c r="R9" s="18"/>
      <c r="S9" s="18"/>
      <c r="T9" s="18"/>
      <c r="U9" s="18"/>
      <c r="V9" s="18"/>
      <c r="W9" s="18"/>
      <c r="X9" s="18"/>
      <c r="Y9" s="18"/>
    </row>
    <row r="10" spans="1:25" ht="14.25" customHeight="1">
      <c r="A10" s="23" t="s">
        <v>31</v>
      </c>
      <c r="B10" s="18"/>
      <c r="C10" s="18"/>
      <c r="D10" s="18"/>
      <c r="E10" s="18"/>
      <c r="F10" s="18">
        <v>0.66</v>
      </c>
      <c r="G10" s="18">
        <v>0.72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>
      <c r="A11" s="23" t="s">
        <v>32</v>
      </c>
      <c r="B11" s="18">
        <v>0.72799999999999998</v>
      </c>
      <c r="C11" s="18">
        <v>0.80300000000000005</v>
      </c>
      <c r="D11" s="18"/>
      <c r="E11" s="18"/>
      <c r="F11" s="18">
        <v>0.72599999999999998</v>
      </c>
      <c r="G11" s="18">
        <v>0.77600000000000002</v>
      </c>
      <c r="H11" s="18"/>
      <c r="I11" s="18"/>
      <c r="J11" s="18">
        <v>0.629</v>
      </c>
      <c r="K11" s="18">
        <v>0.64900000000000002</v>
      </c>
      <c r="L11" s="18"/>
      <c r="M11" s="18"/>
      <c r="N11" s="18">
        <v>0.69699999999999995</v>
      </c>
      <c r="O11" s="18">
        <v>0.754</v>
      </c>
      <c r="P11" s="18"/>
      <c r="Q11" s="18"/>
      <c r="R11" s="18">
        <v>0.72699999999999998</v>
      </c>
      <c r="S11" s="18">
        <v>0.78100000000000003</v>
      </c>
      <c r="T11" s="18">
        <v>0.72699999999999998</v>
      </c>
      <c r="U11" s="18">
        <v>0.78400000000000003</v>
      </c>
      <c r="V11" s="18"/>
      <c r="W11" s="18"/>
      <c r="X11" s="18"/>
      <c r="Y11" s="18"/>
    </row>
    <row r="12" spans="1:25">
      <c r="A12" s="23" t="s">
        <v>33</v>
      </c>
      <c r="B12" s="18">
        <v>0.72</v>
      </c>
      <c r="C12" s="18">
        <v>0.77200000000000002</v>
      </c>
      <c r="D12" s="18" t="s">
        <v>34</v>
      </c>
      <c r="E12" s="42" t="s">
        <v>124</v>
      </c>
      <c r="F12" s="18">
        <v>0.70699999999999996</v>
      </c>
      <c r="G12" s="18">
        <v>0.755</v>
      </c>
      <c r="H12" s="18" t="s">
        <v>35</v>
      </c>
      <c r="I12" s="18" t="s">
        <v>36</v>
      </c>
      <c r="J12" s="18">
        <v>0.60399999999999998</v>
      </c>
      <c r="K12" s="18">
        <v>0.63700000000000001</v>
      </c>
      <c r="L12" s="56" t="s">
        <v>38</v>
      </c>
      <c r="M12" s="56" t="s">
        <v>37</v>
      </c>
      <c r="N12" s="18">
        <v>0.68400000000000005</v>
      </c>
      <c r="O12" s="18">
        <v>0.73599999999999999</v>
      </c>
      <c r="P12" s="18" t="s">
        <v>39</v>
      </c>
      <c r="Q12" s="18" t="s">
        <v>40</v>
      </c>
      <c r="R12" s="56">
        <v>0.68899999999999995</v>
      </c>
      <c r="S12" s="56">
        <v>0.745</v>
      </c>
      <c r="T12" s="56">
        <v>0.68899999999999995</v>
      </c>
      <c r="U12" s="56">
        <v>0.745</v>
      </c>
      <c r="V12" s="56">
        <v>0.69399999999999995</v>
      </c>
      <c r="W12" s="56">
        <v>0.753</v>
      </c>
      <c r="X12" s="18"/>
      <c r="Y12" s="18"/>
    </row>
    <row r="13" spans="1:25">
      <c r="A13" s="23" t="s">
        <v>41</v>
      </c>
      <c r="B13" s="20"/>
      <c r="C13" s="20">
        <v>0.77100000000000002</v>
      </c>
      <c r="D13" s="18"/>
      <c r="E13" s="18"/>
      <c r="F13" s="18">
        <v>0.71579999999999999</v>
      </c>
      <c r="G13" s="18">
        <v>0.76119999999999999</v>
      </c>
      <c r="H13" s="18"/>
      <c r="I13" s="18"/>
      <c r="J13" s="18"/>
      <c r="K13" s="18"/>
      <c r="L13" s="18"/>
      <c r="M13" s="18"/>
      <c r="N13" s="18">
        <v>0.47070000000000001</v>
      </c>
      <c r="O13" s="18">
        <v>0.54579999999999995</v>
      </c>
      <c r="P13" s="18" t="s">
        <v>42</v>
      </c>
      <c r="Q13" s="18" t="s">
        <v>43</v>
      </c>
      <c r="R13" s="18"/>
      <c r="S13" s="18"/>
      <c r="T13" s="18"/>
      <c r="U13" s="18"/>
      <c r="V13" s="18"/>
      <c r="W13" s="18"/>
      <c r="X13" s="18"/>
      <c r="Y13" s="18"/>
    </row>
    <row r="14" spans="1:25">
      <c r="A14" s="23" t="s">
        <v>44</v>
      </c>
      <c r="B14" s="18">
        <v>0.66</v>
      </c>
      <c r="C14" s="18">
        <v>0.68430000000000002</v>
      </c>
      <c r="D14" s="18"/>
      <c r="E14" s="18"/>
      <c r="F14" s="24">
        <v>0.52349999999999997</v>
      </c>
      <c r="G14" s="24">
        <v>0.57789999999999997</v>
      </c>
      <c r="H14" s="18" t="s">
        <v>45</v>
      </c>
      <c r="I14" s="18" t="s">
        <v>46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>
      <c r="A15" s="23" t="s">
        <v>47</v>
      </c>
      <c r="B15" s="18">
        <v>0.69330000000000003</v>
      </c>
      <c r="C15" s="18">
        <v>0.7591</v>
      </c>
      <c r="D15" s="18"/>
      <c r="E15" s="18"/>
      <c r="F15" s="18">
        <v>0.67649999999999999</v>
      </c>
      <c r="G15" s="18">
        <v>0.7238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>
        <v>0.6774</v>
      </c>
      <c r="U15" s="18">
        <v>0.73340000000000005</v>
      </c>
      <c r="V15" s="18">
        <v>0.6845</v>
      </c>
      <c r="W15" s="18"/>
      <c r="X15" s="18">
        <v>0.68179999999999996</v>
      </c>
      <c r="Y15" s="18"/>
    </row>
    <row r="16" spans="1:25" ht="14.15" thickBot="1">
      <c r="A16" s="25" t="s">
        <v>48</v>
      </c>
      <c r="B16" s="38">
        <v>0.65569999999999995</v>
      </c>
      <c r="C16" s="38">
        <v>0.69920000000000004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57">
        <v>0.65569999999999995</v>
      </c>
      <c r="O16" s="57">
        <v>0.69920000000000004</v>
      </c>
      <c r="P16" s="57" t="s">
        <v>49</v>
      </c>
      <c r="Q16" s="57" t="s">
        <v>50</v>
      </c>
      <c r="R16" s="26"/>
      <c r="S16" s="26"/>
      <c r="T16" s="26"/>
      <c r="U16" s="26"/>
      <c r="V16" s="26"/>
      <c r="W16" s="26"/>
      <c r="X16" s="26"/>
      <c r="Y16" s="26"/>
    </row>
    <row r="17" spans="1:21">
      <c r="A17" s="27" t="s">
        <v>51</v>
      </c>
      <c r="B17" s="29">
        <f>AVERAGE(B7:B16)</f>
        <v>0.69111250000000002</v>
      </c>
      <c r="C17" s="37">
        <f>AVERAGE(C7:C16)</f>
        <v>0.75307500000000005</v>
      </c>
      <c r="D17" s="18"/>
      <c r="E17" s="18"/>
      <c r="F17" s="29">
        <f>AVERAGE(F7:F16)</f>
        <v>0.67831249999999998</v>
      </c>
      <c r="G17" s="42">
        <f>AVERAGE(G7:G16)</f>
        <v>0.72861249999999989</v>
      </c>
      <c r="H17" s="37"/>
      <c r="I17" s="18"/>
      <c r="J17" s="53">
        <f>AVERAGE(J7:J16)</f>
        <v>0.61072499999999996</v>
      </c>
      <c r="K17" s="50">
        <f>AVERAGE(K7:K16)</f>
        <v>0.64290000000000003</v>
      </c>
      <c r="L17" s="18"/>
      <c r="M17" s="18"/>
      <c r="N17" s="53">
        <f>AVERAGE(N7:N16)</f>
        <v>0.64659999999999995</v>
      </c>
      <c r="O17" s="50">
        <f>AVERAGE(O7:O16)</f>
        <v>0.70118333333333327</v>
      </c>
      <c r="P17" s="18"/>
      <c r="Q17" s="18"/>
      <c r="R17" s="18"/>
      <c r="S17" s="18"/>
      <c r="T17" s="18"/>
      <c r="U17" s="18"/>
    </row>
    <row r="18" spans="1:21" ht="27.5">
      <c r="A18" s="28" t="s">
        <v>52</v>
      </c>
      <c r="B18" s="39" t="s">
        <v>125</v>
      </c>
      <c r="C18" s="20" t="s">
        <v>126</v>
      </c>
      <c r="D18" s="18"/>
      <c r="E18" s="18"/>
      <c r="F18" s="30" t="s">
        <v>130</v>
      </c>
      <c r="G18" s="43" t="s">
        <v>131</v>
      </c>
      <c r="H18" s="37"/>
      <c r="I18" s="18"/>
      <c r="J18" s="54" t="s">
        <v>134</v>
      </c>
      <c r="K18" s="52" t="s">
        <v>135</v>
      </c>
      <c r="L18" s="18"/>
      <c r="M18" s="18"/>
      <c r="N18" s="54" t="s">
        <v>136</v>
      </c>
      <c r="O18" s="52" t="s">
        <v>137</v>
      </c>
      <c r="P18" s="18"/>
      <c r="Q18" s="18"/>
      <c r="R18" s="18"/>
      <c r="S18" s="18"/>
      <c r="T18" s="18"/>
      <c r="U18" s="18"/>
    </row>
    <row r="19" spans="1:21" ht="54.95">
      <c r="A19" s="13" t="s">
        <v>53</v>
      </c>
      <c r="B19" s="40">
        <v>0.6925</v>
      </c>
      <c r="C19" s="20" t="s">
        <v>127</v>
      </c>
      <c r="D19" s="18"/>
      <c r="E19" s="18"/>
      <c r="F19" s="40">
        <v>0.69620000000000004</v>
      </c>
      <c r="G19" s="43">
        <v>0.74580000000000002</v>
      </c>
      <c r="H19" s="37"/>
      <c r="I19" s="18"/>
      <c r="J19" s="50"/>
      <c r="K19" s="50"/>
      <c r="L19" s="18"/>
      <c r="M19" s="18"/>
      <c r="N19" s="50"/>
      <c r="O19" s="50"/>
      <c r="P19" s="18"/>
      <c r="Q19" s="18"/>
      <c r="R19" s="18"/>
      <c r="S19" s="18"/>
      <c r="T19" s="18"/>
      <c r="U19" s="18"/>
    </row>
    <row r="20" spans="1:21" ht="41.2">
      <c r="A20" s="13" t="s">
        <v>54</v>
      </c>
      <c r="B20" s="41" t="s">
        <v>128</v>
      </c>
      <c r="C20" s="20" t="s">
        <v>129</v>
      </c>
      <c r="D20" s="18"/>
      <c r="E20" s="18"/>
      <c r="F20" s="41" t="s">
        <v>132</v>
      </c>
      <c r="G20" s="43" t="s">
        <v>133</v>
      </c>
      <c r="H20" s="3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</sheetData>
  <mergeCells count="26">
    <mergeCell ref="P5:Q5"/>
    <mergeCell ref="T5:U5"/>
    <mergeCell ref="N4:Q4"/>
    <mergeCell ref="R4:S4"/>
    <mergeCell ref="T4:U4"/>
    <mergeCell ref="F4:I4"/>
    <mergeCell ref="J4:M4"/>
    <mergeCell ref="J5:K5"/>
    <mergeCell ref="L5:M5"/>
    <mergeCell ref="N5:O5"/>
    <mergeCell ref="A1:U1"/>
    <mergeCell ref="B2:Q2"/>
    <mergeCell ref="R2:S2"/>
    <mergeCell ref="T2:Y2"/>
    <mergeCell ref="F3:Q3"/>
    <mergeCell ref="T3:Y3"/>
    <mergeCell ref="A2:A6"/>
    <mergeCell ref="V4:W4"/>
    <mergeCell ref="X4:Y4"/>
    <mergeCell ref="B5:C5"/>
    <mergeCell ref="D5:E5"/>
    <mergeCell ref="F5:G5"/>
    <mergeCell ref="H5:I5"/>
    <mergeCell ref="V5:W5"/>
    <mergeCell ref="X5:Y5"/>
    <mergeCell ref="B3:E4"/>
  </mergeCells>
  <phoneticPr fontId="24" type="noConversion"/>
  <pageMargins left="0.74803149606299202" right="0.74803149606299202" top="0.98425196850393704" bottom="0.98425196850393704" header="0.511811023622047" footer="0.511811023622047"/>
  <pageSetup orientation="portrait"/>
  <headerFooter alignWithMargins="0">
    <oddHeader>&amp;L&amp;G&amp;C&amp;F&amp;RSecurity Level</oddHeader>
    <oddFooter>&amp;L&amp;D&amp;CHuawei Proprietary - Restricted Distribution&amp;RPage&amp;Pof&amp;N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"/>
  <sheetViews>
    <sheetView zoomScale="85" zoomScaleNormal="85" workbookViewId="0">
      <pane xSplit="2" topLeftCell="C1" activePane="topRight" state="frozen"/>
      <selection pane="topRight" activeCell="C40" sqref="C40"/>
    </sheetView>
  </sheetViews>
  <sheetFormatPr defaultColWidth="9.23046875" defaultRowHeight="13.75"/>
  <cols>
    <col min="1" max="1" width="14" style="3" customWidth="1"/>
    <col min="2" max="2" width="25" style="5" customWidth="1"/>
    <col min="3" max="3" width="16.3046875" style="4" customWidth="1"/>
    <col min="4" max="4" width="26.23046875" style="4" customWidth="1"/>
    <col min="5" max="5" width="18.23046875" style="4" customWidth="1"/>
    <col min="6" max="6" width="28" style="4" customWidth="1"/>
    <col min="7" max="7" width="36.23046875" style="4" customWidth="1"/>
    <col min="8" max="8" width="18.23046875" style="3" customWidth="1"/>
    <col min="9" max="9" width="28" style="4" customWidth="1"/>
    <col min="10" max="10" width="36.23046875" style="4" customWidth="1"/>
    <col min="11" max="11" width="17.23046875" style="4" customWidth="1"/>
    <col min="12" max="12" width="28" style="4" customWidth="1"/>
    <col min="13" max="13" width="18.23046875" style="4" customWidth="1"/>
    <col min="14" max="14" width="28" style="4" customWidth="1"/>
    <col min="15" max="15" width="36.23046875" style="3" customWidth="1"/>
    <col min="16" max="16" width="18.23046875" style="4" customWidth="1"/>
    <col min="17" max="17" width="28" style="3" customWidth="1"/>
    <col min="18" max="18" width="36.23046875" style="3" customWidth="1"/>
    <col min="19" max="19" width="18.23046875" style="4" customWidth="1"/>
    <col min="20" max="22" width="28" style="4" customWidth="1"/>
    <col min="23" max="23" width="17.765625" style="4" customWidth="1"/>
    <col min="24" max="24" width="26.765625" style="4" customWidth="1"/>
    <col min="25" max="25" width="17.765625" style="4" customWidth="1"/>
    <col min="26" max="26" width="26.765625" style="3" customWidth="1"/>
    <col min="27" max="27" width="17.765625" style="4" customWidth="1"/>
    <col min="28" max="28" width="26.765625" style="3" customWidth="1"/>
    <col min="29" max="29" width="14" style="3" customWidth="1"/>
    <col min="30" max="30" width="15.3046875" style="3" customWidth="1"/>
    <col min="31" max="16384" width="9.23046875" style="3"/>
  </cols>
  <sheetData>
    <row r="1" spans="1:30" s="15" customFormat="1" ht="33.75" customHeight="1">
      <c r="A1" s="1"/>
      <c r="B1" s="325" t="s">
        <v>55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9"/>
      <c r="Y1" s="9"/>
      <c r="Z1" s="21"/>
      <c r="AA1" s="9"/>
      <c r="AB1" s="21"/>
      <c r="AC1" s="21"/>
      <c r="AD1" s="21"/>
    </row>
    <row r="2" spans="1:30" s="16" customFormat="1" ht="33.75" customHeight="1">
      <c r="A2" s="2"/>
      <c r="B2" s="326"/>
      <c r="C2" s="326" t="s">
        <v>1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 t="s">
        <v>2</v>
      </c>
      <c r="T2" s="326"/>
      <c r="U2" s="326"/>
      <c r="V2" s="326"/>
      <c r="W2" s="326" t="s">
        <v>3</v>
      </c>
      <c r="X2" s="326"/>
      <c r="Y2" s="326"/>
      <c r="Z2" s="326"/>
      <c r="AA2" s="326"/>
      <c r="AB2" s="326"/>
      <c r="AC2" s="6"/>
      <c r="AD2" s="6"/>
    </row>
    <row r="3" spans="1:30" ht="13.85" customHeight="1">
      <c r="A3" s="4"/>
      <c r="B3" s="334"/>
      <c r="C3" s="327" t="s">
        <v>56</v>
      </c>
      <c r="D3" s="327"/>
      <c r="E3" s="327"/>
      <c r="F3" s="327"/>
      <c r="G3" s="327"/>
      <c r="H3" s="327"/>
      <c r="I3" s="327"/>
      <c r="J3" s="327"/>
      <c r="K3" s="328" t="s">
        <v>57</v>
      </c>
      <c r="L3" s="328"/>
      <c r="M3" s="328"/>
      <c r="N3" s="328"/>
      <c r="O3" s="328"/>
      <c r="P3" s="328"/>
      <c r="Q3" s="328"/>
      <c r="R3" s="328"/>
      <c r="S3" s="329" t="s">
        <v>58</v>
      </c>
      <c r="T3" s="330"/>
      <c r="U3" s="329" t="s">
        <v>59</v>
      </c>
      <c r="V3" s="330"/>
      <c r="W3" s="329" t="s">
        <v>60</v>
      </c>
      <c r="X3" s="330"/>
      <c r="Y3" s="329" t="s">
        <v>61</v>
      </c>
      <c r="Z3" s="330"/>
      <c r="AA3" s="329" t="s">
        <v>62</v>
      </c>
      <c r="AB3" s="330"/>
      <c r="AC3" s="4"/>
      <c r="AD3" s="4"/>
    </row>
    <row r="4" spans="1:30" ht="41.2" customHeight="1">
      <c r="A4" s="4"/>
      <c r="B4" s="334"/>
      <c r="C4" s="329" t="s">
        <v>63</v>
      </c>
      <c r="D4" s="329"/>
      <c r="E4" s="329" t="s">
        <v>64</v>
      </c>
      <c r="F4" s="329"/>
      <c r="G4" s="329"/>
      <c r="H4" s="329" t="s">
        <v>65</v>
      </c>
      <c r="I4" s="329"/>
      <c r="J4" s="329"/>
      <c r="K4" s="330" t="s">
        <v>4</v>
      </c>
      <c r="L4" s="330"/>
      <c r="M4" s="329" t="s">
        <v>64</v>
      </c>
      <c r="N4" s="329"/>
      <c r="O4" s="330"/>
      <c r="P4" s="329" t="s">
        <v>65</v>
      </c>
      <c r="Q4" s="329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4"/>
      <c r="AD4" s="4"/>
    </row>
    <row r="5" spans="1:30">
      <c r="A5" s="4"/>
      <c r="B5" s="334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69</v>
      </c>
      <c r="M5" s="4" t="s">
        <v>68</v>
      </c>
      <c r="N5" s="4" t="s">
        <v>69</v>
      </c>
      <c r="O5" s="4" t="s">
        <v>70</v>
      </c>
      <c r="P5" s="4" t="s">
        <v>68</v>
      </c>
      <c r="Q5" s="4" t="s">
        <v>69</v>
      </c>
      <c r="R5" s="4" t="s">
        <v>70</v>
      </c>
      <c r="S5" s="4" t="s">
        <v>68</v>
      </c>
      <c r="T5" s="4" t="s">
        <v>69</v>
      </c>
      <c r="U5" s="4" t="s">
        <v>68</v>
      </c>
      <c r="V5" s="4" t="s">
        <v>69</v>
      </c>
      <c r="W5" s="4" t="s">
        <v>68</v>
      </c>
      <c r="X5" s="4" t="s">
        <v>69</v>
      </c>
      <c r="Y5" s="4" t="s">
        <v>68</v>
      </c>
      <c r="Z5" s="4" t="s">
        <v>69</v>
      </c>
      <c r="AA5" s="4" t="s">
        <v>68</v>
      </c>
      <c r="AB5" s="4" t="s">
        <v>69</v>
      </c>
      <c r="AC5" s="4"/>
      <c r="AD5" s="4"/>
    </row>
    <row r="6" spans="1:30">
      <c r="A6" s="332" t="s">
        <v>72</v>
      </c>
      <c r="B6" s="5" t="s">
        <v>21</v>
      </c>
      <c r="C6" s="4">
        <v>0.70179999999999998</v>
      </c>
      <c r="D6" s="4">
        <v>0.64590000000000003</v>
      </c>
      <c r="E6" s="4" t="s">
        <v>73</v>
      </c>
      <c r="F6" s="4" t="s">
        <v>74</v>
      </c>
      <c r="G6" s="4" t="s">
        <v>75</v>
      </c>
      <c r="H6" s="4"/>
      <c r="K6" s="4" t="s">
        <v>76</v>
      </c>
      <c r="N6" s="4">
        <v>0.62770000000000004</v>
      </c>
      <c r="O6" s="4" t="s">
        <v>77</v>
      </c>
      <c r="Q6" s="4"/>
      <c r="R6" s="4"/>
      <c r="Z6" s="4"/>
      <c r="AB6" s="4"/>
      <c r="AC6" s="4"/>
      <c r="AD6" s="4"/>
    </row>
    <row r="7" spans="1:30">
      <c r="A7" s="330"/>
      <c r="B7" s="5" t="s">
        <v>78</v>
      </c>
      <c r="C7" s="4">
        <v>0.68300000000000005</v>
      </c>
      <c r="E7" s="4">
        <v>0.70050000000000001</v>
      </c>
      <c r="G7" s="4" t="s">
        <v>74</v>
      </c>
      <c r="H7" s="4"/>
      <c r="M7" s="7"/>
      <c r="O7" s="4" t="s">
        <v>74</v>
      </c>
      <c r="Q7" s="4"/>
      <c r="R7" s="4"/>
      <c r="S7" s="18">
        <v>0.70050000000000001</v>
      </c>
      <c r="X7" s="7"/>
      <c r="Z7" s="7"/>
      <c r="AB7" s="7"/>
      <c r="AC7" s="4"/>
      <c r="AD7" s="4"/>
    </row>
    <row r="8" spans="1:30">
      <c r="A8" s="330"/>
      <c r="B8" s="5" t="s">
        <v>22</v>
      </c>
      <c r="C8" s="7">
        <v>0.69499999999999995</v>
      </c>
      <c r="D8" s="4">
        <v>0.72099999999999997</v>
      </c>
      <c r="E8" s="4">
        <v>0.70079999999999998</v>
      </c>
      <c r="G8" s="4" t="s">
        <v>74</v>
      </c>
      <c r="H8" s="4">
        <v>0.69789999999999996</v>
      </c>
      <c r="K8" s="4" t="s">
        <v>79</v>
      </c>
      <c r="L8" s="7"/>
      <c r="M8" s="7">
        <v>0.7218</v>
      </c>
      <c r="O8" s="4" t="s">
        <v>74</v>
      </c>
      <c r="P8" s="4">
        <v>0.71909999999999996</v>
      </c>
      <c r="Q8" s="4"/>
      <c r="R8" s="4"/>
      <c r="S8" s="18">
        <v>0.68589999999999995</v>
      </c>
      <c r="W8" s="7"/>
      <c r="X8" s="7"/>
      <c r="Y8" s="7"/>
      <c r="Z8" s="7"/>
      <c r="AA8" s="7"/>
      <c r="AB8" s="7"/>
      <c r="AC8" s="4"/>
      <c r="AD8" s="4"/>
    </row>
    <row r="9" spans="1:30">
      <c r="A9" s="330"/>
      <c r="B9" s="5" t="s">
        <v>23</v>
      </c>
      <c r="C9" s="4">
        <v>0.70589999999999997</v>
      </c>
      <c r="E9" s="4">
        <v>0.71299999999999997</v>
      </c>
      <c r="H9" s="4"/>
      <c r="K9" s="4" t="s">
        <v>80</v>
      </c>
      <c r="M9" s="4">
        <v>0.69499999999999995</v>
      </c>
      <c r="O9" s="4"/>
      <c r="Q9" s="4"/>
      <c r="R9" s="4"/>
      <c r="S9" s="18"/>
      <c r="Z9" s="4"/>
      <c r="AB9" s="4"/>
      <c r="AC9" s="4"/>
      <c r="AD9" s="4"/>
    </row>
    <row r="10" spans="1:30">
      <c r="A10" s="330"/>
      <c r="B10" s="5" t="s">
        <v>31</v>
      </c>
      <c r="C10" s="4">
        <v>0.65</v>
      </c>
      <c r="E10" s="17">
        <v>0.59</v>
      </c>
      <c r="F10" s="4">
        <v>0.57999999999999996</v>
      </c>
      <c r="G10" s="4" t="s">
        <v>74</v>
      </c>
      <c r="H10" s="4"/>
      <c r="K10" s="4" t="s">
        <v>81</v>
      </c>
      <c r="M10" s="4" t="s">
        <v>74</v>
      </c>
      <c r="N10" s="4">
        <v>0.61</v>
      </c>
      <c r="O10" s="4" t="s">
        <v>74</v>
      </c>
      <c r="Q10" s="4"/>
      <c r="R10" s="4"/>
      <c r="S10" s="18"/>
      <c r="Z10" s="4"/>
      <c r="AB10" s="4"/>
      <c r="AC10" s="4"/>
      <c r="AD10" s="4"/>
    </row>
    <row r="11" spans="1:30">
      <c r="A11" s="330"/>
      <c r="B11" s="5" t="s">
        <v>32</v>
      </c>
      <c r="C11" s="4">
        <v>0.69599999999999995</v>
      </c>
      <c r="E11" s="4">
        <v>0.68899999999999995</v>
      </c>
      <c r="F11" s="4" t="s">
        <v>74</v>
      </c>
      <c r="G11" s="4" t="s">
        <v>74</v>
      </c>
      <c r="H11" s="4">
        <v>0.69399999999999995</v>
      </c>
      <c r="K11" s="4" t="s">
        <v>82</v>
      </c>
      <c r="M11" s="4" t="s">
        <v>74</v>
      </c>
      <c r="N11" s="4" t="s">
        <v>74</v>
      </c>
      <c r="O11" s="4" t="s">
        <v>74</v>
      </c>
      <c r="P11" s="4" t="s">
        <v>74</v>
      </c>
      <c r="Q11" s="4" t="s">
        <v>74</v>
      </c>
      <c r="R11" s="4" t="s">
        <v>74</v>
      </c>
      <c r="S11" s="18">
        <v>0.69199999999999995</v>
      </c>
      <c r="U11" s="4">
        <v>0.69099999999999995</v>
      </c>
      <c r="W11" s="4">
        <v>0.69399999999999995</v>
      </c>
      <c r="Y11" s="4">
        <v>0.69299999999999995</v>
      </c>
      <c r="Z11" s="4"/>
      <c r="AB11" s="4"/>
      <c r="AC11" s="4"/>
      <c r="AD11" s="4"/>
    </row>
    <row r="12" spans="1:30">
      <c r="A12" s="330"/>
      <c r="B12" s="5" t="s">
        <v>33</v>
      </c>
      <c r="C12" s="4">
        <v>0.69830000000000003</v>
      </c>
      <c r="E12" s="4">
        <v>0.71319999999999995</v>
      </c>
      <c r="F12" s="4" t="s">
        <v>74</v>
      </c>
      <c r="G12" s="4" t="s">
        <v>74</v>
      </c>
      <c r="H12" s="4">
        <v>0.70889999999999997</v>
      </c>
      <c r="I12" s="4" t="s">
        <v>74</v>
      </c>
      <c r="J12" s="4" t="s">
        <v>74</v>
      </c>
      <c r="K12" s="4" t="s">
        <v>83</v>
      </c>
      <c r="L12" s="4" t="s">
        <v>74</v>
      </c>
      <c r="M12" s="4">
        <v>0.71409999999999996</v>
      </c>
      <c r="N12" s="4" t="s">
        <v>74</v>
      </c>
      <c r="O12" s="4" t="s">
        <v>74</v>
      </c>
      <c r="P12" s="4">
        <v>0.71009999999999995</v>
      </c>
      <c r="Q12" s="4" t="s">
        <v>74</v>
      </c>
      <c r="R12" s="4" t="s">
        <v>74</v>
      </c>
      <c r="S12" s="56">
        <v>0.68600000000000005</v>
      </c>
      <c r="T12" s="58">
        <v>0.69099999999999995</v>
      </c>
      <c r="W12" s="58">
        <v>0.68600000000000005</v>
      </c>
      <c r="X12" s="58">
        <v>0.69099999999999995</v>
      </c>
      <c r="Y12" s="58">
        <v>0.68300000000000005</v>
      </c>
      <c r="Z12" s="58">
        <v>0.68899999999999995</v>
      </c>
      <c r="AB12" s="4"/>
    </row>
    <row r="13" spans="1:30">
      <c r="A13" s="330"/>
      <c r="B13" s="5" t="s">
        <v>41</v>
      </c>
      <c r="C13" s="4">
        <v>0.71179999999999999</v>
      </c>
      <c r="E13" s="4">
        <v>0.70399999999999996</v>
      </c>
      <c r="F13" s="55" t="s">
        <v>147</v>
      </c>
      <c r="S13" s="56"/>
      <c r="T13" s="58"/>
      <c r="W13" s="58"/>
      <c r="X13" s="58"/>
      <c r="Z13" s="4"/>
      <c r="AB13" s="4"/>
    </row>
    <row r="14" spans="1:30">
      <c r="A14" s="330"/>
      <c r="B14" s="5" t="s">
        <v>44</v>
      </c>
      <c r="C14" s="4">
        <v>0.71</v>
      </c>
      <c r="E14" s="4">
        <v>0.70850000000000002</v>
      </c>
      <c r="F14" s="4">
        <v>0.6673</v>
      </c>
      <c r="K14" s="4" t="s">
        <v>84</v>
      </c>
      <c r="S14" s="56"/>
      <c r="T14" s="58"/>
      <c r="W14" s="58"/>
      <c r="X14" s="58"/>
      <c r="Z14" s="4"/>
      <c r="AB14" s="4"/>
    </row>
    <row r="15" spans="1:30">
      <c r="A15" s="330"/>
      <c r="B15" s="5" t="s">
        <v>47</v>
      </c>
      <c r="C15" s="4">
        <v>0.69359999999999999</v>
      </c>
      <c r="E15" s="4">
        <v>0.7</v>
      </c>
      <c r="K15" s="4" t="s">
        <v>85</v>
      </c>
      <c r="N15" s="4">
        <v>0.68669999999999998</v>
      </c>
      <c r="S15" s="56"/>
      <c r="T15" s="58"/>
      <c r="W15" s="59" t="s">
        <v>86</v>
      </c>
      <c r="X15" s="58">
        <v>0.68500000000000005</v>
      </c>
      <c r="Y15" s="19" t="s">
        <v>87</v>
      </c>
      <c r="Z15" s="4">
        <v>0.68279999999999996</v>
      </c>
      <c r="AA15" s="19" t="s">
        <v>88</v>
      </c>
      <c r="AB15" s="4">
        <v>0.68220000000000003</v>
      </c>
    </row>
    <row r="16" spans="1:30">
      <c r="A16" s="330"/>
      <c r="B16" s="9" t="s">
        <v>48</v>
      </c>
      <c r="C16" s="10">
        <v>0.71719999999999995</v>
      </c>
      <c r="D16" s="10"/>
      <c r="E16" s="10">
        <v>0.71299999999999997</v>
      </c>
      <c r="F16" s="10"/>
      <c r="G16" s="10"/>
      <c r="H16" s="15"/>
      <c r="I16" s="10"/>
      <c r="J16" s="10"/>
      <c r="K16" s="44"/>
      <c r="L16" s="10"/>
      <c r="M16" s="10"/>
      <c r="N16" s="10"/>
      <c r="O16" s="15"/>
      <c r="P16" s="10"/>
      <c r="Q16" s="15"/>
      <c r="R16" s="15"/>
      <c r="S16" s="57">
        <v>0.69389999999999996</v>
      </c>
      <c r="T16" s="51">
        <v>0.67720000000000002</v>
      </c>
      <c r="U16" s="10"/>
      <c r="V16" s="10"/>
      <c r="W16" s="57">
        <v>0.69389999999999996</v>
      </c>
      <c r="X16" s="51">
        <v>0.68410000000000004</v>
      </c>
      <c r="Y16" s="10"/>
      <c r="Z16" s="10"/>
      <c r="AA16" s="10"/>
      <c r="AB16" s="10"/>
    </row>
    <row r="17" spans="1:24">
      <c r="A17" s="330"/>
      <c r="B17" s="11" t="s">
        <v>51</v>
      </c>
      <c r="C17" s="45">
        <v>0.6966</v>
      </c>
      <c r="D17" s="46"/>
      <c r="E17" s="47">
        <v>0.69399999999999995</v>
      </c>
      <c r="S17" s="56">
        <f>AVERAGE(S6:S16)</f>
        <v>0.69166000000000005</v>
      </c>
    </row>
    <row r="18" spans="1:24" ht="27.5">
      <c r="A18" s="330"/>
      <c r="B18" s="12" t="s">
        <v>89</v>
      </c>
      <c r="C18" s="48" t="s">
        <v>138</v>
      </c>
      <c r="D18" s="46"/>
      <c r="E18" s="48" t="s">
        <v>139</v>
      </c>
      <c r="S18" s="62" t="s">
        <v>146</v>
      </c>
    </row>
    <row r="19" spans="1:24" ht="41.2">
      <c r="A19" s="330"/>
      <c r="B19" s="13" t="s">
        <v>53</v>
      </c>
      <c r="C19" s="14">
        <v>0.69950000000000001</v>
      </c>
      <c r="D19" s="46"/>
      <c r="E19" s="49">
        <v>0.70299999999999996</v>
      </c>
      <c r="S19" s="58"/>
    </row>
    <row r="20" spans="1:24" ht="27.5">
      <c r="A20" s="330"/>
      <c r="B20" s="13" t="s">
        <v>54</v>
      </c>
      <c r="C20" s="49" t="s">
        <v>90</v>
      </c>
      <c r="D20" s="46"/>
      <c r="E20" s="49" t="s">
        <v>140</v>
      </c>
    </row>
    <row r="21" spans="1:24">
      <c r="A21" s="330"/>
    </row>
    <row r="22" spans="1:24">
      <c r="A22" s="330"/>
    </row>
    <row r="23" spans="1:24">
      <c r="A23" s="330"/>
    </row>
    <row r="24" spans="1:24">
      <c r="A24" s="330"/>
    </row>
    <row r="25" spans="1:24">
      <c r="A25" s="333"/>
      <c r="B25" s="9"/>
      <c r="C25" s="10"/>
      <c r="D25" s="10"/>
      <c r="E25" s="10"/>
      <c r="F25" s="10"/>
      <c r="G25" s="10"/>
      <c r="H25" s="15"/>
      <c r="I25" s="10"/>
      <c r="J25" s="10"/>
      <c r="K25" s="10"/>
      <c r="L25" s="10"/>
      <c r="M25" s="10"/>
      <c r="N25" s="10"/>
      <c r="O25" s="15"/>
      <c r="P25" s="10"/>
      <c r="Q25" s="15"/>
      <c r="R25" s="15"/>
      <c r="S25" s="10"/>
      <c r="T25" s="10"/>
      <c r="U25" s="10"/>
      <c r="V25" s="10"/>
      <c r="W25" s="10"/>
      <c r="X25" s="10"/>
    </row>
    <row r="26" spans="1:24">
      <c r="A26" s="332" t="s">
        <v>91</v>
      </c>
      <c r="B26" s="5" t="s">
        <v>48</v>
      </c>
      <c r="E26" s="4" t="s">
        <v>92</v>
      </c>
      <c r="S26" s="4" t="s">
        <v>93</v>
      </c>
      <c r="T26" s="4" t="s">
        <v>94</v>
      </c>
      <c r="X26" s="4" t="s">
        <v>95</v>
      </c>
    </row>
    <row r="27" spans="1:24">
      <c r="A27" s="330"/>
      <c r="B27" s="5" t="s">
        <v>44</v>
      </c>
      <c r="E27" s="4">
        <v>0.68</v>
      </c>
    </row>
    <row r="28" spans="1:24">
      <c r="A28" s="330"/>
    </row>
    <row r="29" spans="1:24">
      <c r="A29" s="330"/>
    </row>
    <row r="30" spans="1:24">
      <c r="A30" s="330"/>
    </row>
    <row r="31" spans="1:24">
      <c r="A31" s="330"/>
    </row>
    <row r="32" spans="1:24">
      <c r="A32" s="330"/>
    </row>
    <row r="33" spans="1:5">
      <c r="A33" s="332" t="s">
        <v>96</v>
      </c>
      <c r="B33" s="5" t="s">
        <v>44</v>
      </c>
      <c r="C33" s="4">
        <v>0.68</v>
      </c>
      <c r="E33" s="4">
        <v>0.62</v>
      </c>
    </row>
    <row r="34" spans="1:5">
      <c r="A34" s="330"/>
    </row>
    <row r="35" spans="1:5">
      <c r="A35" s="330"/>
    </row>
    <row r="36" spans="1:5">
      <c r="A36" s="330"/>
    </row>
    <row r="37" spans="1:5">
      <c r="A37" s="330"/>
    </row>
    <row r="38" spans="1:5">
      <c r="A38" s="330"/>
    </row>
    <row r="39" spans="1:5">
      <c r="A39" s="330"/>
    </row>
    <row r="40" spans="1:5" ht="27.5">
      <c r="A40" s="331" t="s">
        <v>117</v>
      </c>
      <c r="B40" s="32" t="s">
        <v>44</v>
      </c>
      <c r="C40" s="34" t="s">
        <v>120</v>
      </c>
      <c r="E40" s="34" t="s">
        <v>121</v>
      </c>
    </row>
    <row r="41" spans="1:5">
      <c r="A41" s="331"/>
    </row>
    <row r="42" spans="1:5">
      <c r="A42" s="331"/>
    </row>
    <row r="43" spans="1:5">
      <c r="A43" s="331"/>
    </row>
    <row r="44" spans="1:5">
      <c r="A44" s="331"/>
    </row>
    <row r="45" spans="1:5">
      <c r="A45" s="331"/>
    </row>
    <row r="46" spans="1:5">
      <c r="A46" s="331"/>
    </row>
    <row r="47" spans="1:5">
      <c r="A47" s="35" t="s">
        <v>123</v>
      </c>
    </row>
    <row r="48" spans="1:5">
      <c r="A48" s="36" t="s">
        <v>122</v>
      </c>
    </row>
  </sheetData>
  <mergeCells count="22">
    <mergeCell ref="A40:A46"/>
    <mergeCell ref="P4:R4"/>
    <mergeCell ref="A6:A25"/>
    <mergeCell ref="A26:A32"/>
    <mergeCell ref="A33:A39"/>
    <mergeCell ref="B2:B5"/>
    <mergeCell ref="C4:D4"/>
    <mergeCell ref="E4:G4"/>
    <mergeCell ref="H4:J4"/>
    <mergeCell ref="K4:L4"/>
    <mergeCell ref="M4:O4"/>
    <mergeCell ref="B1:W1"/>
    <mergeCell ref="C2:R2"/>
    <mergeCell ref="S2:V2"/>
    <mergeCell ref="W2:AB2"/>
    <mergeCell ref="C3:J3"/>
    <mergeCell ref="K3:R3"/>
    <mergeCell ref="S3:T4"/>
    <mergeCell ref="U3:V4"/>
    <mergeCell ref="W3:X4"/>
    <mergeCell ref="Y3:Z4"/>
    <mergeCell ref="AA3:AB4"/>
  </mergeCells>
  <phoneticPr fontId="24" type="noConversion"/>
  <pageMargins left="0.74803149606299202" right="0.74803149606299202" top="0.98425196850393704" bottom="0.98425196850393704" header="0.511811023622047" footer="0.511811023622047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8"/>
  <sheetViews>
    <sheetView topLeftCell="A13" zoomScale="85" zoomScaleNormal="85" workbookViewId="0">
      <pane xSplit="2" topLeftCell="Q1" activePane="topRight" state="frozen"/>
      <selection pane="topRight" activeCell="B42" sqref="B42"/>
    </sheetView>
  </sheetViews>
  <sheetFormatPr defaultColWidth="9.23046875" defaultRowHeight="13.75"/>
  <cols>
    <col min="1" max="1" width="14" style="4" customWidth="1"/>
    <col min="2" max="2" width="25" style="5" customWidth="1"/>
    <col min="3" max="3" width="16.3046875" style="4" customWidth="1"/>
    <col min="4" max="4" width="26.23046875" style="4" customWidth="1"/>
    <col min="5" max="5" width="18.23046875" style="4" customWidth="1"/>
    <col min="6" max="6" width="28" style="4" customWidth="1"/>
    <col min="7" max="7" width="36.23046875" style="4" customWidth="1"/>
    <col min="8" max="8" width="18.23046875" style="4" customWidth="1"/>
    <col min="9" max="9" width="28" style="4" customWidth="1"/>
    <col min="10" max="10" width="36.23046875" style="4" customWidth="1"/>
    <col min="11" max="11" width="16.3046875" style="4" customWidth="1"/>
    <col min="12" max="12" width="26.23046875" style="4" customWidth="1"/>
    <col min="13" max="13" width="18.23046875" style="4" customWidth="1"/>
    <col min="14" max="14" width="28" style="4" customWidth="1"/>
    <col min="15" max="15" width="36.23046875" style="4" customWidth="1"/>
    <col min="16" max="16" width="18.23046875" style="4" customWidth="1"/>
    <col min="17" max="17" width="28" style="4" customWidth="1"/>
    <col min="18" max="18" width="36.23046875" style="4" customWidth="1"/>
    <col min="19" max="19" width="18.23046875" style="4" customWidth="1"/>
    <col min="20" max="20" width="28" style="4" customWidth="1"/>
    <col min="21" max="21" width="18.23046875" style="4" customWidth="1"/>
    <col min="22" max="22" width="28" style="4" customWidth="1"/>
    <col min="23" max="16384" width="9.23046875" style="4"/>
  </cols>
  <sheetData>
    <row r="1" spans="1:22" s="1" customFormat="1" ht="35.6" customHeight="1">
      <c r="B1" s="325" t="s">
        <v>97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</row>
    <row r="2" spans="1:22" s="2" customFormat="1" ht="35.6" customHeight="1">
      <c r="B2" s="326"/>
      <c r="C2" s="326" t="s">
        <v>1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 t="s">
        <v>2</v>
      </c>
      <c r="T2" s="326"/>
      <c r="U2" s="326" t="s">
        <v>3</v>
      </c>
      <c r="V2" s="326"/>
    </row>
    <row r="3" spans="1:22" ht="14.25" customHeight="1">
      <c r="B3" s="334"/>
      <c r="D3" s="327" t="s">
        <v>56</v>
      </c>
      <c r="E3" s="327"/>
      <c r="F3" s="327"/>
      <c r="G3" s="327"/>
      <c r="H3" s="327"/>
      <c r="I3" s="327"/>
      <c r="J3" s="327"/>
      <c r="K3" s="328" t="s">
        <v>57</v>
      </c>
      <c r="L3" s="328"/>
      <c r="M3" s="328"/>
      <c r="N3" s="328"/>
      <c r="O3" s="328"/>
      <c r="P3" s="328"/>
      <c r="Q3" s="328"/>
      <c r="R3" s="328"/>
      <c r="S3" s="329" t="s">
        <v>98</v>
      </c>
      <c r="T3" s="330"/>
      <c r="U3" s="329" t="s">
        <v>99</v>
      </c>
      <c r="V3" s="330"/>
    </row>
    <row r="4" spans="1:22" ht="40.799999999999997" customHeight="1">
      <c r="B4" s="334"/>
      <c r="C4" s="330" t="s">
        <v>63</v>
      </c>
      <c r="D4" s="330"/>
      <c r="E4" s="329" t="s">
        <v>64</v>
      </c>
      <c r="F4" s="329"/>
      <c r="G4" s="329"/>
      <c r="H4" s="329" t="s">
        <v>65</v>
      </c>
      <c r="I4" s="329"/>
      <c r="J4" s="329"/>
      <c r="K4" s="330" t="s">
        <v>4</v>
      </c>
      <c r="L4" s="330"/>
      <c r="M4" s="329" t="s">
        <v>64</v>
      </c>
      <c r="N4" s="329"/>
      <c r="O4" s="329"/>
      <c r="P4" s="329" t="s">
        <v>65</v>
      </c>
      <c r="Q4" s="329"/>
      <c r="R4" s="329"/>
      <c r="S4" s="330"/>
      <c r="T4" s="330"/>
      <c r="U4" s="330"/>
      <c r="V4" s="330"/>
    </row>
    <row r="5" spans="1:22">
      <c r="B5" s="334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68</v>
      </c>
      <c r="I5" s="4" t="s">
        <v>69</v>
      </c>
      <c r="J5" s="4" t="s">
        <v>70</v>
      </c>
      <c r="K5" s="4" t="s">
        <v>66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68</v>
      </c>
      <c r="Q5" s="4" t="s">
        <v>69</v>
      </c>
      <c r="R5" s="4" t="s">
        <v>70</v>
      </c>
      <c r="S5" s="4" t="s">
        <v>68</v>
      </c>
      <c r="T5" s="4" t="s">
        <v>69</v>
      </c>
      <c r="U5" s="4" t="s">
        <v>68</v>
      </c>
      <c r="V5" s="4" t="s">
        <v>69</v>
      </c>
    </row>
    <row r="6" spans="1:22">
      <c r="A6" s="332" t="s">
        <v>72</v>
      </c>
      <c r="B6" s="5" t="s">
        <v>21</v>
      </c>
      <c r="C6" s="4">
        <v>0.75309999999999999</v>
      </c>
      <c r="D6" s="4">
        <v>0.67549999999999999</v>
      </c>
      <c r="E6" s="4" t="s">
        <v>100</v>
      </c>
      <c r="F6" s="4" t="s">
        <v>74</v>
      </c>
      <c r="G6" s="4" t="s">
        <v>101</v>
      </c>
      <c r="K6" s="4" t="s">
        <v>102</v>
      </c>
      <c r="M6" s="4" t="s">
        <v>74</v>
      </c>
      <c r="N6" s="4">
        <v>0.67549999999999999</v>
      </c>
      <c r="O6" s="4" t="s">
        <v>103</v>
      </c>
    </row>
    <row r="7" spans="1:22">
      <c r="A7" s="330"/>
      <c r="B7" s="5" t="s">
        <v>78</v>
      </c>
      <c r="C7" s="4">
        <v>0.76139999999999997</v>
      </c>
      <c r="E7" s="4">
        <v>0.752</v>
      </c>
      <c r="G7" s="4" t="s">
        <v>74</v>
      </c>
      <c r="M7" s="7"/>
      <c r="O7" s="4" t="s">
        <v>74</v>
      </c>
      <c r="S7" s="4">
        <v>0.754</v>
      </c>
    </row>
    <row r="8" spans="1:22">
      <c r="A8" s="330"/>
      <c r="B8" s="5" t="s">
        <v>22</v>
      </c>
      <c r="C8" s="7">
        <v>0.73899999999999999</v>
      </c>
      <c r="D8" s="4">
        <v>0.77400000000000002</v>
      </c>
      <c r="E8" s="4">
        <v>0.75429999999999997</v>
      </c>
      <c r="G8" s="4" t="s">
        <v>74</v>
      </c>
      <c r="H8" s="4">
        <v>0.10050000000000001</v>
      </c>
      <c r="K8" s="4" t="s">
        <v>104</v>
      </c>
      <c r="L8" s="7"/>
      <c r="M8" s="7">
        <v>0.76780000000000004</v>
      </c>
      <c r="O8" s="4" t="s">
        <v>74</v>
      </c>
      <c r="P8" s="4">
        <v>0.1075</v>
      </c>
      <c r="S8" s="4">
        <v>0.74980000000000002</v>
      </c>
      <c r="U8" s="7"/>
    </row>
    <row r="9" spans="1:22">
      <c r="A9" s="330"/>
      <c r="B9" s="5" t="s">
        <v>23</v>
      </c>
      <c r="C9" s="4">
        <v>0.74299999999999999</v>
      </c>
      <c r="E9" s="4">
        <v>0.745</v>
      </c>
      <c r="K9" s="4" t="s">
        <v>105</v>
      </c>
    </row>
    <row r="10" spans="1:22">
      <c r="A10" s="330"/>
      <c r="B10" s="5" t="s">
        <v>31</v>
      </c>
      <c r="C10" s="4">
        <v>0.71</v>
      </c>
      <c r="E10" s="8">
        <v>0.61</v>
      </c>
      <c r="F10" s="4">
        <v>0.61</v>
      </c>
      <c r="G10" s="4" t="s">
        <v>74</v>
      </c>
      <c r="K10" s="4" t="s">
        <v>106</v>
      </c>
      <c r="M10" s="4" t="s">
        <v>74</v>
      </c>
      <c r="N10" s="4">
        <v>0.63</v>
      </c>
      <c r="O10" s="4" t="s">
        <v>74</v>
      </c>
    </row>
    <row r="11" spans="1:22">
      <c r="A11" s="330"/>
      <c r="B11" s="5" t="s">
        <v>32</v>
      </c>
      <c r="C11" s="4">
        <v>0.752</v>
      </c>
      <c r="E11" s="4">
        <v>0.74399999999999999</v>
      </c>
      <c r="F11" s="4" t="s">
        <v>74</v>
      </c>
      <c r="G11" s="4" t="s">
        <v>74</v>
      </c>
      <c r="K11" s="4" t="s">
        <v>107</v>
      </c>
      <c r="M11" s="4" t="s">
        <v>74</v>
      </c>
      <c r="N11" s="4" t="s">
        <v>74</v>
      </c>
      <c r="O11" s="4" t="s">
        <v>74</v>
      </c>
      <c r="P11" s="4" t="s">
        <v>74</v>
      </c>
      <c r="R11" s="4" t="s">
        <v>74</v>
      </c>
      <c r="S11" s="4">
        <v>0.75</v>
      </c>
      <c r="U11" s="4">
        <v>0.749</v>
      </c>
    </row>
    <row r="12" spans="1:22">
      <c r="A12" s="330"/>
      <c r="B12" s="5" t="s">
        <v>33</v>
      </c>
      <c r="C12" s="4">
        <v>0.7581</v>
      </c>
      <c r="E12" s="4">
        <v>0.75439999999999996</v>
      </c>
      <c r="F12" s="4" t="s">
        <v>74</v>
      </c>
      <c r="G12" s="4" t="s">
        <v>74</v>
      </c>
      <c r="H12" s="4">
        <v>0.75380000000000003</v>
      </c>
      <c r="I12" s="4" t="s">
        <v>74</v>
      </c>
      <c r="J12" s="4" t="s">
        <v>74</v>
      </c>
      <c r="K12" s="4" t="s">
        <v>108</v>
      </c>
      <c r="L12" s="4" t="s">
        <v>74</v>
      </c>
      <c r="M12" s="4">
        <v>0.76419999999999999</v>
      </c>
      <c r="N12" s="4" t="s">
        <v>74</v>
      </c>
      <c r="O12" s="4" t="s">
        <v>74</v>
      </c>
      <c r="P12" s="4">
        <v>0.75360000000000005</v>
      </c>
      <c r="Q12" s="4" t="s">
        <v>74</v>
      </c>
      <c r="R12" s="4" t="s">
        <v>74</v>
      </c>
      <c r="S12" s="58">
        <v>0.73899999999999999</v>
      </c>
      <c r="T12" s="58"/>
      <c r="U12" s="58">
        <v>0.73899999999999999</v>
      </c>
      <c r="V12" s="58"/>
    </row>
    <row r="13" spans="1:22">
      <c r="A13" s="330"/>
      <c r="B13" s="5" t="s">
        <v>41</v>
      </c>
      <c r="C13" s="4">
        <v>0.7742</v>
      </c>
      <c r="E13" s="4">
        <v>0.74919999999999998</v>
      </c>
      <c r="F13" s="4">
        <v>0.68600000000000005</v>
      </c>
      <c r="K13" s="4">
        <v>0.75</v>
      </c>
      <c r="N13" s="4">
        <v>0.751</v>
      </c>
      <c r="S13" s="58"/>
      <c r="T13" s="58"/>
      <c r="U13" s="58"/>
      <c r="V13" s="58"/>
    </row>
    <row r="14" spans="1:22">
      <c r="A14" s="330"/>
      <c r="B14" s="5" t="s">
        <v>44</v>
      </c>
      <c r="C14" s="4">
        <v>0.76</v>
      </c>
      <c r="E14" s="4">
        <v>0.75560000000000005</v>
      </c>
      <c r="F14" s="4">
        <v>0.70850000000000002</v>
      </c>
      <c r="K14" s="4" t="s">
        <v>109</v>
      </c>
      <c r="S14" s="58"/>
      <c r="T14" s="58"/>
      <c r="U14" s="58"/>
      <c r="V14" s="58"/>
    </row>
    <row r="15" spans="1:22" s="3" customFormat="1">
      <c r="A15" s="330"/>
      <c r="B15" s="5" t="s">
        <v>47</v>
      </c>
      <c r="C15" s="4">
        <v>0.75609999999999999</v>
      </c>
      <c r="D15" s="4"/>
      <c r="E15" s="4">
        <v>0.75180000000000002</v>
      </c>
      <c r="F15" s="4"/>
      <c r="G15" s="4"/>
      <c r="I15" s="4"/>
      <c r="J15" s="4"/>
      <c r="K15" s="4" t="s">
        <v>110</v>
      </c>
      <c r="L15" s="4"/>
      <c r="M15" s="4"/>
      <c r="N15" s="3">
        <v>0.74019999999999997</v>
      </c>
      <c r="P15" s="4"/>
      <c r="S15" s="60"/>
      <c r="T15" s="60"/>
      <c r="U15" s="60" t="s">
        <v>111</v>
      </c>
      <c r="V15" s="58">
        <v>0.74150000000000005</v>
      </c>
    </row>
    <row r="16" spans="1:22">
      <c r="A16" s="330"/>
      <c r="B16" s="9" t="s">
        <v>48</v>
      </c>
      <c r="C16" s="10">
        <v>0.77270000000000005</v>
      </c>
      <c r="D16" s="10"/>
      <c r="E16" s="10">
        <v>0.72060000000000002</v>
      </c>
      <c r="F16" s="10"/>
      <c r="G16" s="10"/>
      <c r="H16" s="10"/>
      <c r="I16" s="10"/>
      <c r="J16" s="10"/>
      <c r="K16" s="44"/>
      <c r="L16" s="10"/>
      <c r="M16" s="10"/>
      <c r="N16" s="10"/>
      <c r="O16" s="10"/>
      <c r="P16" s="10"/>
      <c r="Q16" s="10"/>
      <c r="R16" s="10"/>
      <c r="S16" s="51">
        <v>0.74109999999999998</v>
      </c>
      <c r="T16" s="51">
        <v>0.72650000000000003</v>
      </c>
      <c r="U16" s="51">
        <v>0.74109999999999998</v>
      </c>
      <c r="V16" s="51">
        <v>0.749</v>
      </c>
    </row>
    <row r="17" spans="1:22">
      <c r="A17" s="330"/>
      <c r="B17" s="11" t="s">
        <v>51</v>
      </c>
      <c r="C17" s="61">
        <v>0.75270000000000004</v>
      </c>
      <c r="D17" s="46"/>
      <c r="E17" s="48">
        <v>0.73499999999999999</v>
      </c>
      <c r="S17" s="53">
        <f>AVERAGE(S6:S16)</f>
        <v>0.74678</v>
      </c>
    </row>
    <row r="18" spans="1:22" ht="41.2">
      <c r="A18" s="330"/>
      <c r="B18" s="12" t="s">
        <v>52</v>
      </c>
      <c r="C18" s="48" t="s">
        <v>141</v>
      </c>
      <c r="D18" s="46"/>
      <c r="E18" s="48" t="s">
        <v>142</v>
      </c>
      <c r="S18" s="48" t="s">
        <v>145</v>
      </c>
    </row>
    <row r="19" spans="1:22" ht="41.2">
      <c r="A19" s="330"/>
      <c r="B19" s="13" t="s">
        <v>53</v>
      </c>
      <c r="C19" s="14">
        <v>0.755</v>
      </c>
      <c r="D19" s="46"/>
      <c r="E19" s="49">
        <v>0.74660000000000004</v>
      </c>
      <c r="T19" s="4" t="s">
        <v>238</v>
      </c>
    </row>
    <row r="20" spans="1:22" ht="27.5">
      <c r="A20" s="330"/>
      <c r="B20" s="13" t="s">
        <v>54</v>
      </c>
      <c r="C20" s="49" t="s">
        <v>143</v>
      </c>
      <c r="D20" s="46"/>
      <c r="E20" s="49" t="s">
        <v>144</v>
      </c>
    </row>
    <row r="21" spans="1:22">
      <c r="A21" s="330"/>
    </row>
    <row r="22" spans="1:22">
      <c r="A22" s="330"/>
    </row>
    <row r="23" spans="1:22">
      <c r="A23" s="330"/>
    </row>
    <row r="24" spans="1:22">
      <c r="A24" s="330"/>
    </row>
    <row r="25" spans="1:22">
      <c r="A25" s="333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>
      <c r="A26" s="332" t="s">
        <v>112</v>
      </c>
      <c r="B26" s="5" t="s">
        <v>48</v>
      </c>
      <c r="E26" s="4" t="s">
        <v>113</v>
      </c>
      <c r="S26" s="4" t="s">
        <v>114</v>
      </c>
      <c r="T26" s="4" t="s">
        <v>115</v>
      </c>
      <c r="V26" s="4" t="s">
        <v>116</v>
      </c>
    </row>
    <row r="27" spans="1:22">
      <c r="A27" s="330"/>
      <c r="B27" s="5" t="s">
        <v>44</v>
      </c>
      <c r="E27" s="4">
        <v>0.73</v>
      </c>
    </row>
    <row r="28" spans="1:22">
      <c r="A28" s="330"/>
    </row>
    <row r="29" spans="1:22">
      <c r="A29" s="330"/>
    </row>
    <row r="30" spans="1:22">
      <c r="A30" s="330"/>
    </row>
    <row r="31" spans="1:22">
      <c r="A31" s="330"/>
    </row>
    <row r="32" spans="1:22">
      <c r="A32" s="330"/>
    </row>
    <row r="33" spans="1:27" s="3" customFormat="1">
      <c r="A33" s="332" t="s">
        <v>96</v>
      </c>
      <c r="B33" s="5" t="s">
        <v>44</v>
      </c>
      <c r="C33" s="4">
        <v>0.72</v>
      </c>
      <c r="D33" s="4"/>
      <c r="E33" s="4">
        <v>0.64</v>
      </c>
      <c r="F33" s="4"/>
      <c r="G33" s="4"/>
      <c r="I33" s="4"/>
      <c r="J33" s="4"/>
      <c r="K33" s="4"/>
      <c r="L33" s="4"/>
      <c r="M33" s="4"/>
      <c r="N33" s="4"/>
      <c r="P33" s="4"/>
      <c r="S33" s="4"/>
      <c r="T33" s="4"/>
      <c r="V33" s="4"/>
    </row>
    <row r="34" spans="1:27" s="3" customFormat="1">
      <c r="A34" s="330"/>
      <c r="B34" s="5"/>
      <c r="C34" s="4"/>
      <c r="D34" s="4"/>
      <c r="E34" s="4"/>
      <c r="F34" s="4"/>
      <c r="G34" s="4"/>
      <c r="I34" s="4"/>
      <c r="J34" s="4"/>
      <c r="K34" s="4"/>
      <c r="L34" s="4"/>
      <c r="M34" s="4"/>
      <c r="N34" s="4"/>
      <c r="P34" s="4"/>
      <c r="S34" s="4"/>
      <c r="T34" s="4"/>
      <c r="V34" s="4"/>
    </row>
    <row r="35" spans="1:27" s="3" customFormat="1">
      <c r="A35" s="330"/>
      <c r="B35" s="5"/>
      <c r="C35" s="4"/>
      <c r="D35" s="4"/>
      <c r="E35" s="4"/>
      <c r="F35" s="4"/>
      <c r="G35" s="4"/>
      <c r="I35" s="4"/>
      <c r="J35" s="4"/>
      <c r="K35" s="4"/>
      <c r="L35" s="4"/>
      <c r="M35" s="4"/>
      <c r="N35" s="4"/>
      <c r="P35" s="4"/>
      <c r="S35" s="4"/>
      <c r="T35" s="4"/>
      <c r="V35" s="4"/>
    </row>
    <row r="36" spans="1:27" s="3" customFormat="1">
      <c r="A36" s="330"/>
      <c r="B36" s="5"/>
      <c r="C36" s="4"/>
      <c r="D36" s="4"/>
      <c r="E36" s="4"/>
      <c r="F36" s="4"/>
      <c r="G36" s="4"/>
      <c r="I36" s="4"/>
      <c r="J36" s="4"/>
      <c r="K36" s="4"/>
      <c r="L36" s="4"/>
      <c r="M36" s="4"/>
      <c r="N36" s="4"/>
      <c r="P36" s="4"/>
      <c r="S36" s="4"/>
      <c r="T36" s="4"/>
      <c r="V36" s="4"/>
    </row>
    <row r="37" spans="1:27" s="3" customFormat="1">
      <c r="A37" s="330"/>
      <c r="B37" s="5"/>
      <c r="C37" s="4"/>
      <c r="D37" s="4"/>
      <c r="E37" s="4"/>
      <c r="F37" s="4"/>
      <c r="G37" s="4"/>
      <c r="I37" s="4"/>
      <c r="J37" s="4"/>
      <c r="K37" s="4"/>
      <c r="L37" s="4"/>
      <c r="M37" s="4"/>
      <c r="N37" s="4"/>
      <c r="P37" s="4"/>
      <c r="S37" s="4"/>
      <c r="T37" s="4"/>
      <c r="V37" s="4"/>
    </row>
    <row r="38" spans="1:27" s="3" customFormat="1">
      <c r="A38" s="330"/>
      <c r="B38" s="5"/>
      <c r="C38" s="4"/>
      <c r="D38" s="4"/>
      <c r="E38" s="4"/>
      <c r="F38" s="4"/>
      <c r="G38" s="4"/>
      <c r="I38" s="4"/>
      <c r="J38" s="4"/>
      <c r="K38" s="4"/>
      <c r="L38" s="4"/>
      <c r="M38" s="4"/>
      <c r="N38" s="4"/>
      <c r="P38" s="4"/>
      <c r="S38" s="4"/>
      <c r="T38" s="4"/>
      <c r="V38" s="4"/>
    </row>
    <row r="39" spans="1:27" s="3" customFormat="1">
      <c r="A39" s="330"/>
      <c r="B39" s="5"/>
      <c r="C39" s="4"/>
      <c r="D39" s="4"/>
      <c r="E39" s="4"/>
      <c r="F39" s="4"/>
      <c r="G39" s="4"/>
      <c r="I39" s="4"/>
      <c r="J39" s="4"/>
      <c r="K39" s="4"/>
      <c r="L39" s="4"/>
      <c r="M39" s="4"/>
      <c r="N39" s="4"/>
      <c r="P39" s="4"/>
      <c r="S39" s="4"/>
      <c r="T39" s="4"/>
      <c r="V39" s="4"/>
    </row>
    <row r="40" spans="1:27" s="3" customFormat="1">
      <c r="A40" s="331" t="s">
        <v>117</v>
      </c>
      <c r="B40" s="32" t="s">
        <v>44</v>
      </c>
      <c r="C40" s="33" t="s">
        <v>119</v>
      </c>
      <c r="D40" s="4"/>
      <c r="E40" s="33" t="s">
        <v>118</v>
      </c>
      <c r="F40" s="4"/>
      <c r="G40" s="4"/>
      <c r="I40" s="4"/>
      <c r="J40" s="4"/>
      <c r="K40" s="4"/>
      <c r="L40" s="4"/>
      <c r="M40" s="4"/>
      <c r="N40" s="4"/>
      <c r="P40" s="4"/>
      <c r="S40" s="4"/>
      <c r="T40" s="4"/>
      <c r="U40" s="4"/>
      <c r="V40" s="4"/>
      <c r="W40" s="4"/>
      <c r="X40" s="4"/>
      <c r="Y40" s="4"/>
      <c r="AA40" s="4"/>
    </row>
    <row r="41" spans="1:27" s="3" customFormat="1">
      <c r="A41" s="331"/>
      <c r="B41" s="5"/>
      <c r="C41" s="4"/>
      <c r="D41" s="4"/>
      <c r="E41" s="4"/>
      <c r="F41" s="4"/>
      <c r="G41" s="4"/>
      <c r="I41" s="4"/>
      <c r="J41" s="4"/>
      <c r="K41" s="4"/>
      <c r="L41" s="4"/>
      <c r="M41" s="4"/>
      <c r="N41" s="4"/>
      <c r="P41" s="4"/>
      <c r="S41" s="4"/>
      <c r="T41" s="4"/>
      <c r="U41" s="4"/>
      <c r="V41" s="4"/>
      <c r="W41" s="4"/>
      <c r="X41" s="4"/>
      <c r="Y41" s="4"/>
      <c r="AA41" s="4"/>
    </row>
    <row r="42" spans="1:27" s="3" customFormat="1">
      <c r="A42" s="331"/>
      <c r="B42" s="5"/>
      <c r="C42" s="4"/>
      <c r="D42" s="4"/>
      <c r="E42" s="4"/>
      <c r="F42" s="4"/>
      <c r="G42" s="4"/>
      <c r="I42" s="4"/>
      <c r="J42" s="4"/>
      <c r="K42" s="4"/>
      <c r="L42" s="4"/>
      <c r="M42" s="4"/>
      <c r="N42" s="4"/>
      <c r="P42" s="4"/>
      <c r="S42" s="4"/>
      <c r="T42" s="4"/>
      <c r="U42" s="4"/>
      <c r="V42" s="4"/>
      <c r="W42" s="4"/>
      <c r="X42" s="4"/>
      <c r="Y42" s="4"/>
      <c r="AA42" s="4"/>
    </row>
    <row r="43" spans="1:27" s="3" customFormat="1">
      <c r="A43" s="331"/>
      <c r="B43" s="5"/>
      <c r="C43" s="4"/>
      <c r="D43" s="4"/>
      <c r="E43" s="4"/>
      <c r="F43" s="4"/>
      <c r="G43" s="4"/>
      <c r="I43" s="4"/>
      <c r="J43" s="4"/>
      <c r="K43" s="4"/>
      <c r="L43" s="4"/>
      <c r="M43" s="4"/>
      <c r="N43" s="4"/>
      <c r="P43" s="4"/>
      <c r="S43" s="4"/>
      <c r="T43" s="4"/>
      <c r="U43" s="4"/>
      <c r="V43" s="4"/>
      <c r="W43" s="4"/>
      <c r="X43" s="4"/>
      <c r="Y43" s="4"/>
      <c r="AA43" s="4"/>
    </row>
    <row r="44" spans="1:27" s="3" customFormat="1">
      <c r="A44" s="331"/>
      <c r="B44" s="5"/>
      <c r="C44" s="4"/>
      <c r="D44" s="4"/>
      <c r="E44" s="4"/>
      <c r="F44" s="4"/>
      <c r="G44" s="4"/>
      <c r="I44" s="4"/>
      <c r="J44" s="4"/>
      <c r="K44" s="4"/>
      <c r="L44" s="4"/>
      <c r="M44" s="4"/>
      <c r="N44" s="4"/>
      <c r="P44" s="4"/>
      <c r="S44" s="4"/>
      <c r="T44" s="4"/>
      <c r="U44" s="4"/>
      <c r="V44" s="4"/>
      <c r="W44" s="4"/>
      <c r="X44" s="4"/>
      <c r="Y44" s="4"/>
      <c r="AA44" s="4"/>
    </row>
    <row r="45" spans="1:27" s="3" customFormat="1">
      <c r="A45" s="331"/>
      <c r="B45" s="5"/>
      <c r="C45" s="4"/>
      <c r="D45" s="4"/>
      <c r="E45" s="4"/>
      <c r="F45" s="4"/>
      <c r="G45" s="4"/>
      <c r="I45" s="4"/>
      <c r="J45" s="4"/>
      <c r="K45" s="4"/>
      <c r="L45" s="4"/>
      <c r="M45" s="4"/>
      <c r="N45" s="4"/>
      <c r="P45" s="4"/>
      <c r="S45" s="4"/>
      <c r="T45" s="4"/>
      <c r="U45" s="4"/>
      <c r="V45" s="4"/>
      <c r="W45" s="4"/>
      <c r="X45" s="4"/>
      <c r="Y45" s="4"/>
      <c r="AA45" s="4"/>
    </row>
    <row r="46" spans="1:27" s="3" customFormat="1">
      <c r="A46" s="331"/>
      <c r="B46" s="5"/>
      <c r="C46" s="4"/>
      <c r="D46" s="4"/>
      <c r="E46" s="4"/>
      <c r="F46" s="4"/>
      <c r="G46" s="4"/>
      <c r="I46" s="4"/>
      <c r="J46" s="4"/>
      <c r="K46" s="4"/>
      <c r="L46" s="4"/>
      <c r="M46" s="4"/>
      <c r="N46" s="4"/>
      <c r="P46" s="4"/>
      <c r="S46" s="4"/>
      <c r="T46" s="4"/>
      <c r="U46" s="4"/>
      <c r="V46" s="4"/>
      <c r="W46" s="4"/>
      <c r="X46" s="4"/>
      <c r="Y46" s="4"/>
      <c r="AA46" s="4"/>
    </row>
    <row r="47" spans="1:27" s="3" customFormat="1">
      <c r="A47" s="35" t="s">
        <v>123</v>
      </c>
      <c r="B47" s="5"/>
      <c r="C47" s="4"/>
      <c r="D47" s="4"/>
      <c r="E47" s="4"/>
      <c r="F47" s="4"/>
      <c r="G47" s="4"/>
      <c r="I47" s="4"/>
      <c r="J47" s="4"/>
      <c r="K47" s="4"/>
      <c r="L47" s="4"/>
      <c r="M47" s="4"/>
      <c r="N47" s="4"/>
      <c r="P47" s="4"/>
      <c r="S47" s="4"/>
      <c r="T47" s="4"/>
      <c r="U47" s="4"/>
      <c r="V47" s="4"/>
      <c r="W47" s="4"/>
      <c r="X47" s="4"/>
      <c r="Y47" s="4"/>
      <c r="AA47" s="4"/>
    </row>
    <row r="48" spans="1:27" s="3" customFormat="1">
      <c r="A48" s="36" t="s">
        <v>122</v>
      </c>
      <c r="B48" s="5"/>
      <c r="C48" s="4"/>
      <c r="D48" s="4"/>
      <c r="E48" s="4"/>
      <c r="F48" s="4"/>
      <c r="G48" s="4"/>
      <c r="I48" s="4"/>
      <c r="J48" s="4"/>
      <c r="K48" s="4"/>
      <c r="L48" s="4"/>
      <c r="M48" s="4"/>
      <c r="N48" s="4"/>
      <c r="P48" s="4"/>
      <c r="S48" s="4"/>
      <c r="T48" s="4"/>
      <c r="U48" s="4"/>
      <c r="V48" s="4"/>
      <c r="W48" s="4"/>
      <c r="X48" s="4"/>
      <c r="Y48" s="4"/>
      <c r="AA48" s="4"/>
    </row>
  </sheetData>
  <mergeCells count="19">
    <mergeCell ref="A40:A46"/>
    <mergeCell ref="P4:R4"/>
    <mergeCell ref="A6:A25"/>
    <mergeCell ref="A26:A32"/>
    <mergeCell ref="A33:A39"/>
    <mergeCell ref="B2:B5"/>
    <mergeCell ref="C4:D4"/>
    <mergeCell ref="E4:G4"/>
    <mergeCell ref="H4:J4"/>
    <mergeCell ref="K4:L4"/>
    <mergeCell ref="M4:O4"/>
    <mergeCell ref="B1:U1"/>
    <mergeCell ref="C2:R2"/>
    <mergeCell ref="S2:T2"/>
    <mergeCell ref="U2:V2"/>
    <mergeCell ref="D3:J3"/>
    <mergeCell ref="K3:R3"/>
    <mergeCell ref="S3:T4"/>
    <mergeCell ref="U3:V4"/>
  </mergeCells>
  <phoneticPr fontId="24" type="noConversion"/>
  <pageMargins left="0.74803149606299202" right="0.74803149606299202" top="0.98425196850393704" bottom="0.98425196850393704" header="0.511811023622047" footer="0.511811023622047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68D4-F376-41EB-8C57-86A6B19DA984}">
  <dimension ref="A1:Y38"/>
  <sheetViews>
    <sheetView zoomScale="40" zoomScaleNormal="40" workbookViewId="0">
      <selection activeCell="AA24" sqref="AA24"/>
    </sheetView>
  </sheetViews>
  <sheetFormatPr defaultRowHeight="13.75"/>
  <cols>
    <col min="1" max="1" width="22.4609375" style="3" customWidth="1"/>
    <col min="2" max="2" width="20.765625" style="3" customWidth="1"/>
    <col min="3" max="4" width="9.23046875" style="3"/>
    <col min="5" max="5" width="13.23046875" style="3" customWidth="1"/>
    <col min="6" max="6" width="11.921875" style="3" customWidth="1"/>
    <col min="7" max="10" width="9.23046875" style="3"/>
    <col min="11" max="11" width="24.15234375" style="3" customWidth="1"/>
    <col min="12" max="12" width="25.23046875" style="3" customWidth="1"/>
    <col min="13" max="13" width="9.23046875" style="3"/>
    <col min="14" max="14" width="13.84375" style="3" customWidth="1"/>
    <col min="15" max="19" width="9.23046875" style="3"/>
    <col min="20" max="20" width="36.765625" style="3" customWidth="1"/>
    <col min="21" max="21" width="35.07421875" style="3" customWidth="1"/>
    <col min="22" max="16384" width="9.23046875" style="3"/>
  </cols>
  <sheetData>
    <row r="1" spans="1:25">
      <c r="A1" s="339" t="s">
        <v>376</v>
      </c>
      <c r="B1" s="339"/>
      <c r="C1" s="339"/>
      <c r="D1" s="339"/>
      <c r="E1" s="338" t="s">
        <v>373</v>
      </c>
      <c r="F1" s="338"/>
      <c r="G1" s="338"/>
      <c r="H1" s="338"/>
      <c r="I1" s="338"/>
      <c r="J1" s="338"/>
      <c r="K1" s="343" t="s">
        <v>374</v>
      </c>
      <c r="L1" s="343"/>
      <c r="M1" s="335" t="s">
        <v>375</v>
      </c>
      <c r="N1" s="335"/>
      <c r="O1" s="335"/>
      <c r="P1" s="335"/>
      <c r="T1" s="336" t="s">
        <v>377</v>
      </c>
      <c r="U1" s="336"/>
      <c r="V1" s="336"/>
      <c r="W1" s="143"/>
      <c r="X1" s="143"/>
      <c r="Y1" s="143"/>
    </row>
    <row r="2" spans="1:25">
      <c r="E2" s="141"/>
      <c r="F2" s="141"/>
      <c r="G2" s="141"/>
      <c r="H2" s="141"/>
      <c r="I2" s="141"/>
      <c r="J2" s="141"/>
    </row>
    <row r="3" spans="1:25">
      <c r="E3" s="141"/>
      <c r="F3" s="141"/>
      <c r="G3" s="141"/>
      <c r="H3" s="141"/>
      <c r="I3" s="141"/>
      <c r="J3" s="141"/>
    </row>
    <row r="4" spans="1:25">
      <c r="E4" s="141"/>
      <c r="F4" s="141"/>
      <c r="G4" s="141"/>
      <c r="H4" s="141"/>
      <c r="I4" s="141"/>
      <c r="J4" s="141"/>
    </row>
    <row r="5" spans="1:25">
      <c r="E5" s="141"/>
      <c r="F5" s="141"/>
      <c r="G5" s="141"/>
      <c r="H5" s="141"/>
      <c r="I5" s="141"/>
      <c r="J5" s="141"/>
    </row>
    <row r="6" spans="1:25">
      <c r="E6" s="141"/>
      <c r="F6" s="141"/>
      <c r="G6" s="141"/>
      <c r="H6" s="141"/>
      <c r="I6" s="141"/>
      <c r="J6" s="141"/>
    </row>
    <row r="7" spans="1:25">
      <c r="E7" s="141"/>
      <c r="F7" s="141"/>
      <c r="G7" s="141"/>
      <c r="H7" s="141"/>
      <c r="I7" s="141"/>
      <c r="J7" s="141"/>
    </row>
    <row r="8" spans="1:25">
      <c r="E8" s="141"/>
      <c r="F8" s="141"/>
      <c r="G8" s="141"/>
      <c r="H8" s="141"/>
      <c r="I8" s="141"/>
      <c r="J8" s="141"/>
    </row>
    <row r="9" spans="1:25">
      <c r="E9" s="141"/>
      <c r="F9" s="141"/>
      <c r="G9" s="141"/>
      <c r="H9" s="141"/>
      <c r="I9" s="141"/>
      <c r="J9" s="141"/>
    </row>
    <row r="10" spans="1:25">
      <c r="E10" s="141"/>
      <c r="F10" s="141"/>
      <c r="G10" s="141"/>
      <c r="H10" s="141"/>
      <c r="I10" s="141"/>
      <c r="J10" s="141"/>
    </row>
    <row r="11" spans="1:25">
      <c r="E11" s="141"/>
      <c r="F11" s="141"/>
      <c r="G11" s="141"/>
      <c r="H11" s="141"/>
      <c r="I11" s="141"/>
      <c r="J11" s="141"/>
    </row>
    <row r="12" spans="1:25">
      <c r="E12" s="141"/>
      <c r="F12" s="141"/>
      <c r="G12" s="141"/>
      <c r="H12" s="141"/>
      <c r="I12" s="141"/>
      <c r="J12" s="141"/>
    </row>
    <row r="13" spans="1:25">
      <c r="E13" s="141"/>
      <c r="F13" s="141"/>
      <c r="G13" s="141"/>
      <c r="H13" s="141"/>
      <c r="I13" s="141"/>
      <c r="J13" s="141"/>
    </row>
    <row r="14" spans="1:25">
      <c r="E14" s="141"/>
      <c r="F14" s="141"/>
      <c r="G14" s="141"/>
      <c r="H14" s="141"/>
      <c r="I14" s="141"/>
      <c r="J14" s="141"/>
    </row>
    <row r="15" spans="1:25">
      <c r="E15" s="141"/>
      <c r="F15" s="141"/>
      <c r="G15" s="141"/>
      <c r="H15" s="141"/>
      <c r="I15" s="141"/>
      <c r="J15" s="141"/>
    </row>
    <row r="16" spans="1:25">
      <c r="E16" s="141"/>
      <c r="F16" s="141"/>
      <c r="G16" s="141"/>
      <c r="H16" s="141"/>
      <c r="I16" s="141"/>
      <c r="J16" s="141"/>
    </row>
    <row r="17" spans="1:21">
      <c r="E17" s="141"/>
      <c r="F17" s="141"/>
      <c r="G17" s="141"/>
      <c r="H17" s="141"/>
      <c r="I17" s="141"/>
      <c r="J17" s="141"/>
    </row>
    <row r="18" spans="1:21">
      <c r="E18" s="141"/>
      <c r="F18" s="141"/>
      <c r="G18" s="141"/>
      <c r="H18" s="141"/>
      <c r="I18" s="141"/>
      <c r="J18" s="141"/>
    </row>
    <row r="19" spans="1:21">
      <c r="E19" s="141"/>
      <c r="F19" s="141"/>
      <c r="G19" s="141"/>
      <c r="H19" s="141"/>
      <c r="I19" s="141"/>
      <c r="J19" s="141"/>
    </row>
    <row r="20" spans="1:21">
      <c r="E20" s="141"/>
      <c r="F20" s="141"/>
      <c r="G20" s="141"/>
      <c r="H20" s="141"/>
      <c r="I20" s="141"/>
      <c r="J20" s="141"/>
    </row>
    <row r="21" spans="1:21">
      <c r="E21" s="141"/>
      <c r="F21" s="141"/>
      <c r="G21" s="141"/>
      <c r="H21" s="141"/>
      <c r="I21" s="141"/>
      <c r="J21" s="141"/>
    </row>
    <row r="22" spans="1:21">
      <c r="E22" s="141"/>
      <c r="F22" s="141"/>
      <c r="G22" s="141"/>
      <c r="H22" s="141"/>
      <c r="I22" s="141"/>
      <c r="J22" s="141"/>
    </row>
    <row r="23" spans="1:21">
      <c r="E23" s="141"/>
      <c r="F23" s="141"/>
      <c r="G23" s="141"/>
      <c r="H23" s="141"/>
      <c r="I23" s="141"/>
      <c r="J23" s="141"/>
    </row>
    <row r="24" spans="1:21" ht="39.15" customHeight="1">
      <c r="E24" s="141"/>
      <c r="F24" s="141"/>
      <c r="G24" s="141"/>
      <c r="H24" s="141"/>
      <c r="I24" s="141"/>
      <c r="J24" s="141"/>
    </row>
    <row r="25" spans="1:21">
      <c r="E25" s="141"/>
      <c r="F25" s="141"/>
      <c r="G25" s="141"/>
      <c r="H25" s="141"/>
      <c r="I25" s="141"/>
      <c r="J25" s="141"/>
    </row>
    <row r="26" spans="1:21" ht="14.15" thickBot="1">
      <c r="E26" s="141"/>
      <c r="F26" s="141"/>
      <c r="G26" s="141"/>
      <c r="H26" s="141"/>
      <c r="I26" s="141"/>
      <c r="J26" s="141"/>
    </row>
    <row r="27" spans="1:21" ht="39.15" customHeight="1" thickBot="1">
      <c r="A27" s="140" t="s">
        <v>333</v>
      </c>
      <c r="B27" s="136" t="s">
        <v>344</v>
      </c>
      <c r="E27" s="132" t="s">
        <v>333</v>
      </c>
      <c r="F27" s="133" t="s">
        <v>334</v>
      </c>
      <c r="K27" s="132" t="s">
        <v>333</v>
      </c>
      <c r="L27" s="133" t="s">
        <v>344</v>
      </c>
      <c r="N27" s="132" t="s">
        <v>333</v>
      </c>
      <c r="O27" s="133" t="s">
        <v>370</v>
      </c>
      <c r="T27" s="140" t="s">
        <v>333</v>
      </c>
      <c r="U27" s="136" t="s">
        <v>344</v>
      </c>
    </row>
    <row r="28" spans="1:21" ht="26.25" thickBot="1">
      <c r="A28" s="139" t="s">
        <v>335</v>
      </c>
      <c r="B28" s="137" t="s">
        <v>345</v>
      </c>
      <c r="E28" s="134" t="s">
        <v>335</v>
      </c>
      <c r="F28" s="135" t="s">
        <v>336</v>
      </c>
      <c r="K28" s="134" t="s">
        <v>335</v>
      </c>
      <c r="L28" s="135" t="s">
        <v>362</v>
      </c>
      <c r="N28" s="134" t="s">
        <v>335</v>
      </c>
      <c r="O28" s="135" t="s">
        <v>371</v>
      </c>
      <c r="T28" s="139" t="s">
        <v>335</v>
      </c>
      <c r="U28" s="137" t="s">
        <v>378</v>
      </c>
    </row>
    <row r="29" spans="1:21" ht="14.15" thickBot="1">
      <c r="A29" s="139" t="s">
        <v>337</v>
      </c>
      <c r="B29" s="137" t="s">
        <v>346</v>
      </c>
      <c r="E29" s="134" t="s">
        <v>337</v>
      </c>
      <c r="F29" s="135" t="s">
        <v>338</v>
      </c>
      <c r="K29" s="134" t="s">
        <v>337</v>
      </c>
      <c r="L29" s="135" t="s">
        <v>363</v>
      </c>
      <c r="N29" s="134" t="s">
        <v>372</v>
      </c>
      <c r="O29" s="135">
        <v>64</v>
      </c>
      <c r="T29" s="139" t="s">
        <v>337</v>
      </c>
      <c r="U29" s="137" t="s">
        <v>379</v>
      </c>
    </row>
    <row r="30" spans="1:21" ht="14.15" thickBot="1">
      <c r="A30" s="139" t="s">
        <v>347</v>
      </c>
      <c r="B30" s="137">
        <v>6</v>
      </c>
      <c r="E30" s="134" t="s">
        <v>339</v>
      </c>
      <c r="F30" s="135">
        <v>64</v>
      </c>
      <c r="K30" s="134" t="s">
        <v>364</v>
      </c>
      <c r="L30" s="135">
        <v>2</v>
      </c>
      <c r="T30" s="139" t="s">
        <v>347</v>
      </c>
      <c r="U30" s="137">
        <v>6</v>
      </c>
    </row>
    <row r="31" spans="1:21" ht="26.25" thickBot="1">
      <c r="A31" s="139" t="s">
        <v>348</v>
      </c>
      <c r="B31" s="137" t="s">
        <v>349</v>
      </c>
      <c r="E31" s="134" t="s">
        <v>340</v>
      </c>
      <c r="F31" s="135">
        <v>256</v>
      </c>
      <c r="K31" s="134" t="s">
        <v>365</v>
      </c>
      <c r="L31" s="135" t="s">
        <v>349</v>
      </c>
      <c r="T31" s="139" t="s">
        <v>380</v>
      </c>
      <c r="U31" s="137" t="s">
        <v>349</v>
      </c>
    </row>
    <row r="32" spans="1:21" ht="14.15" thickBot="1">
      <c r="A32" s="139" t="s">
        <v>350</v>
      </c>
      <c r="B32" s="137" t="s">
        <v>351</v>
      </c>
      <c r="E32" s="134" t="s">
        <v>341</v>
      </c>
      <c r="F32" s="135">
        <v>8</v>
      </c>
      <c r="K32" s="134" t="s">
        <v>366</v>
      </c>
      <c r="L32" s="135" t="s">
        <v>367</v>
      </c>
      <c r="T32" s="139" t="s">
        <v>348</v>
      </c>
      <c r="U32" s="137" t="s">
        <v>351</v>
      </c>
    </row>
    <row r="33" spans="1:21" ht="26.25" thickBot="1">
      <c r="A33" s="139" t="s">
        <v>352</v>
      </c>
      <c r="B33" s="137" t="s">
        <v>353</v>
      </c>
      <c r="E33" s="134" t="s">
        <v>342</v>
      </c>
      <c r="F33" s="135">
        <v>64</v>
      </c>
      <c r="K33" s="134" t="s">
        <v>352</v>
      </c>
      <c r="L33" s="135" t="s">
        <v>353</v>
      </c>
      <c r="T33" s="139" t="s">
        <v>352</v>
      </c>
      <c r="U33" s="137" t="s">
        <v>353</v>
      </c>
    </row>
    <row r="34" spans="1:21" ht="26.25" thickBot="1">
      <c r="A34" s="161" t="s">
        <v>354</v>
      </c>
      <c r="B34" s="138" t="s">
        <v>355</v>
      </c>
      <c r="E34" s="134" t="s">
        <v>343</v>
      </c>
      <c r="F34" s="135">
        <v>4</v>
      </c>
      <c r="K34" s="340" t="s">
        <v>354</v>
      </c>
      <c r="L34" s="142" t="s">
        <v>355</v>
      </c>
      <c r="T34" s="161" t="s">
        <v>354</v>
      </c>
      <c r="U34" s="138" t="s">
        <v>355</v>
      </c>
    </row>
    <row r="35" spans="1:21" ht="38.700000000000003">
      <c r="A35" s="337"/>
      <c r="B35" s="138" t="s">
        <v>356</v>
      </c>
      <c r="K35" s="341"/>
      <c r="L35" s="142" t="s">
        <v>368</v>
      </c>
      <c r="T35" s="337"/>
      <c r="U35" s="138" t="s">
        <v>356</v>
      </c>
    </row>
    <row r="36" spans="1:21" ht="39.15" thickBot="1">
      <c r="A36" s="162"/>
      <c r="B36" s="137" t="s">
        <v>357</v>
      </c>
      <c r="K36" s="342"/>
      <c r="L36" s="135" t="s">
        <v>357</v>
      </c>
      <c r="T36" s="162"/>
      <c r="U36" s="137" t="s">
        <v>357</v>
      </c>
    </row>
    <row r="37" spans="1:21" ht="26.25" thickBot="1">
      <c r="A37" s="139" t="s">
        <v>358</v>
      </c>
      <c r="B37" s="137" t="s">
        <v>359</v>
      </c>
      <c r="K37" s="134" t="s">
        <v>358</v>
      </c>
      <c r="L37" s="135" t="s">
        <v>369</v>
      </c>
      <c r="T37" s="139" t="s">
        <v>358</v>
      </c>
      <c r="U37" s="137" t="s">
        <v>381</v>
      </c>
    </row>
    <row r="38" spans="1:21" ht="26.25" thickBot="1">
      <c r="A38" s="139" t="s">
        <v>360</v>
      </c>
      <c r="B38" s="137" t="s">
        <v>361</v>
      </c>
      <c r="K38" s="134" t="s">
        <v>360</v>
      </c>
      <c r="L38" s="135" t="s">
        <v>361</v>
      </c>
      <c r="T38" s="139" t="s">
        <v>360</v>
      </c>
      <c r="U38" s="137" t="s">
        <v>361</v>
      </c>
    </row>
  </sheetData>
  <mergeCells count="8">
    <mergeCell ref="M1:P1"/>
    <mergeCell ref="T1:V1"/>
    <mergeCell ref="T34:T36"/>
    <mergeCell ref="E1:J1"/>
    <mergeCell ref="A1:D1"/>
    <mergeCell ref="A34:A36"/>
    <mergeCell ref="K34:K36"/>
    <mergeCell ref="K1:L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9CA4-B679-4E1B-8A35-E9033C9C15AC}">
  <dimension ref="A1:B25"/>
  <sheetViews>
    <sheetView zoomScaleNormal="100" workbookViewId="0">
      <selection activeCell="A2" sqref="A2"/>
    </sheetView>
  </sheetViews>
  <sheetFormatPr defaultRowHeight="13.75"/>
  <cols>
    <col min="1" max="1" width="22.3046875" style="3" bestFit="1" customWidth="1"/>
    <col min="2" max="2" width="27" style="3" customWidth="1"/>
    <col min="3" max="16384" width="9.23046875" style="3"/>
  </cols>
  <sheetData>
    <row r="1" spans="1:2">
      <c r="A1" s="338" t="s">
        <v>315</v>
      </c>
      <c r="B1" s="338"/>
    </row>
    <row r="2" spans="1:2">
      <c r="A2" s="3" t="s">
        <v>311</v>
      </c>
      <c r="B2" s="3" t="s">
        <v>301</v>
      </c>
    </row>
    <row r="3" spans="1:2">
      <c r="A3" s="3" t="s">
        <v>312</v>
      </c>
      <c r="B3" s="131" t="s">
        <v>302</v>
      </c>
    </row>
    <row r="4" spans="1:2">
      <c r="A4" s="3" t="s">
        <v>23</v>
      </c>
      <c r="B4" s="3" t="s">
        <v>303</v>
      </c>
    </row>
    <row r="5" spans="1:2">
      <c r="A5" s="3" t="s">
        <v>21</v>
      </c>
      <c r="B5" s="3" t="s">
        <v>304</v>
      </c>
    </row>
    <row r="6" spans="1:2">
      <c r="A6" s="3" t="s">
        <v>313</v>
      </c>
      <c r="B6" s="3" t="s">
        <v>305</v>
      </c>
    </row>
    <row r="7" spans="1:2">
      <c r="A7" s="3" t="s">
        <v>41</v>
      </c>
      <c r="B7" s="3" t="s">
        <v>306</v>
      </c>
    </row>
    <row r="8" spans="1:2">
      <c r="A8" s="3" t="s">
        <v>150</v>
      </c>
      <c r="B8" s="3" t="s">
        <v>307</v>
      </c>
    </row>
    <row r="9" spans="1:2">
      <c r="A9" s="3" t="s">
        <v>314</v>
      </c>
      <c r="B9" s="3" t="s">
        <v>308</v>
      </c>
    </row>
    <row r="10" spans="1:2">
      <c r="A10" s="3" t="s">
        <v>47</v>
      </c>
      <c r="B10" s="3" t="s">
        <v>309</v>
      </c>
    </row>
    <row r="11" spans="1:2">
      <c r="A11" s="3" t="s">
        <v>33</v>
      </c>
      <c r="B11" s="3" t="s">
        <v>310</v>
      </c>
    </row>
    <row r="12" spans="1:2">
      <c r="A12" s="338" t="s">
        <v>316</v>
      </c>
      <c r="B12" s="338"/>
    </row>
    <row r="13" spans="1:2">
      <c r="A13" s="3" t="s">
        <v>78</v>
      </c>
      <c r="B13" s="3" t="s">
        <v>319</v>
      </c>
    </row>
    <row r="14" spans="1:2">
      <c r="A14" s="3" t="s">
        <v>317</v>
      </c>
      <c r="B14" s="3" t="s">
        <v>320</v>
      </c>
    </row>
    <row r="15" spans="1:2">
      <c r="A15" s="3" t="s">
        <v>312</v>
      </c>
      <c r="B15" s="3" t="s">
        <v>321</v>
      </c>
    </row>
    <row r="16" spans="1:2">
      <c r="A16" s="3" t="s">
        <v>48</v>
      </c>
      <c r="B16" s="3" t="s">
        <v>322</v>
      </c>
    </row>
    <row r="17" spans="1:2">
      <c r="A17" s="3" t="s">
        <v>23</v>
      </c>
      <c r="B17" s="3" t="s">
        <v>323</v>
      </c>
    </row>
    <row r="18" spans="1:2">
      <c r="A18" s="3" t="s">
        <v>150</v>
      </c>
      <c r="B18" s="3" t="s">
        <v>324</v>
      </c>
    </row>
    <row r="19" spans="1:2">
      <c r="A19" s="3" t="s">
        <v>331</v>
      </c>
      <c r="B19" s="3" t="s">
        <v>325</v>
      </c>
    </row>
    <row r="20" spans="1:2">
      <c r="A20" s="3" t="s">
        <v>313</v>
      </c>
      <c r="B20" s="3" t="s">
        <v>326</v>
      </c>
    </row>
    <row r="21" spans="1:2">
      <c r="A21" s="3" t="s">
        <v>21</v>
      </c>
      <c r="B21" s="3" t="s">
        <v>327</v>
      </c>
    </row>
    <row r="22" spans="1:2">
      <c r="A22" s="3" t="s">
        <v>33</v>
      </c>
      <c r="B22" s="3" t="s">
        <v>328</v>
      </c>
    </row>
    <row r="23" spans="1:2">
      <c r="A23" s="3" t="s">
        <v>41</v>
      </c>
      <c r="B23" s="3" t="s">
        <v>329</v>
      </c>
    </row>
    <row r="24" spans="1:2">
      <c r="A24" s="3" t="s">
        <v>318</v>
      </c>
      <c r="B24" s="3" t="s">
        <v>330</v>
      </c>
    </row>
    <row r="25" spans="1:2">
      <c r="A25" s="3" t="s">
        <v>47</v>
      </c>
      <c r="B25" s="3" t="s">
        <v>332</v>
      </c>
    </row>
  </sheetData>
  <mergeCells count="2">
    <mergeCell ref="A1:B1"/>
    <mergeCell ref="A12:B12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3f2ce089-3858-4176-9a21-a30f9204848e">OK</Comments>
    <TaxCatchAll xmlns="7275bb01-7583-478d-bc14-e839a2dd5989" xsi:nil="true"/>
    <HideFromDelve xmlns="71c5aaf6-e6ce-465b-b873-5148d2a4c105">false</HideFromDelve>
    <lcf76f155ced4ddcb4097134ff3c332f xmlns="3f2ce089-3858-4176-9a21-a30f9204848e">
      <Terms xmlns="http://schemas.microsoft.com/office/infopath/2007/PartnerControls"/>
    </lcf76f155ced4ddcb4097134ff3c332f>
    <_dlc_DocId xmlns="71c5aaf6-e6ce-465b-b873-5148d2a4c105">RBI5PAMIO524-1616901215-45852</_dlc_DocId>
    <_dlc_DocIdUrl xmlns="71c5aaf6-e6ce-465b-b873-5148d2a4c105">
      <Url>https://nokia.sharepoint.com/sites/gxp/_layouts/15/DocIdRedir.aspx?ID=RBI5PAMIO524-1616901215-45852</Url>
      <Description>RBI5PAMIO524-1616901215-45852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05E76B664164F9F76E63E6D6BE6ED" ma:contentTypeVersion="16" ma:contentTypeDescription="Create a new document." ma:contentTypeScope="" ma:versionID="5c8b5305460db3742c343ff219c2d919">
  <xsd:schema xmlns:xsd="http://www.w3.org/2001/XMLSchema" xmlns:xs="http://www.w3.org/2001/XMLSchema" xmlns:p="http://schemas.microsoft.com/office/2006/metadata/properties" xmlns:ns2="71c5aaf6-e6ce-465b-b873-5148d2a4c105" xmlns:ns3="3f2ce089-3858-4176-9a21-a30f9204848e" xmlns:ns4="7275bb01-7583-478d-bc14-e839a2dd5989" targetNamespace="http://schemas.microsoft.com/office/2006/metadata/properties" ma:root="true" ma:fieldsID="eebcbbec2d8c434ca6df0e8e1aef661a" ns2:_="" ns3:_="" ns4:_="">
    <xsd:import namespace="71c5aaf6-e6ce-465b-b873-5148d2a4c105"/>
    <xsd:import namespace="3f2ce089-3858-4176-9a21-a30f9204848e"/>
    <xsd:import namespace="7275bb01-7583-478d-bc14-e839a2dd59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Comme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e089-3858-4176-9a21-a30f92048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c87397-5fc1-491e-85e7-d6110dbe9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5" nillable="true" ma:displayName="Navaneethan Comments" ma:default="OK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5bb01-7583-478d-bc14-e839a2dd5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0ac3f90-bf3b-4c63-910d-f3e01299c9db}" ma:internalName="TaxCatchAll" ma:showField="CatchAllData" ma:web="7275bb01-7583-478d-bc14-e839a2dd5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4c87397-5fc1-491e-85e7-d6110dbe9cbd" ContentTypeId="0x0101" PreviousValue="false" LastSyncTimeStamp="2018-03-09T14:36:50.893Z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4888E-600F-4258-B1C5-8773C345C316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71c5aaf6-e6ce-465b-b873-5148d2a4c105"/>
    <ds:schemaRef ds:uri="7275bb01-7583-478d-bc14-e839a2dd5989"/>
    <ds:schemaRef ds:uri="http://purl.org/dc/elements/1.1/"/>
    <ds:schemaRef ds:uri="3f2ce089-3858-4176-9a21-a30f9204848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0F50649-DEFC-4A8B-AFF6-47E74B407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3f2ce089-3858-4176-9a21-a30f9204848e"/>
    <ds:schemaRef ds:uri="7275bb01-7583-478d-bc14-e839a2dd5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87E9B2-7395-4074-8F01-2A7FC5BCF98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C8DDAD4-98B1-4F76-A0F7-8CA54EABE49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C53EEBC-DCE9-4102-99AA-B764B7B108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 Sheet</vt:lpstr>
      <vt:lpstr> 【#116】Option 3</vt:lpstr>
      <vt:lpstr>【#115】Option 3</vt:lpstr>
      <vt:lpstr>【#115】Option 4</vt:lpstr>
      <vt:lpstr>【#114bis】Track 1</vt:lpstr>
      <vt:lpstr>【#114bis】Track2 (with Q)</vt:lpstr>
      <vt:lpstr>【#114bis】Track2 (wo Q)</vt:lpstr>
      <vt:lpstr>Model description</vt:lpstr>
      <vt:lpstr>Ref_of_Source</vt:lpstr>
      <vt:lpstr>'【#115】Option 3'!OLE_LINK35</vt:lpstr>
      <vt:lpstr>'【#115】Option 3'!OLE_LINK37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Huawei-Qiaolin</dc:creator>
  <cp:lastModifiedBy>Huawei-Qiaolin</cp:lastModifiedBy>
  <dcterms:created xsi:type="dcterms:W3CDTF">2025-03-29T01:33:00Z</dcterms:created>
  <dcterms:modified xsi:type="dcterms:W3CDTF">2025-08-19T13:37:13Z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1F8AA592CA18404AB446B76633B3F2AA</vt:lpwstr>
  </property>
  <property fmtid="{D5CDD505-2E9C-101B-9397-08002B2CF9AE}" pid="3" name="KSOProductBuildVer">
    <vt:lpwstr>2052-11.8.2.12085</vt:lpwstr>
  </property>
  <property fmtid="{D5CDD505-2E9C-101B-9397-08002B2CF9AE}" pid="4" name="ContentTypeId">
    <vt:lpwstr>0x01010055A05E76B664164F9F76E63E6D6BE6ED</vt:lpwstr>
  </property>
  <property fmtid="{D5CDD505-2E9C-101B-9397-08002B2CF9AE}" pid="5" name="_dlc_DocIdItemGuid">
    <vt:lpwstr>eb24a0d2-2e55-49ef-8905-5896d28cd585</vt:lpwstr>
  </property>
  <property fmtid="{D5CDD505-2E9C-101B-9397-08002B2CF9AE}" pid="6" name="MediaServiceImageTags">
    <vt:lpwstr/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1744089138</vt:lpwstr>
  </property>
</Properties>
</file>